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62913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<sst xmlns="http://schemas.openxmlformats.org/spreadsheetml/2006/main" count="100500" uniqueCount="27298">
  <si>
    <t>Poradnia</t>
  </si>
  <si>
    <t>Liczba pacjentów we wrześniu 2020</t>
  </si>
  <si>
    <t>Liczba pacjentów w sierpniu 2021</t>
  </si>
  <si>
    <t>Liczba pacjentów we wrześniu 2021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</si>
  <si>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</si>
  <si>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</si>
  <si>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</si>
  <si>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</si>
  <si>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/>
  </si>
  <si>
    <t>Inne</t>
  </si>
  <si>
    <t>652</t>
  </si>
  <si>
    <t>567</t>
  </si>
  <si>
    <t>748</t>
  </si>
  <si>
    <t>14,72%</t>
  </si>
  <si>
    <t>31,92%</t>
  </si>
  <si>
    <t>Inne Pracownie Diagnostyczne Lub Zabiegowe</t>
  </si>
  <si>
    <t>1362</t>
  </si>
  <si>
    <t>1276</t>
  </si>
  <si>
    <t>1489</t>
  </si>
  <si>
    <t>9,32%</t>
  </si>
  <si>
    <t>16,69%</t>
  </si>
  <si>
    <t>Mobilna Pracownia Badań Diagnostycznych</t>
  </si>
  <si>
    <t>502</t>
  </si>
  <si>
    <t>388</t>
  </si>
  <si>
    <t>384</t>
  </si>
  <si>
    <t>-23,51%</t>
  </si>
  <si>
    <t>-1,03%</t>
  </si>
  <si>
    <t>Poradnia Alergologiczna</t>
  </si>
  <si>
    <t>118573</t>
  </si>
  <si>
    <t>101747</t>
  </si>
  <si>
    <t>120006</t>
  </si>
  <si>
    <t>1,21%</t>
  </si>
  <si>
    <t>17,95%</t>
  </si>
  <si>
    <t>Poradnia Alergologiczna Dla Dzieci</t>
  </si>
  <si>
    <t>41767</t>
  </si>
  <si>
    <t>35574</t>
  </si>
  <si>
    <t>41870</t>
  </si>
  <si>
    <t>0,25%</t>
  </si>
  <si>
    <t>17,70%</t>
  </si>
  <si>
    <t>Poradnia Andrologiczna</t>
  </si>
  <si>
    <t>346</t>
  </si>
  <si>
    <t>277</t>
  </si>
  <si>
    <t>302</t>
  </si>
  <si>
    <t>-12,72%</t>
  </si>
  <si>
    <t>9,03%</t>
  </si>
  <si>
    <t>Poradnia Audiologiczna</t>
  </si>
  <si>
    <t>14994</t>
  </si>
  <si>
    <t>13740</t>
  </si>
  <si>
    <t>16589</t>
  </si>
  <si>
    <t>10,64%</t>
  </si>
  <si>
    <t>20,74%</t>
  </si>
  <si>
    <t>Poradnia Audiologiczna Dla Dzieci</t>
  </si>
  <si>
    <t>1438</t>
  </si>
  <si>
    <t>1398</t>
  </si>
  <si>
    <t>1583</t>
  </si>
  <si>
    <t>10,08%</t>
  </si>
  <si>
    <t>13,23%</t>
  </si>
  <si>
    <t>Poradnia Chemioterapii</t>
  </si>
  <si>
    <t>13682</t>
  </si>
  <si>
    <t>11897</t>
  </si>
  <si>
    <t>13325</t>
  </si>
  <si>
    <t>-2,61%</t>
  </si>
  <si>
    <t>12,00%</t>
  </si>
  <si>
    <t>Poradnia Chirurgii Klatki Piersiowej</t>
  </si>
  <si>
    <t>7508</t>
  </si>
  <si>
    <t>7236</t>
  </si>
  <si>
    <t>8314</t>
  </si>
  <si>
    <t>10,74%</t>
  </si>
  <si>
    <t>14,90%</t>
  </si>
  <si>
    <t>Poradnia Chirurgii Naczyniowej</t>
  </si>
  <si>
    <t>27928</t>
  </si>
  <si>
    <t>24656</t>
  </si>
  <si>
    <t>29375</t>
  </si>
  <si>
    <t>5,18%</t>
  </si>
  <si>
    <t>19,14%</t>
  </si>
  <si>
    <t>Poradnia Chirurgii Ogólnej</t>
  </si>
  <si>
    <t>326253</t>
  </si>
  <si>
    <t>344630</t>
  </si>
  <si>
    <t>363112</t>
  </si>
  <si>
    <t>11,30%</t>
  </si>
  <si>
    <t>5,36%</t>
  </si>
  <si>
    <t>Poradnia Chirurgii Ogólnej Dla Dzieci</t>
  </si>
  <si>
    <t>58811</t>
  </si>
  <si>
    <t>57398</t>
  </si>
  <si>
    <t>61344</t>
  </si>
  <si>
    <t>4,31%</t>
  </si>
  <si>
    <t>6,87%</t>
  </si>
  <si>
    <t>Poradnia Chirurgii Onkologicznej</t>
  </si>
  <si>
    <t>47157</t>
  </si>
  <si>
    <t>44169</t>
  </si>
  <si>
    <t>48707</t>
  </si>
  <si>
    <t>3,29%</t>
  </si>
  <si>
    <t>10,27%</t>
  </si>
  <si>
    <t>Poradnia Chirurgii Onkologicznej Dla Dzieci</t>
  </si>
  <si>
    <t>1153</t>
  </si>
  <si>
    <t>1048</t>
  </si>
  <si>
    <t>1150</t>
  </si>
  <si>
    <t>-0,26%</t>
  </si>
  <si>
    <t>9,73%</t>
  </si>
  <si>
    <t>Poradnia Chirurgii Plastycznej</t>
  </si>
  <si>
    <t>4925</t>
  </si>
  <si>
    <t>4666</t>
  </si>
  <si>
    <t>5507</t>
  </si>
  <si>
    <t>11,82%</t>
  </si>
  <si>
    <t>18,02%</t>
  </si>
  <si>
    <t>Poradnia Chirurgii Plastycznej Dla Dzieci</t>
  </si>
  <si>
    <t>13</t>
  </si>
  <si>
    <t>17</t>
  </si>
  <si>
    <t>30,77%</t>
  </si>
  <si>
    <t>Poradnia Chirurgii Stomatologicznej</t>
  </si>
  <si>
    <t>113</t>
  </si>
  <si>
    <t>132</t>
  </si>
  <si>
    <t>129</t>
  </si>
  <si>
    <t>14,16%</t>
  </si>
  <si>
    <t>-2,27%</t>
  </si>
  <si>
    <t>Poradnia Chirurgii Szczękowo-Twarzowej</t>
  </si>
  <si>
    <t>10372</t>
  </si>
  <si>
    <t>10904</t>
  </si>
  <si>
    <t>12420</t>
  </si>
  <si>
    <t>19,75%</t>
  </si>
  <si>
    <t>13,90%</t>
  </si>
  <si>
    <t>Poradnia Chirurgii Szczękowo-Twarzowej Dla Dzieci</t>
  </si>
  <si>
    <t>231</t>
  </si>
  <si>
    <t>306</t>
  </si>
  <si>
    <t>372</t>
  </si>
  <si>
    <t>61,04%</t>
  </si>
  <si>
    <t>21,57%</t>
  </si>
  <si>
    <t>Poradnia Chirurgii Urazowo-Ortopedycznej</t>
  </si>
  <si>
    <t>457246</t>
  </si>
  <si>
    <t>444075</t>
  </si>
  <si>
    <t>498399</t>
  </si>
  <si>
    <t>9,00%</t>
  </si>
  <si>
    <t>12,23%</t>
  </si>
  <si>
    <t>Poradnia Chirurgii Urazowo-Ortopedycznej Dla Dzieci</t>
  </si>
  <si>
    <t>23585</t>
  </si>
  <si>
    <t>23215</t>
  </si>
  <si>
    <t>24927</t>
  </si>
  <si>
    <t>5,69%</t>
  </si>
  <si>
    <t>7,37%</t>
  </si>
  <si>
    <t>Poradnia Chorób Metabolicznych</t>
  </si>
  <si>
    <t>8144</t>
  </si>
  <si>
    <t>6354</t>
  </si>
  <si>
    <t>8345</t>
  </si>
  <si>
    <t>2,47%</t>
  </si>
  <si>
    <t>31,33%</t>
  </si>
  <si>
    <t>Poradnia Chorób Metabolicznych Dla Dzieci</t>
  </si>
  <si>
    <t>915</t>
  </si>
  <si>
    <t>616</t>
  </si>
  <si>
    <t>944</t>
  </si>
  <si>
    <t>3,17%</t>
  </si>
  <si>
    <t>53,25%</t>
  </si>
  <si>
    <t>Poradnia Chorób Naczyń</t>
  </si>
  <si>
    <t>19262</t>
  </si>
  <si>
    <t>15801</t>
  </si>
  <si>
    <t>19371</t>
  </si>
  <si>
    <t>0,57%</t>
  </si>
  <si>
    <t>22,59%</t>
  </si>
  <si>
    <t>Poradnia Chorób Odzwierzęcych I Pasożytniczych</t>
  </si>
  <si>
    <t>921</t>
  </si>
  <si>
    <t>843</t>
  </si>
  <si>
    <t>991</t>
  </si>
  <si>
    <t>7,60%</t>
  </si>
  <si>
    <t>17,56%</t>
  </si>
  <si>
    <t>Poradnia Chorób Płuc</t>
  </si>
  <si>
    <t>55677</t>
  </si>
  <si>
    <t>49356</t>
  </si>
  <si>
    <t>59955</t>
  </si>
  <si>
    <t>7,68%</t>
  </si>
  <si>
    <t>21,47%</t>
  </si>
  <si>
    <t>Poradnia Chorób Płuc Dla Dzieci</t>
  </si>
  <si>
    <t>3765</t>
  </si>
  <si>
    <t>2394</t>
  </si>
  <si>
    <t>3721</t>
  </si>
  <si>
    <t>-1,17%</t>
  </si>
  <si>
    <t>55,43%</t>
  </si>
  <si>
    <t>Poradnia Chorób Tarczycy</t>
  </si>
  <si>
    <t>1546</t>
  </si>
  <si>
    <t>1306</t>
  </si>
  <si>
    <t>1655</t>
  </si>
  <si>
    <t>7,05%</t>
  </si>
  <si>
    <t>26,72%</t>
  </si>
  <si>
    <t>Poradnia Chorób Wewnętrznych</t>
  </si>
  <si>
    <t>520</t>
  </si>
  <si>
    <t>379</t>
  </si>
  <si>
    <t>433</t>
  </si>
  <si>
    <t>-16,73%</t>
  </si>
  <si>
    <t>14,25%</t>
  </si>
  <si>
    <t>Poradnia Chorób Zakaźnych</t>
  </si>
  <si>
    <t>22534</t>
  </si>
  <si>
    <t>20756</t>
  </si>
  <si>
    <t>24156</t>
  </si>
  <si>
    <t>7,20%</t>
  </si>
  <si>
    <t>16,38%</t>
  </si>
  <si>
    <t>Poradnia Chorób Zakaźnych Dla Dzieci</t>
  </si>
  <si>
    <t>2319</t>
  </si>
  <si>
    <t>2067</t>
  </si>
  <si>
    <t>2469</t>
  </si>
  <si>
    <t>6,47%</t>
  </si>
  <si>
    <t>19,45%</t>
  </si>
  <si>
    <t>Poradnia Dermatologiczna</t>
  </si>
  <si>
    <t>266500</t>
  </si>
  <si>
    <t>253321</t>
  </si>
  <si>
    <t>288329</t>
  </si>
  <si>
    <t>8,19%</t>
  </si>
  <si>
    <t>13,82%</t>
  </si>
  <si>
    <t>Poradnia Dermatologiczna Dla Dzieci</t>
  </si>
  <si>
    <t>3362</t>
  </si>
  <si>
    <t>3110</t>
  </si>
  <si>
    <t>3433</t>
  </si>
  <si>
    <t>2,11%</t>
  </si>
  <si>
    <t>10,39%</t>
  </si>
  <si>
    <t>Poradnia Diabetologiczna</t>
  </si>
  <si>
    <t>180667</t>
  </si>
  <si>
    <t>141300</t>
  </si>
  <si>
    <t>172042</t>
  </si>
  <si>
    <t>-4,77%</t>
  </si>
  <si>
    <t>21,76%</t>
  </si>
  <si>
    <t>Poradnia Diabetologiczna Dla Dzieci</t>
  </si>
  <si>
    <t>5559</t>
  </si>
  <si>
    <t>5205</t>
  </si>
  <si>
    <t>6172</t>
  </si>
  <si>
    <t>11,03%</t>
  </si>
  <si>
    <t>18,58%</t>
  </si>
  <si>
    <t>Poradnia Endokrynologiczna</t>
  </si>
  <si>
    <t>174810</t>
  </si>
  <si>
    <t>134606</t>
  </si>
  <si>
    <t>172114</t>
  </si>
  <si>
    <t>-1,54%</t>
  </si>
  <si>
    <t>27,87%</t>
  </si>
  <si>
    <t>Poradnia Endokrynologiczna Dla Dzieci</t>
  </si>
  <si>
    <t>12130</t>
  </si>
  <si>
    <t>9568</t>
  </si>
  <si>
    <t>12629</t>
  </si>
  <si>
    <t>4,11%</t>
  </si>
  <si>
    <t>31,99%</t>
  </si>
  <si>
    <t>Poradnia Endokrynologiczna Osteoporozy</t>
  </si>
  <si>
    <t>2069</t>
  </si>
  <si>
    <t>784</t>
  </si>
  <si>
    <t>882</t>
  </si>
  <si>
    <t>-57,37%</t>
  </si>
  <si>
    <t>12,50%</t>
  </si>
  <si>
    <t>Poradnia Endokrynologiczno-Ginekologiczna</t>
  </si>
  <si>
    <t>2890</t>
  </si>
  <si>
    <t>2370</t>
  </si>
  <si>
    <t>2630</t>
  </si>
  <si>
    <t>-9,00%</t>
  </si>
  <si>
    <t>10,97%</t>
  </si>
  <si>
    <t>Poradnia Endokrynologii I Diabetologii Dziecięcej</t>
  </si>
  <si>
    <t>295</t>
  </si>
  <si>
    <t>204</t>
  </si>
  <si>
    <t>354</t>
  </si>
  <si>
    <t>20,00%</t>
  </si>
  <si>
    <t>73,53%</t>
  </si>
  <si>
    <t>Poradnia Foniatryczna</t>
  </si>
  <si>
    <t>5311</t>
  </si>
  <si>
    <t>4757</t>
  </si>
  <si>
    <t>5249</t>
  </si>
  <si>
    <t>10,34%</t>
  </si>
  <si>
    <t>Poradnia Foniatryczna Dla Dzieci</t>
  </si>
  <si>
    <t>604</t>
  </si>
  <si>
    <t>542</t>
  </si>
  <si>
    <t>698</t>
  </si>
  <si>
    <t>15,56%</t>
  </si>
  <si>
    <t>28,78%</t>
  </si>
  <si>
    <t>Poradnia Gastroenterologiczna</t>
  </si>
  <si>
    <t>56991</t>
  </si>
  <si>
    <t>45224</t>
  </si>
  <si>
    <t>55196</t>
  </si>
  <si>
    <t>-3,15%</t>
  </si>
  <si>
    <t>22,05%</t>
  </si>
  <si>
    <t>Poradnia Gastroenterologiczna Dla Dzieci</t>
  </si>
  <si>
    <t>6408</t>
  </si>
  <si>
    <t>5546</t>
  </si>
  <si>
    <t>6511</t>
  </si>
  <si>
    <t>1,61%</t>
  </si>
  <si>
    <t>17,40%</t>
  </si>
  <si>
    <t>Poradnia Genetyczna</t>
  </si>
  <si>
    <t>6827</t>
  </si>
  <si>
    <t>6146</t>
  </si>
  <si>
    <t>7362</t>
  </si>
  <si>
    <t>7,84%</t>
  </si>
  <si>
    <t>19,79%</t>
  </si>
  <si>
    <t>Poradnia Genetyczna Dla Dzieci</t>
  </si>
  <si>
    <t>164</t>
  </si>
  <si>
    <t>183</t>
  </si>
  <si>
    <t>165</t>
  </si>
  <si>
    <t>0,61%</t>
  </si>
  <si>
    <t>-9,84%</t>
  </si>
  <si>
    <t>Poradnia Genetyczno-Onkologiczna</t>
  </si>
  <si>
    <t>975</t>
  </si>
  <si>
    <t>892</t>
  </si>
  <si>
    <t>1156</t>
  </si>
  <si>
    <t>18,56%</t>
  </si>
  <si>
    <t>29,60%</t>
  </si>
  <si>
    <t>Poradnia Geriatryczna</t>
  </si>
  <si>
    <t>4833</t>
  </si>
  <si>
    <t>4126</t>
  </si>
  <si>
    <t>5157</t>
  </si>
  <si>
    <t>6,70%</t>
  </si>
  <si>
    <t>24,99%</t>
  </si>
  <si>
    <t>Poradnia Ginekologiczna</t>
  </si>
  <si>
    <t>20472</t>
  </si>
  <si>
    <t>19186</t>
  </si>
  <si>
    <t>20496</t>
  </si>
  <si>
    <t>0,12%</t>
  </si>
  <si>
    <t>6,83%</t>
  </si>
  <si>
    <t>Poradnia Ginekologiczna Dla Dziewcząt</t>
  </si>
  <si>
    <t>2981</t>
  </si>
  <si>
    <t>2678</t>
  </si>
  <si>
    <t>3091</t>
  </si>
  <si>
    <t>3,69%</t>
  </si>
  <si>
    <t>15,42%</t>
  </si>
  <si>
    <t>Poradnia Ginekologii Onkologicznej</t>
  </si>
  <si>
    <t>5926</t>
  </si>
  <si>
    <t>6326</t>
  </si>
  <si>
    <t>7439</t>
  </si>
  <si>
    <t>25,53%</t>
  </si>
  <si>
    <t>17,59%</t>
  </si>
  <si>
    <t>Poradnia Gruźlicy I Chorób Płuc</t>
  </si>
  <si>
    <t>107461</t>
  </si>
  <si>
    <t>99277</t>
  </si>
  <si>
    <t>115572</t>
  </si>
  <si>
    <t>7,55%</t>
  </si>
  <si>
    <t>16,41%</t>
  </si>
  <si>
    <t>Poradnia Gruźlicy I Chorób Płuc Dla Dzieci</t>
  </si>
  <si>
    <t>10041</t>
  </si>
  <si>
    <t>9538</t>
  </si>
  <si>
    <t>-5,01%</t>
  </si>
  <si>
    <t>28,22%</t>
  </si>
  <si>
    <t>Poradnia Hematologiczna</t>
  </si>
  <si>
    <t>41591</t>
  </si>
  <si>
    <t>34164</t>
  </si>
  <si>
    <t>43861</t>
  </si>
  <si>
    <t>5,46%</t>
  </si>
  <si>
    <t>28,38%</t>
  </si>
  <si>
    <t>Poradnia Hematologiczna Dla Dzieci</t>
  </si>
  <si>
    <t>2077</t>
  </si>
  <si>
    <t>2020</t>
  </si>
  <si>
    <t>2342</t>
  </si>
  <si>
    <t>12,76%</t>
  </si>
  <si>
    <t>15,94%</t>
  </si>
  <si>
    <t>Poradnia Hepatologiczna</t>
  </si>
  <si>
    <t>7097</t>
  </si>
  <si>
    <t>5869</t>
  </si>
  <si>
    <t>7861</t>
  </si>
  <si>
    <t>10,77%</t>
  </si>
  <si>
    <t>33,94%</t>
  </si>
  <si>
    <t>Poradnia Hepatologiczna Dla Dzieci</t>
  </si>
  <si>
    <t>49</t>
  </si>
  <si>
    <t>89</t>
  </si>
  <si>
    <t>93</t>
  </si>
  <si>
    <t>89,80%</t>
  </si>
  <si>
    <t>4,49%</t>
  </si>
  <si>
    <t>Poradnia Immunologiczna</t>
  </si>
  <si>
    <t>3597</t>
  </si>
  <si>
    <t>2410</t>
  </si>
  <si>
    <t>3140</t>
  </si>
  <si>
    <t>-12,71%</t>
  </si>
  <si>
    <t>30,29%</t>
  </si>
  <si>
    <t>Poradnia Immunologiczna Dla Dzieci</t>
  </si>
  <si>
    <t>969</t>
  </si>
  <si>
    <t>631</t>
  </si>
  <si>
    <t>756</t>
  </si>
  <si>
    <t>-21,98%</t>
  </si>
  <si>
    <t>19,81%</t>
  </si>
  <si>
    <t>Poradnia Kardiochirurgiczna</t>
  </si>
  <si>
    <t>3716</t>
  </si>
  <si>
    <t>3325</t>
  </si>
  <si>
    <t>3946</t>
  </si>
  <si>
    <t>6,19%</t>
  </si>
  <si>
    <t>18,68%</t>
  </si>
  <si>
    <t>Poradnia Kardiochirurgiczna Dla Dzieci</t>
  </si>
  <si>
    <t>48</t>
  </si>
  <si>
    <t>59</t>
  </si>
  <si>
    <t>51</t>
  </si>
  <si>
    <t>6,25%</t>
  </si>
  <si>
    <t>-13,56%</t>
  </si>
  <si>
    <t>Poradnia Kardiologiczna</t>
  </si>
  <si>
    <t>386737</t>
  </si>
  <si>
    <t>316773</t>
  </si>
  <si>
    <t>398880</t>
  </si>
  <si>
    <t>3,14%</t>
  </si>
  <si>
    <t>25,92%</t>
  </si>
  <si>
    <t>Poradnia Kardiologiczna Dla Dzieci</t>
  </si>
  <si>
    <t>22061</t>
  </si>
  <si>
    <t>18462</t>
  </si>
  <si>
    <t>22197</t>
  </si>
  <si>
    <t>0,62%</t>
  </si>
  <si>
    <t>20,23%</t>
  </si>
  <si>
    <t>Poradnia Kontroli Rozruszników I Kardiowerterów</t>
  </si>
  <si>
    <t>135</t>
  </si>
  <si>
    <t>84</t>
  </si>
  <si>
    <t>220</t>
  </si>
  <si>
    <t>62,96%</t>
  </si>
  <si>
    <t>161,90%</t>
  </si>
  <si>
    <t>Poradnia Leczenia Bólu</t>
  </si>
  <si>
    <t>18684</t>
  </si>
  <si>
    <t>16915</t>
  </si>
  <si>
    <t>19634</t>
  </si>
  <si>
    <t>5,08%</t>
  </si>
  <si>
    <t>16,07%</t>
  </si>
  <si>
    <t>Poradnia Leczenia Bólu Dla Dzieci</t>
  </si>
  <si>
    <t>34</t>
  </si>
  <si>
    <t>39</t>
  </si>
  <si>
    <t>58</t>
  </si>
  <si>
    <t>70,59%</t>
  </si>
  <si>
    <t>48,72%</t>
  </si>
  <si>
    <t>Poradnia Leczenia Mukowiscydozy</t>
  </si>
  <si>
    <t>66</t>
  </si>
  <si>
    <t>47</t>
  </si>
  <si>
    <t>34,85%</t>
  </si>
  <si>
    <t>89,36%</t>
  </si>
  <si>
    <t>Poradnia Leczenia Mukowiscydozy Dla Dzieci</t>
  </si>
  <si>
    <t>340</t>
  </si>
  <si>
    <t>293</t>
  </si>
  <si>
    <t>283</t>
  </si>
  <si>
    <t>-16,76%</t>
  </si>
  <si>
    <t>-3,41%</t>
  </si>
  <si>
    <t>Poradnia Leczenia Niepłodności</t>
  </si>
  <si>
    <t>731</t>
  </si>
  <si>
    <t>754</t>
  </si>
  <si>
    <t>730</t>
  </si>
  <si>
    <t>-0,14%</t>
  </si>
  <si>
    <t>-3,18%</t>
  </si>
  <si>
    <t>Poradnia Leczenia Zeza</t>
  </si>
  <si>
    <t>5617</t>
  </si>
  <si>
    <t>5275</t>
  </si>
  <si>
    <t>6184</t>
  </si>
  <si>
    <t>10,09%</t>
  </si>
  <si>
    <t>17,23%</t>
  </si>
  <si>
    <t>Poradnia Leczenia Zeza Dla Dzieci</t>
  </si>
  <si>
    <t>365</t>
  </si>
  <si>
    <t>331</t>
  </si>
  <si>
    <t>428</t>
  </si>
  <si>
    <t>17,26%</t>
  </si>
  <si>
    <t>29,31%</t>
  </si>
  <si>
    <t>Poradnia Logopedyczna</t>
  </si>
  <si>
    <t>39213</t>
  </si>
  <si>
    <t>37098</t>
  </si>
  <si>
    <t>43610</t>
  </si>
  <si>
    <t>11,21%</t>
  </si>
  <si>
    <t>17,55%</t>
  </si>
  <si>
    <t>Poradnia Logopedyczna Dla Dzieci</t>
  </si>
  <si>
    <t>1969</t>
  </si>
  <si>
    <t>1829</t>
  </si>
  <si>
    <t>2357</t>
  </si>
  <si>
    <t>19,71%</t>
  </si>
  <si>
    <t>28,87%</t>
  </si>
  <si>
    <t>Poradnia Medycyny Nuklearnej</t>
  </si>
  <si>
    <t>143</t>
  </si>
  <si>
    <t>144</t>
  </si>
  <si>
    <t>-7,69%</t>
  </si>
  <si>
    <t>-8,33%</t>
  </si>
  <si>
    <t>Poradnia Medycyny Sportowej</t>
  </si>
  <si>
    <t>21146</t>
  </si>
  <si>
    <t>16212</t>
  </si>
  <si>
    <t>21181</t>
  </si>
  <si>
    <t>0,17%</t>
  </si>
  <si>
    <t>30,65%</t>
  </si>
  <si>
    <t>Poradnia Medycyny Sportowej Dla Dzieci</t>
  </si>
  <si>
    <t>491</t>
  </si>
  <si>
    <t>380</t>
  </si>
  <si>
    <t>602</t>
  </si>
  <si>
    <t>22,61%</t>
  </si>
  <si>
    <t>58,42%</t>
  </si>
  <si>
    <t>Poradnia Nadciśnienia Tętniczego</t>
  </si>
  <si>
    <t>2731</t>
  </si>
  <si>
    <t>1905</t>
  </si>
  <si>
    <t>2429</t>
  </si>
  <si>
    <t>-11,06%</t>
  </si>
  <si>
    <t>27,51%</t>
  </si>
  <si>
    <t>Poradnia Nefrologiczna</t>
  </si>
  <si>
    <t>36608</t>
  </si>
  <si>
    <t>26902</t>
  </si>
  <si>
    <t>35981</t>
  </si>
  <si>
    <t>-1,71%</t>
  </si>
  <si>
    <t>33,75%</t>
  </si>
  <si>
    <t>Poradnia Nefrologiczna Dla Dzieci</t>
  </si>
  <si>
    <t>8701</t>
  </si>
  <si>
    <t>7134</t>
  </si>
  <si>
    <t>8747</t>
  </si>
  <si>
    <t>0,53%</t>
  </si>
  <si>
    <t>Poradnia Neonatologiczna</t>
  </si>
  <si>
    <t>9284</t>
  </si>
  <si>
    <t>8709</t>
  </si>
  <si>
    <t>9578</t>
  </si>
  <si>
    <t>9,98%</t>
  </si>
  <si>
    <t>Poradnia Neurochirurgiczna</t>
  </si>
  <si>
    <t>23474</t>
  </si>
  <si>
    <t>20275</t>
  </si>
  <si>
    <t>24749</t>
  </si>
  <si>
    <t>5,43%</t>
  </si>
  <si>
    <t>22,07%</t>
  </si>
  <si>
    <t>Poradnia Neurochirurgiczna Dla Dzieci</t>
  </si>
  <si>
    <t>1068</t>
  </si>
  <si>
    <t>1106</t>
  </si>
  <si>
    <t>958</t>
  </si>
  <si>
    <t>-10,30%</t>
  </si>
  <si>
    <t>-13,38%</t>
  </si>
  <si>
    <t>Poradnia Neurologiczna</t>
  </si>
  <si>
    <t>355219</t>
  </si>
  <si>
    <t>307643</t>
  </si>
  <si>
    <t>367262</t>
  </si>
  <si>
    <t>3,39%</t>
  </si>
  <si>
    <t>19,38%</t>
  </si>
  <si>
    <t>Poradnia Neurologiczna Dla Dzieci</t>
  </si>
  <si>
    <t>27961</t>
  </si>
  <si>
    <t>22364</t>
  </si>
  <si>
    <t>26247</t>
  </si>
  <si>
    <t>-6,13%</t>
  </si>
  <si>
    <t>17,36%</t>
  </si>
  <si>
    <t>Poradnia Okresu Przekwitania</t>
  </si>
  <si>
    <t>95</t>
  </si>
  <si>
    <t>80</t>
  </si>
  <si>
    <t>75</t>
  </si>
  <si>
    <t>-21,05%</t>
  </si>
  <si>
    <t>-6,25%</t>
  </si>
  <si>
    <t>Poradnia Okulistyczna</t>
  </si>
  <si>
    <t>473719</t>
  </si>
  <si>
    <t>406808</t>
  </si>
  <si>
    <t>491010</t>
  </si>
  <si>
    <t>3,65%</t>
  </si>
  <si>
    <t>20,70%</t>
  </si>
  <si>
    <t>Poradnia Okulistyczna Dla Dzieci</t>
  </si>
  <si>
    <t>25305</t>
  </si>
  <si>
    <t>23071</t>
  </si>
  <si>
    <t>25517</t>
  </si>
  <si>
    <t>0,84%</t>
  </si>
  <si>
    <t>10,60%</t>
  </si>
  <si>
    <t>Poradnia Onkologiczna</t>
  </si>
  <si>
    <t>146218</t>
  </si>
  <si>
    <t>132524</t>
  </si>
  <si>
    <t>147865</t>
  </si>
  <si>
    <t>1,13%</t>
  </si>
  <si>
    <t>11,58%</t>
  </si>
  <si>
    <t>Poradnia Onkologiczna Dla Dzieci</t>
  </si>
  <si>
    <t>643</t>
  </si>
  <si>
    <t>495</t>
  </si>
  <si>
    <t>632</t>
  </si>
  <si>
    <t>27,68%</t>
  </si>
  <si>
    <t>Poradnia Onkologii I Hematologii Dziecięcej</t>
  </si>
  <si>
    <t>3490</t>
  </si>
  <si>
    <t>3423</t>
  </si>
  <si>
    <t>3632</t>
  </si>
  <si>
    <t>4,07%</t>
  </si>
  <si>
    <t>6,11%</t>
  </si>
  <si>
    <t>Poradnia Osteoporozy</t>
  </si>
  <si>
    <t>16069</t>
  </si>
  <si>
    <t>13175</t>
  </si>
  <si>
    <t>17289</t>
  </si>
  <si>
    <t>7,59%</t>
  </si>
  <si>
    <t>31,23%</t>
  </si>
  <si>
    <t>Poradnia Otorynolaryngologiczna</t>
  </si>
  <si>
    <t>242673</t>
  </si>
  <si>
    <t>244681</t>
  </si>
  <si>
    <t>280702</t>
  </si>
  <si>
    <t>15,67%</t>
  </si>
  <si>
    <t>Poradnia Otorynolaryngologiczna Dla Dzieci</t>
  </si>
  <si>
    <t>13695</t>
  </si>
  <si>
    <t>14617</t>
  </si>
  <si>
    <t>16331</t>
  </si>
  <si>
    <t>19,25%</t>
  </si>
  <si>
    <t>11,73%</t>
  </si>
  <si>
    <t>Poradnia Patologii Ciąży</t>
  </si>
  <si>
    <t>2336</t>
  </si>
  <si>
    <t>2247</t>
  </si>
  <si>
    <t>2310</t>
  </si>
  <si>
    <t>-1,11%</t>
  </si>
  <si>
    <t>2,80%</t>
  </si>
  <si>
    <t>Poradnia Pediatryczna</t>
  </si>
  <si>
    <t>323</t>
  </si>
  <si>
    <t>732</t>
  </si>
  <si>
    <t>912</t>
  </si>
  <si>
    <t>182,35%</t>
  </si>
  <si>
    <t>24,59%</t>
  </si>
  <si>
    <t>Poradnia Pediatryczna Szczepień Dla Dzieci Z Grup Wysokiego Ryzyka</t>
  </si>
  <si>
    <t>377</t>
  </si>
  <si>
    <t>327</t>
  </si>
  <si>
    <t>376</t>
  </si>
  <si>
    <t>-0,27%</t>
  </si>
  <si>
    <t>14,98%</t>
  </si>
  <si>
    <t>Poradnia Planowania Rodziny I Rozrodczości</t>
  </si>
  <si>
    <t>87</t>
  </si>
  <si>
    <t>96</t>
  </si>
  <si>
    <t>-24,14%</t>
  </si>
  <si>
    <t>-31,25%</t>
  </si>
  <si>
    <t>Poradnia Położniczo-Ginekologiczna</t>
  </si>
  <si>
    <t>535225</t>
  </si>
  <si>
    <t>511776</t>
  </si>
  <si>
    <t>548261</t>
  </si>
  <si>
    <t>2,44%</t>
  </si>
  <si>
    <t>7,13%</t>
  </si>
  <si>
    <t>Poradnia Preluksacyjna</t>
  </si>
  <si>
    <t>27728</t>
  </si>
  <si>
    <t>24669</t>
  </si>
  <si>
    <t>26103</t>
  </si>
  <si>
    <t>-5,86%</t>
  </si>
  <si>
    <t>5,81%</t>
  </si>
  <si>
    <t>Poradnia Profilaktyczno-Lecznicza (Hiv/Aids)</t>
  </si>
  <si>
    <t>5981</t>
  </si>
  <si>
    <t>6137</t>
  </si>
  <si>
    <t>6433</t>
  </si>
  <si>
    <t>7,56%</t>
  </si>
  <si>
    <t>4,82%</t>
  </si>
  <si>
    <t>Poradnia Profilaktyki Chorób Piersi</t>
  </si>
  <si>
    <t>11840</t>
  </si>
  <si>
    <t>10692</t>
  </si>
  <si>
    <t>12164</t>
  </si>
  <si>
    <t>2,74%</t>
  </si>
  <si>
    <t>13,77%</t>
  </si>
  <si>
    <t>Poradnia Proktologiczna</t>
  </si>
  <si>
    <t>11957</t>
  </si>
  <si>
    <t>11130</t>
  </si>
  <si>
    <t>12509</t>
  </si>
  <si>
    <t>4,62%</t>
  </si>
  <si>
    <t>12,39%</t>
  </si>
  <si>
    <t>Poradnia Radioterapii</t>
  </si>
  <si>
    <t>18012</t>
  </si>
  <si>
    <t>16171</t>
  </si>
  <si>
    <t>18199</t>
  </si>
  <si>
    <t>1,04%</t>
  </si>
  <si>
    <t>12,54%</t>
  </si>
  <si>
    <t>Poradnia Reumatologiczna</t>
  </si>
  <si>
    <t>114372</t>
  </si>
  <si>
    <t>92497</t>
  </si>
  <si>
    <t>113783</t>
  </si>
  <si>
    <t>-0,51%</t>
  </si>
  <si>
    <t>23,01%</t>
  </si>
  <si>
    <t>Poradnia Reumatologiczna Dla Dzieci</t>
  </si>
  <si>
    <t>2156</t>
  </si>
  <si>
    <t>2160</t>
  </si>
  <si>
    <t>2349</t>
  </si>
  <si>
    <t>8,95%</t>
  </si>
  <si>
    <t>8,75%</t>
  </si>
  <si>
    <t>Poradnia Toksykologiczna</t>
  </si>
  <si>
    <t>5</t>
  </si>
  <si>
    <t>Poradnia Transplantacji Nerek</t>
  </si>
  <si>
    <t>118</t>
  </si>
  <si>
    <t>82</t>
  </si>
  <si>
    <t>114</t>
  </si>
  <si>
    <t>-3,39%</t>
  </si>
  <si>
    <t>39,02%</t>
  </si>
  <si>
    <t>Poradnia Transplantologiczna</t>
  </si>
  <si>
    <t>7517</t>
  </si>
  <si>
    <t>6249</t>
  </si>
  <si>
    <t>7723</t>
  </si>
  <si>
    <t>23,59%</t>
  </si>
  <si>
    <t>Poradnia Transplantologiczna Dla Dzieci</t>
  </si>
  <si>
    <t>50</t>
  </si>
  <si>
    <t>4,17%</t>
  </si>
  <si>
    <t>0,00%</t>
  </si>
  <si>
    <t>Poradnia Urologiczna</t>
  </si>
  <si>
    <t>205895</t>
  </si>
  <si>
    <t>185165</t>
  </si>
  <si>
    <t>215942</t>
  </si>
  <si>
    <t>4,88%</t>
  </si>
  <si>
    <t>16,62%</t>
  </si>
  <si>
    <t>Poradnia Urologiczna Dla Dzieci</t>
  </si>
  <si>
    <t>3583</t>
  </si>
  <si>
    <t>3319</t>
  </si>
  <si>
    <t>4043</t>
  </si>
  <si>
    <t>12,84%</t>
  </si>
  <si>
    <t>21,81%</t>
  </si>
  <si>
    <t>Poradnia Wad Postawy</t>
  </si>
  <si>
    <t>6910</t>
  </si>
  <si>
    <t>6283</t>
  </si>
  <si>
    <t>7434</t>
  </si>
  <si>
    <t>7,58%</t>
  </si>
  <si>
    <t>18,32%</t>
  </si>
  <si>
    <t>Poradnia Wad Serca</t>
  </si>
  <si>
    <t>953</t>
  </si>
  <si>
    <t>722</t>
  </si>
  <si>
    <t>841</t>
  </si>
  <si>
    <t>-11,75%</t>
  </si>
  <si>
    <t>16,48%</t>
  </si>
  <si>
    <t>Poradnia Wenerologiczna</t>
  </si>
  <si>
    <t>1736</t>
  </si>
  <si>
    <t>1676</t>
  </si>
  <si>
    <t>2056</t>
  </si>
  <si>
    <t>18,43%</t>
  </si>
  <si>
    <t>22,67%</t>
  </si>
  <si>
    <t>Poradnia Zaburzeń I Wad Rozwojowych Dzieci</t>
  </si>
  <si>
    <t>470</t>
  </si>
  <si>
    <t>524</t>
  </si>
  <si>
    <t>605</t>
  </si>
  <si>
    <t>28,72%</t>
  </si>
  <si>
    <t>15,46%</t>
  </si>
  <si>
    <t>Poradnia Zaopatrzenia Ortopedycznego</t>
  </si>
  <si>
    <t>60</t>
  </si>
  <si>
    <t>98</t>
  </si>
  <si>
    <t>68,97%</t>
  </si>
  <si>
    <t>63,33%</t>
  </si>
  <si>
    <t>Pracownia Diagnostyki Obrazowej</t>
  </si>
  <si>
    <t>68</t>
  </si>
  <si>
    <t>57</t>
  </si>
  <si>
    <t>73</t>
  </si>
  <si>
    <t>7,35%</t>
  </si>
  <si>
    <t>28,07%</t>
  </si>
  <si>
    <t>Pracownia Endoskopii</t>
  </si>
  <si>
    <t>58114</t>
  </si>
  <si>
    <t>56831</t>
  </si>
  <si>
    <t>65809</t>
  </si>
  <si>
    <t>13,24%</t>
  </si>
  <si>
    <t>15,80%</t>
  </si>
  <si>
    <t>Pracownia Endoskopii Dla Dzieci</t>
  </si>
  <si>
    <t>36</t>
  </si>
  <si>
    <t>24</t>
  </si>
  <si>
    <t>21</t>
  </si>
  <si>
    <t>-41,67%</t>
  </si>
  <si>
    <t>-12,50%</t>
  </si>
  <si>
    <t>Pracownia Lub Zakład Medycyny Nuklearnej</t>
  </si>
  <si>
    <t>7599</t>
  </si>
  <si>
    <t>7717</t>
  </si>
  <si>
    <t>8293</t>
  </si>
  <si>
    <t>9,13%</t>
  </si>
  <si>
    <t>7,46%</t>
  </si>
  <si>
    <t>Pracownia Radiologii Zabiegowej</t>
  </si>
  <si>
    <t>928</t>
  </si>
  <si>
    <t>1274</t>
  </si>
  <si>
    <t>1318</t>
  </si>
  <si>
    <t>42,03%</t>
  </si>
  <si>
    <t>3,45%</t>
  </si>
  <si>
    <t>Pracownia Rentgenodiagnostyki Ogólnej</t>
  </si>
  <si>
    <t>3307</t>
  </si>
  <si>
    <t>3728</t>
  </si>
  <si>
    <t>3964</t>
  </si>
  <si>
    <t>19,87%</t>
  </si>
  <si>
    <t>6,33%</t>
  </si>
  <si>
    <t>Pracownia Rezonansu Magnetycznego</t>
  </si>
  <si>
    <t>117845</t>
  </si>
  <si>
    <t>133614</t>
  </si>
  <si>
    <t>138523</t>
  </si>
  <si>
    <t>3,67%</t>
  </si>
  <si>
    <t>Pracownia Rezonansu Magnetycznego Dla Dzieci</t>
  </si>
  <si>
    <t>157</t>
  </si>
  <si>
    <t>122</t>
  </si>
  <si>
    <t>151</t>
  </si>
  <si>
    <t>-3,82%</t>
  </si>
  <si>
    <t>23,77%</t>
  </si>
  <si>
    <t>Pracownia Scyntygrafii</t>
  </si>
  <si>
    <t>193</t>
  </si>
  <si>
    <t>212</t>
  </si>
  <si>
    <t>230</t>
  </si>
  <si>
    <t>19,17%</t>
  </si>
  <si>
    <t>8,49%</t>
  </si>
  <si>
    <t>Pracownia Tomografii Komputerowej</t>
  </si>
  <si>
    <t>108704</t>
  </si>
  <si>
    <t>120396</t>
  </si>
  <si>
    <t>128367</t>
  </si>
  <si>
    <t>18,09%</t>
  </si>
  <si>
    <t>6,62%</t>
  </si>
  <si>
    <t>Pracownia Tomografii Komputerowej Dla Dzieci</t>
  </si>
  <si>
    <t>301</t>
  </si>
  <si>
    <t>281</t>
  </si>
  <si>
    <t>296</t>
  </si>
  <si>
    <t>-1,66%</t>
  </si>
  <si>
    <t>5,34%</t>
  </si>
  <si>
    <t>Pracownia Usg</t>
  </si>
  <si>
    <t>1267</t>
  </si>
  <si>
    <t>1129</t>
  </si>
  <si>
    <t>1285</t>
  </si>
  <si>
    <t>1,42%</t>
  </si>
  <si>
    <t>Tabela 1 - Liczba pacjentów w danej poradni za lata 2020 i 2021 za wskazany okres</t>
  </si>
  <si>
    <t>Województwo</t>
  </si>
  <si>
    <t>Dolnośląskie</t>
  </si>
  <si>
    <t>5,19%</t>
  </si>
  <si>
    <t>11,40%</t>
  </si>
  <si>
    <t>Kujawsko-pomorskie</t>
  </si>
  <si>
    <t>2,91%</t>
  </si>
  <si>
    <t>12,92%</t>
  </si>
  <si>
    <t>Lubelskie</t>
  </si>
  <si>
    <t>6,84%</t>
  </si>
  <si>
    <t>12,29%</t>
  </si>
  <si>
    <t>Lubuskie</t>
  </si>
  <si>
    <t>1,76%</t>
  </si>
  <si>
    <t>10,22%</t>
  </si>
  <si>
    <t>Łódzkie</t>
  </si>
  <si>
    <t>5,39%</t>
  </si>
  <si>
    <t>12,86%</t>
  </si>
  <si>
    <t>Małopolskie</t>
  </si>
  <si>
    <t>5,78%</t>
  </si>
  <si>
    <t>14,53%</t>
  </si>
  <si>
    <t>Mazowieckie</t>
  </si>
  <si>
    <t>6,51%</t>
  </si>
  <si>
    <t>14,62%</t>
  </si>
  <si>
    <t>Opolskie</t>
  </si>
  <si>
    <t>4,35%</t>
  </si>
  <si>
    <t>13,67%</t>
  </si>
  <si>
    <t>Podkarpackie</t>
  </si>
  <si>
    <t>6,18%</t>
  </si>
  <si>
    <t>10,69%</t>
  </si>
  <si>
    <t>Podlaskie</t>
  </si>
  <si>
    <t>5,77%</t>
  </si>
  <si>
    <t>11,41%</t>
  </si>
  <si>
    <t>Pomorskie</t>
  </si>
  <si>
    <t>6,21%</t>
  </si>
  <si>
    <t>13,42%</t>
  </si>
  <si>
    <t>Śląskie</t>
  </si>
  <si>
    <t>5,02%</t>
  </si>
  <si>
    <t>12,20%</t>
  </si>
  <si>
    <t>Świętokrzyskie</t>
  </si>
  <si>
    <t>7,18%</t>
  </si>
  <si>
    <t>10,84%</t>
  </si>
  <si>
    <t>Warmińsko-mazurskie</t>
  </si>
  <si>
    <t>4,50%</t>
  </si>
  <si>
    <t>11,18%</t>
  </si>
  <si>
    <t>Wielkopolskie</t>
  </si>
  <si>
    <t>2,88%</t>
  </si>
  <si>
    <t>12,13%</t>
  </si>
  <si>
    <t>Zachodniopomorskie</t>
  </si>
  <si>
    <t>3,36%</t>
  </si>
  <si>
    <t>10,26%</t>
  </si>
  <si>
    <t>Tabela 2 - Liczba pacjentów w podziale na wojewodztwa za lata 2020 i 2021 za wskazany okres</t>
  </si>
  <si>
    <t>Świadczeniodawca</t>
  </si>
  <si>
    <t>Kod oddziałowy świadczeniodawcy</t>
  </si>
  <si>
    <t>"ARS-MED GASTRO" JOANNA LESICKA SŁAWOMIR LESICKI SPÓŁKA JAWNA, OSTROWIEC ŚWIĘTOKRZYSKI</t>
  </si>
  <si>
    <t>130004816</t>
  </si>
  <si>
    <t>345</t>
  </si>
  <si>
    <t>342</t>
  </si>
  <si>
    <t>403</t>
  </si>
  <si>
    <t>16,81%</t>
  </si>
  <si>
    <t>17,84%</t>
  </si>
  <si>
    <t>"BONUS-DIAGNOSTA" SPÓŁKA Z OGRANICZONĄ ODPOWIEDZIALNOŚCIĄ, POZNAŃ</t>
  </si>
  <si>
    <t>120/214276</t>
  </si>
  <si>
    <t>298</t>
  </si>
  <si>
    <t>401</t>
  </si>
  <si>
    <t>398</t>
  </si>
  <si>
    <t>33,56%</t>
  </si>
  <si>
    <t>-0,75%</t>
  </si>
  <si>
    <t>160006203</t>
  </si>
  <si>
    <t>954</t>
  </si>
  <si>
    <t>1087</t>
  </si>
  <si>
    <t>13,94%</t>
  </si>
  <si>
    <t>"CENTERMED" SPÓŁKA Z OGRANICZONĄ ODPOWIEDZIALNOŚCIĄ, BRAK DANYCH</t>
  </si>
  <si>
    <t>30007410</t>
  </si>
  <si>
    <t>3408</t>
  </si>
  <si>
    <t>4048</t>
  </si>
  <si>
    <t>18,78%</t>
  </si>
  <si>
    <t>"DLA NIEJ" PRZYCHODNIA POŁOŻNICZO-GINEKOLOGICZNA, OLECKO</t>
  </si>
  <si>
    <t>100004920</t>
  </si>
  <si>
    <t>437</t>
  </si>
  <si>
    <t>504</t>
  </si>
  <si>
    <t>553</t>
  </si>
  <si>
    <t>26,54%</t>
  </si>
  <si>
    <t>9,72%</t>
  </si>
  <si>
    <t>"NIEPUBLICZNY ZAKŁAD OPIEKI ZDROWOTNEJ CENTRUM" A. KRZYMIANOWSKA, S. NOWETA SP.J., WARTA</t>
  </si>
  <si>
    <t>220211</t>
  </si>
  <si>
    <t>105</t>
  </si>
  <si>
    <t>115</t>
  </si>
  <si>
    <t>180</t>
  </si>
  <si>
    <t>71,43%</t>
  </si>
  <si>
    <t>56,52%</t>
  </si>
  <si>
    <t>1 Wojskowy Szpital Kliniczny Z Polikliniką SPZOZw Lublinie, Lublin</t>
  </si>
  <si>
    <t>30000101</t>
  </si>
  <si>
    <t>2539</t>
  </si>
  <si>
    <t>2764</t>
  </si>
  <si>
    <t>8,86%</t>
  </si>
  <si>
    <t>33,72%</t>
  </si>
  <si>
    <t>140004595</t>
  </si>
  <si>
    <t>2864</t>
  </si>
  <si>
    <t>3172</t>
  </si>
  <si>
    <t>3881</t>
  </si>
  <si>
    <t>35,51%</t>
  </si>
  <si>
    <t>22,35%</t>
  </si>
  <si>
    <t>105 Kresowy Szpital Wojskowy Z Przychodnią SP ZOZ, Żary</t>
  </si>
  <si>
    <t>8501043</t>
  </si>
  <si>
    <t>53</t>
  </si>
  <si>
    <t>105 Kresowy Szpital Wojskowy Z Przychodnią SPZOZ w Żarach, Żary</t>
  </si>
  <si>
    <t>020293</t>
  </si>
  <si>
    <t>5796</t>
  </si>
  <si>
    <t>5270</t>
  </si>
  <si>
    <t>5862</t>
  </si>
  <si>
    <t>1,14%</t>
  </si>
  <si>
    <t>11,23%</t>
  </si>
  <si>
    <t>107 Szpital Wojskowy Z Przychodnią Samodzielny Publiczny Zakład Opieki Zdrowotnej w Wałczu, Wałcz</t>
  </si>
  <si>
    <t>160000760</t>
  </si>
  <si>
    <t>3605</t>
  </si>
  <si>
    <t>3690</t>
  </si>
  <si>
    <t>3563</t>
  </si>
  <si>
    <t>-3,44%</t>
  </si>
  <si>
    <t>109 Szpital Wojskowy Z Przychodnią Samodzielny Publiczny Zakład Opieki Zdrowotnej, Szczecin</t>
  </si>
  <si>
    <t>160000762</t>
  </si>
  <si>
    <t>3368</t>
  </si>
  <si>
    <t>2716</t>
  </si>
  <si>
    <t>3371</t>
  </si>
  <si>
    <t>0,09%</t>
  </si>
  <si>
    <t>24,12%</t>
  </si>
  <si>
    <t>115 SZPITAL WOJSKOWY Z PRZYCHODNIĄ SAMODZIELNY PUBLICZNY ZAKŁAD OPIEKI ZDROWOTNEJ W HELU, HEL</t>
  </si>
  <si>
    <t>000030</t>
  </si>
  <si>
    <t>145</t>
  </si>
  <si>
    <t>133</t>
  </si>
  <si>
    <t>187</t>
  </si>
  <si>
    <t>28,97%</t>
  </si>
  <si>
    <t>40,60%</t>
  </si>
  <si>
    <t>116 Szpital Wojskowy Z Przychodnią SP ZOZ, Nysa</t>
  </si>
  <si>
    <t>08R/10050</t>
  </si>
  <si>
    <t>924</t>
  </si>
  <si>
    <t>992</t>
  </si>
  <si>
    <t>1062</t>
  </si>
  <si>
    <t>14,94%</t>
  </si>
  <si>
    <t>7,06%</t>
  </si>
  <si>
    <t>116 Szpital Wojskowy Z Przychodnią SP ZOZ, Opole</t>
  </si>
  <si>
    <t>08R/10053</t>
  </si>
  <si>
    <t>1614</t>
  </si>
  <si>
    <t>1429</t>
  </si>
  <si>
    <t>1902</t>
  </si>
  <si>
    <t>33,10%</t>
  </si>
  <si>
    <t>4 Wojskowy Szpital Kliniczny Z Polikliniką SPZOZwe Wrocławiu, Wrocław</t>
  </si>
  <si>
    <t>3101277</t>
  </si>
  <si>
    <t>5813</t>
  </si>
  <si>
    <t>4725</t>
  </si>
  <si>
    <t>5737</t>
  </si>
  <si>
    <t>-1,31%</t>
  </si>
  <si>
    <t>21,42%</t>
  </si>
  <si>
    <t>5 Wojskowy Szpital Kliniczny Z Polikliniką - SPZOZw Krakowie, Kraków</t>
  </si>
  <si>
    <t>061/100019</t>
  </si>
  <si>
    <t>5780</t>
  </si>
  <si>
    <t>5355</t>
  </si>
  <si>
    <t>6510</t>
  </si>
  <si>
    <t>12,63%</t>
  </si>
  <si>
    <t>6 Szpital Wojskowy Z Przychodnią SP ZOZ, Dęblin</t>
  </si>
  <si>
    <t>30000090</t>
  </si>
  <si>
    <t>1440</t>
  </si>
  <si>
    <t>1385</t>
  </si>
  <si>
    <t>7,36%</t>
  </si>
  <si>
    <t>11,62%</t>
  </si>
  <si>
    <t>7 SZPITAL MARYNARKI WOJENNEJ Z PRZYCHODNIĄ SPZOZ IMIENIA KONTRADMIRAŁA PROFESORA WIESŁAWA ŁASIŃSKIEGO W GDAŃSKU, GDAŃSK</t>
  </si>
  <si>
    <t>000191</t>
  </si>
  <si>
    <t>1556</t>
  </si>
  <si>
    <t>1357</t>
  </si>
  <si>
    <t>1658</t>
  </si>
  <si>
    <t>6,56%</t>
  </si>
  <si>
    <t>22,18%</t>
  </si>
  <si>
    <t>Aavita Lekarska Przychodnia Leczniczo- Profilaktyczna Sp. z o.o., Wrocław</t>
  </si>
  <si>
    <t>3102099</t>
  </si>
  <si>
    <t>773</t>
  </si>
  <si>
    <t>781</t>
  </si>
  <si>
    <t>813</t>
  </si>
  <si>
    <t>5,17%</t>
  </si>
  <si>
    <t>4,10%</t>
  </si>
  <si>
    <t>Ab Medical Anita Jablonowska Kosek, Olsztyn</t>
  </si>
  <si>
    <t>140003969</t>
  </si>
  <si>
    <t>336</t>
  </si>
  <si>
    <t>378</t>
  </si>
  <si>
    <t>-5,03%</t>
  </si>
  <si>
    <t>Abc-Pulmo NZOZ Jarosław Dobielski, Agnieszka Dobielska Spółka Jawna, Radom</t>
  </si>
  <si>
    <t>70603298</t>
  </si>
  <si>
    <t>271</t>
  </si>
  <si>
    <t>290</t>
  </si>
  <si>
    <t>343</t>
  </si>
  <si>
    <t>26,57%</t>
  </si>
  <si>
    <t>18,28%</t>
  </si>
  <si>
    <t>Abc Poradnia Logopedyczna Elżbieta Dąbrowska, Białystok</t>
  </si>
  <si>
    <t>100003823</t>
  </si>
  <si>
    <t>152</t>
  </si>
  <si>
    <t>-4,61%</t>
  </si>
  <si>
    <t>1,40%</t>
  </si>
  <si>
    <t>ACS AUDIKA SPÓŁKA Z OGRANICZONĄ ODPOWIEDZIALNOŚCIĄ, ŚRÓDMIEŚCIE</t>
  </si>
  <si>
    <t>70606661</t>
  </si>
  <si>
    <t>97</t>
  </si>
  <si>
    <t>121</t>
  </si>
  <si>
    <t>24,74%</t>
  </si>
  <si>
    <t>Acs Słuchmed Sp. z o.o., Lublin</t>
  </si>
  <si>
    <t>70604123</t>
  </si>
  <si>
    <t>56</t>
  </si>
  <si>
    <t>ACS SŁUCHMED Sp. z o.o., Lublin</t>
  </si>
  <si>
    <t>30002399</t>
  </si>
  <si>
    <t>790</t>
  </si>
  <si>
    <t>955</t>
  </si>
  <si>
    <t>1007</t>
  </si>
  <si>
    <t>27,47%</t>
  </si>
  <si>
    <t>5,45%</t>
  </si>
  <si>
    <t>Adam Blaska, Świętochłowice</t>
  </si>
  <si>
    <t>121/201198</t>
  </si>
  <si>
    <t>72</t>
  </si>
  <si>
    <t>74</t>
  </si>
  <si>
    <t>33,33%</t>
  </si>
  <si>
    <t>29,73%</t>
  </si>
  <si>
    <t>Adam Jakubiec, Myszków</t>
  </si>
  <si>
    <t>123/207772</t>
  </si>
  <si>
    <t>695</t>
  </si>
  <si>
    <t>691</t>
  </si>
  <si>
    <t>755</t>
  </si>
  <si>
    <t>8,63%</t>
  </si>
  <si>
    <t>9,26%</t>
  </si>
  <si>
    <t>Adam Kowalski &amp; Jadwiga Kowalska - Praktyka Neurologiczna Spółka Jawna, Przemyśl</t>
  </si>
  <si>
    <t>09R/031129</t>
  </si>
  <si>
    <t>168</t>
  </si>
  <si>
    <t>139</t>
  </si>
  <si>
    <t>162</t>
  </si>
  <si>
    <t>-3,57%</t>
  </si>
  <si>
    <t>16,55%</t>
  </si>
  <si>
    <t>Adam Tomaszewski i Partnerzy, Lekarze i Położne, Świadczenia Ginekologiczne i Położnicze Poradnia Dla Kobiet, Łódź</t>
  </si>
  <si>
    <t>210195</t>
  </si>
  <si>
    <t>800</t>
  </si>
  <si>
    <t>830</t>
  </si>
  <si>
    <t>877</t>
  </si>
  <si>
    <t>9,62%</t>
  </si>
  <si>
    <t>5,66%</t>
  </si>
  <si>
    <t>Adam Zieliński Przedsiębiorstwo Podmiotu Leczniczego Zielińscy, Ostrołęka</t>
  </si>
  <si>
    <t>70603952</t>
  </si>
  <si>
    <t>445</t>
  </si>
  <si>
    <t>Adam Zug, Teresa Zug - S.C. MEDICOR Adam Zug, Teresa Zug, Bieruń</t>
  </si>
  <si>
    <t>121/201419</t>
  </si>
  <si>
    <t>549</t>
  </si>
  <si>
    <t>482</t>
  </si>
  <si>
    <t>456</t>
  </si>
  <si>
    <t>-16,94%</t>
  </si>
  <si>
    <t>-5,39%</t>
  </si>
  <si>
    <t>Adamarczuk - Janczyszyn Maria Indywidualna Specjalistyczna Praktyka Lekarska, Bolesławiec</t>
  </si>
  <si>
    <t>3403015</t>
  </si>
  <si>
    <t>405</t>
  </si>
  <si>
    <t>322</t>
  </si>
  <si>
    <t>-20,49%</t>
  </si>
  <si>
    <t>149,61%</t>
  </si>
  <si>
    <t>Adamczyk-Kot Dorota NZOZ-Kardio, Jędrzejów</t>
  </si>
  <si>
    <t>130004587</t>
  </si>
  <si>
    <t>274</t>
  </si>
  <si>
    <t>286</t>
  </si>
  <si>
    <t>3,28%</t>
  </si>
  <si>
    <t>-1,05%</t>
  </si>
  <si>
    <t>Adiuva Sp. z o.o., Tychy</t>
  </si>
  <si>
    <t>121/213970</t>
  </si>
  <si>
    <t>44,83%</t>
  </si>
  <si>
    <t>27,27%</t>
  </si>
  <si>
    <t>Aeroklub Polski, Warszawa</t>
  </si>
  <si>
    <t>3102358</t>
  </si>
  <si>
    <t>335</t>
  </si>
  <si>
    <t>361</t>
  </si>
  <si>
    <t>8,96%</t>
  </si>
  <si>
    <t>1,11%</t>
  </si>
  <si>
    <t>Affidea Onkoterapia Sp. z o.o., Wałbrzych</t>
  </si>
  <si>
    <t>3202648</t>
  </si>
  <si>
    <t>448</t>
  </si>
  <si>
    <t>434</t>
  </si>
  <si>
    <t>453</t>
  </si>
  <si>
    <t>1,12%</t>
  </si>
  <si>
    <t>4,38%</t>
  </si>
  <si>
    <t>Affidea Onkoterapia Sp. z o.o., Warszawa</t>
  </si>
  <si>
    <t>160004558</t>
  </si>
  <si>
    <t>347</t>
  </si>
  <si>
    <t>374</t>
  </si>
  <si>
    <t>390</t>
  </si>
  <si>
    <t>4,28%</t>
  </si>
  <si>
    <t>AFFIDEA ONKOTERAPIA, POZNAŃ</t>
  </si>
  <si>
    <t>150007828</t>
  </si>
  <si>
    <t>457</t>
  </si>
  <si>
    <t>414</t>
  </si>
  <si>
    <t>23,21%</t>
  </si>
  <si>
    <t>-9,41%</t>
  </si>
  <si>
    <t>Affidea Sp. z o.o., Olsztyn</t>
  </si>
  <si>
    <t>140001507</t>
  </si>
  <si>
    <t>1952</t>
  </si>
  <si>
    <t>1965</t>
  </si>
  <si>
    <t>2175</t>
  </si>
  <si>
    <t>11,42%</t>
  </si>
  <si>
    <t>Affidea Sp. z o.o., Warszawa</t>
  </si>
  <si>
    <t>70061537</t>
  </si>
  <si>
    <t>988</t>
  </si>
  <si>
    <t>1072</t>
  </si>
  <si>
    <t>1054</t>
  </si>
  <si>
    <t>6,68%</t>
  </si>
  <si>
    <t>-1,68%</t>
  </si>
  <si>
    <t>160003833</t>
  </si>
  <si>
    <t>1283</t>
  </si>
  <si>
    <t>1458</t>
  </si>
  <si>
    <t>1315</t>
  </si>
  <si>
    <t>2,49%</t>
  </si>
  <si>
    <t>-9,81%</t>
  </si>
  <si>
    <t>130002742</t>
  </si>
  <si>
    <t>3016</t>
  </si>
  <si>
    <t>3132</t>
  </si>
  <si>
    <t>3,85%</t>
  </si>
  <si>
    <t>8,37%</t>
  </si>
  <si>
    <t>Affidea Sp. z o.o., Wrocław</t>
  </si>
  <si>
    <t>3122019</t>
  </si>
  <si>
    <t>2206</t>
  </si>
  <si>
    <t>2550</t>
  </si>
  <si>
    <t>1537</t>
  </si>
  <si>
    <t>-30,33%</t>
  </si>
  <si>
    <t>-39,73%</t>
  </si>
  <si>
    <t>Affidea Sp. z o.o., Zielona Góra</t>
  </si>
  <si>
    <t>102401</t>
  </si>
  <si>
    <t>1323</t>
  </si>
  <si>
    <t>1361</t>
  </si>
  <si>
    <t>1324</t>
  </si>
  <si>
    <t>0,08%</t>
  </si>
  <si>
    <t>-2,72%</t>
  </si>
  <si>
    <t>Affidea, Warszawa</t>
  </si>
  <si>
    <t>001132</t>
  </si>
  <si>
    <t>2811</t>
  </si>
  <si>
    <t>3306</t>
  </si>
  <si>
    <t>3450</t>
  </si>
  <si>
    <t>22,73%</t>
  </si>
  <si>
    <t>4,36%</t>
  </si>
  <si>
    <t>150007850</t>
  </si>
  <si>
    <t>2320</t>
  </si>
  <si>
    <t>2219</t>
  </si>
  <si>
    <t>2092</t>
  </si>
  <si>
    <t>-9,83%</t>
  </si>
  <si>
    <t>-5,72%</t>
  </si>
  <si>
    <t>09R/031302</t>
  </si>
  <si>
    <t>1110</t>
  </si>
  <si>
    <t>1080</t>
  </si>
  <si>
    <t>1011</t>
  </si>
  <si>
    <t>-8,92%</t>
  </si>
  <si>
    <t>-6,39%</t>
  </si>
  <si>
    <t>Agata Kamińska, Chorzów</t>
  </si>
  <si>
    <t>121/201048</t>
  </si>
  <si>
    <t>184</t>
  </si>
  <si>
    <t>181</t>
  </si>
  <si>
    <t>260</t>
  </si>
  <si>
    <t>41,30%</t>
  </si>
  <si>
    <t>43,65%</t>
  </si>
  <si>
    <t>Agata Kołodziejczyk Indywidualna Specjalistyczna Praktyka Lekarska Specjalista Dermatolog- Wenerolog, Kazimierza Wielka</t>
  </si>
  <si>
    <t>130001804</t>
  </si>
  <si>
    <t>257</t>
  </si>
  <si>
    <t>396</t>
  </si>
  <si>
    <t>-31,57%</t>
  </si>
  <si>
    <t>Agatą Kusiba-Strażyńska, Częstochowa</t>
  </si>
  <si>
    <t>123/207793</t>
  </si>
  <si>
    <t>241</t>
  </si>
  <si>
    <t>146</t>
  </si>
  <si>
    <t>-39,42%</t>
  </si>
  <si>
    <t>0,69%</t>
  </si>
  <si>
    <t>Agnieszka Kowalik-Czach NZOZ NZOZ TOP-MED, Skarżysko-Kamienna</t>
  </si>
  <si>
    <t>130002903</t>
  </si>
  <si>
    <t>Akademicka Poradnia Specjalistyczna Krakowian-Szumera, Sobala Spółka Jawna, Olsztyn</t>
  </si>
  <si>
    <t>140003805</t>
  </si>
  <si>
    <t>407</t>
  </si>
  <si>
    <t>526</t>
  </si>
  <si>
    <t>31,17%</t>
  </si>
  <si>
    <t>29,24%</t>
  </si>
  <si>
    <t>AKADEMICKA Przychodnia Lekarska, Poznań-Stare Miasto</t>
  </si>
  <si>
    <t>150001817</t>
  </si>
  <si>
    <t>285</t>
  </si>
  <si>
    <t>412</t>
  </si>
  <si>
    <t>7,29%</t>
  </si>
  <si>
    <t>44,56%</t>
  </si>
  <si>
    <t>AKIKA Sp. z o.o., Nowy Targ</t>
  </si>
  <si>
    <t>064/200052</t>
  </si>
  <si>
    <t>29</t>
  </si>
  <si>
    <t>28</t>
  </si>
  <si>
    <t>-3,45%</t>
  </si>
  <si>
    <t>AKSONMED SPÓŁKA Z OGRANICZONĄ ODPOWIEDZIALNOŚCIĄ, RZESZÓW</t>
  </si>
  <si>
    <t>09R/031421</t>
  </si>
  <si>
    <t>Aldemed Centrum Medyczne Sp. z o.o., Zielona Góra</t>
  </si>
  <si>
    <t>102338</t>
  </si>
  <si>
    <t>5388</t>
  </si>
  <si>
    <t>4782</t>
  </si>
  <si>
    <t>6010</t>
  </si>
  <si>
    <t>11,54%</t>
  </si>
  <si>
    <t>25,68%</t>
  </si>
  <si>
    <t>ALDERM ALICJA FRYDRYCH, BIAŁYSTOK</t>
  </si>
  <si>
    <t>100005194</t>
  </si>
  <si>
    <t>197</t>
  </si>
  <si>
    <t>228,33%</t>
  </si>
  <si>
    <t>Aleksander Danel, Rybnik</t>
  </si>
  <si>
    <t>124/301151</t>
  </si>
  <si>
    <t>153</t>
  </si>
  <si>
    <t>159</t>
  </si>
  <si>
    <t>3,92%</t>
  </si>
  <si>
    <t>-1,85%</t>
  </si>
  <si>
    <t>Aleksandra Chwist-Nowak, Irena Chwist, Damian Nowak NZOZ ALLMED S.C. Dr A.Chwist-Nowak, I.Chw, Piekary Śląskie</t>
  </si>
  <si>
    <t>121/210700</t>
  </si>
  <si>
    <t>685</t>
  </si>
  <si>
    <t>523</t>
  </si>
  <si>
    <t>648</t>
  </si>
  <si>
    <t>-5,40%</t>
  </si>
  <si>
    <t>23,90%</t>
  </si>
  <si>
    <t>Aleksandra Duraj, Iwona Gajda-Wika, Weronika Raczek - NZOZ ASERTYWNOŚĆ - S.C., Żywiec</t>
  </si>
  <si>
    <t>122/207085</t>
  </si>
  <si>
    <t>88</t>
  </si>
  <si>
    <t>158</t>
  </si>
  <si>
    <t>79,55%</t>
  </si>
  <si>
    <t>62,89%</t>
  </si>
  <si>
    <t>Aleksandra Gruca, Izabela Żurek, Marek Żurek -Centrum Medyczne ALMED S.C., Myszków</t>
  </si>
  <si>
    <t>123/208228</t>
  </si>
  <si>
    <t>850</t>
  </si>
  <si>
    <t>811</t>
  </si>
  <si>
    <t>1006</t>
  </si>
  <si>
    <t>18,35%</t>
  </si>
  <si>
    <t>24,04%</t>
  </si>
  <si>
    <t>Aleksandra Jaźwińska-Kozuba, Ruda Śląska</t>
  </si>
  <si>
    <t>121/211032</t>
  </si>
  <si>
    <t>234</t>
  </si>
  <si>
    <t>314</t>
  </si>
  <si>
    <t>34,19%</t>
  </si>
  <si>
    <t>48,11%</t>
  </si>
  <si>
    <t>Aleksandra Persona - Śliwińska Specjalistyczna Praktyka Lekarska NZOZ PRO FEMINA, Gruszczyn</t>
  </si>
  <si>
    <t>150007612</t>
  </si>
  <si>
    <t>198</t>
  </si>
  <si>
    <t>ALERGEN SPÓŁKA Z O.O., RACIBÓRZ</t>
  </si>
  <si>
    <t>124/214264</t>
  </si>
  <si>
    <t>410</t>
  </si>
  <si>
    <t>-0,97%</t>
  </si>
  <si>
    <t>-5,53%</t>
  </si>
  <si>
    <t>Alergicus-Dent S.C. Elżbieta Paśnicka Marek Paśnicki NZOZ, Żary</t>
  </si>
  <si>
    <t>102410</t>
  </si>
  <si>
    <t>556</t>
  </si>
  <si>
    <t>471</t>
  </si>
  <si>
    <t>629</t>
  </si>
  <si>
    <t>13,13%</t>
  </si>
  <si>
    <t>33,55%</t>
  </si>
  <si>
    <t>ALERGO-MED Poradnia Specjalistyczna, Otwock</t>
  </si>
  <si>
    <t>70600183</t>
  </si>
  <si>
    <t>1200</t>
  </si>
  <si>
    <t>1023</t>
  </si>
  <si>
    <t>1060</t>
  </si>
  <si>
    <t>-11,67%</t>
  </si>
  <si>
    <t>3,62%</t>
  </si>
  <si>
    <t>Alergo-Terapia B. Mordasewicz-Dopierała i D. Dopierała Spółka Jawna, Bartoszyce</t>
  </si>
  <si>
    <t>140003797</t>
  </si>
  <si>
    <t>130</t>
  </si>
  <si>
    <t>10,00%</t>
  </si>
  <si>
    <t>138,33%</t>
  </si>
  <si>
    <t>ALERGO - MED B. Wrzołek, A. Lelas Spółka Jawna, Kielce</t>
  </si>
  <si>
    <t>130001616</t>
  </si>
  <si>
    <t>718</t>
  </si>
  <si>
    <t>321</t>
  </si>
  <si>
    <t>493</t>
  </si>
  <si>
    <t>-31,34%</t>
  </si>
  <si>
    <t>53,58%</t>
  </si>
  <si>
    <t>Alergoexpert-Halina Łupińska, Hanna Majewska-Dąbrowska- Lekarze Spółka Partnerska, Łomża</t>
  </si>
  <si>
    <t>100004068</t>
  </si>
  <si>
    <t>564</t>
  </si>
  <si>
    <t>452</t>
  </si>
  <si>
    <t>-6,74%</t>
  </si>
  <si>
    <t>16,37%</t>
  </si>
  <si>
    <t>Alfa-Med Sp. z o.o., Czeladź</t>
  </si>
  <si>
    <t>125/201396</t>
  </si>
  <si>
    <t>611</t>
  </si>
  <si>
    <t>555</t>
  </si>
  <si>
    <t>6,71%</t>
  </si>
  <si>
    <t>17,48%</t>
  </si>
  <si>
    <t>ALFA-MED W. Zygulska i B. Łysiak-Małecka Lekarska Spółka Partnerska, Jarocin</t>
  </si>
  <si>
    <t>150002296</t>
  </si>
  <si>
    <t>573</t>
  </si>
  <si>
    <t>543</t>
  </si>
  <si>
    <t>432</t>
  </si>
  <si>
    <t>-24,61%</t>
  </si>
  <si>
    <t>-20,44%</t>
  </si>
  <si>
    <t>Alfa Spółka Z Ograniczona OdpwiedzialnosciaS.K., Krynica-Zdrój</t>
  </si>
  <si>
    <t>063/200031</t>
  </si>
  <si>
    <t>1065</t>
  </si>
  <si>
    <t>1258</t>
  </si>
  <si>
    <t>18,12%</t>
  </si>
  <si>
    <t>24,43%</t>
  </si>
  <si>
    <t>Alfamed NZOZ w Jasionce, Jasionka</t>
  </si>
  <si>
    <t>09R/030627</t>
  </si>
  <si>
    <t>177</t>
  </si>
  <si>
    <t>167</t>
  </si>
  <si>
    <t>196</t>
  </si>
  <si>
    <t>10,73%</t>
  </si>
  <si>
    <t>17,37%</t>
  </si>
  <si>
    <t>Alicja Kłosek Indywidualna Praktyka Lekarska - Specjalistyczna Praktyka Lekarska -, Tuchola</t>
  </si>
  <si>
    <t>20001026</t>
  </si>
  <si>
    <t>13,79%</t>
  </si>
  <si>
    <t>8,55%</t>
  </si>
  <si>
    <t>Alicja Łobińska, NZOZ Ignis Dr Med. Alicja Łobińska, Świdnik</t>
  </si>
  <si>
    <t>30005384</t>
  </si>
  <si>
    <t>559</t>
  </si>
  <si>
    <t>590</t>
  </si>
  <si>
    <t>20,16%</t>
  </si>
  <si>
    <t>5,55%</t>
  </si>
  <si>
    <t>Alicja Olkowska Gabinet Okulistyczny, Pułtusk</t>
  </si>
  <si>
    <t>70002082</t>
  </si>
  <si>
    <t>192</t>
  </si>
  <si>
    <t>244</t>
  </si>
  <si>
    <t>27,08%</t>
  </si>
  <si>
    <t>23,86%</t>
  </si>
  <si>
    <t>Alina Grzesiowska-Mika, Roman Moskała, Zbigniew Słota - NZOZ REUMA-MED S.C. Grzesi, Bielsko-Biała</t>
  </si>
  <si>
    <t>122/202239</t>
  </si>
  <si>
    <t>883</t>
  </si>
  <si>
    <t>880</t>
  </si>
  <si>
    <t>1077</t>
  </si>
  <si>
    <t>21,97%</t>
  </si>
  <si>
    <t>22,39%</t>
  </si>
  <si>
    <t>Alina Gwóźdź, Zabrze</t>
  </si>
  <si>
    <t>126/210978</t>
  </si>
  <si>
    <t>462</t>
  </si>
  <si>
    <t>4,33%</t>
  </si>
  <si>
    <t>28,19%</t>
  </si>
  <si>
    <t>Alina Kuś Kędziorska - Indywidualna Specjalistyczna Praktyka Lekarska, Żywiec</t>
  </si>
  <si>
    <t>122/302426</t>
  </si>
  <si>
    <t>237</t>
  </si>
  <si>
    <t>-6,50%</t>
  </si>
  <si>
    <t>27,43%</t>
  </si>
  <si>
    <t>ALL-MED Specjalistyczna Opieka Medyczna, Wrocław</t>
  </si>
  <si>
    <t>3102166</t>
  </si>
  <si>
    <t>191</t>
  </si>
  <si>
    <t>218</t>
  </si>
  <si>
    <t>34,55%</t>
  </si>
  <si>
    <t>17,89%</t>
  </si>
  <si>
    <t>All Med Centrum Medyczne Sp. z o.o., Puławy</t>
  </si>
  <si>
    <t>30005718</t>
  </si>
  <si>
    <t>1207</t>
  </si>
  <si>
    <t>1180</t>
  </si>
  <si>
    <t>ALLERGO-MED Sp. z o.o., Gliwice</t>
  </si>
  <si>
    <t>126/207828</t>
  </si>
  <si>
    <t>1107</t>
  </si>
  <si>
    <t>937</t>
  </si>
  <si>
    <t>1146</t>
  </si>
  <si>
    <t>3,52%</t>
  </si>
  <si>
    <t>22,31%</t>
  </si>
  <si>
    <t>Allmedica Sp. z o.o., Warszawa</t>
  </si>
  <si>
    <t>060/200160</t>
  </si>
  <si>
    <t>175</t>
  </si>
  <si>
    <t>163</t>
  </si>
  <si>
    <t>-4,00%</t>
  </si>
  <si>
    <t>3,07%</t>
  </si>
  <si>
    <t>Allogenus Ortopedia MinIInwazyjna Jerzy Jasielski, Piotr Krawczyk S.C., Legionowo</t>
  </si>
  <si>
    <t>70604908</t>
  </si>
  <si>
    <t>65</t>
  </si>
  <si>
    <t>112</t>
  </si>
  <si>
    <t>72,31%</t>
  </si>
  <si>
    <t>-7,44%</t>
  </si>
  <si>
    <t>ALMA-MEDICA Sp. z o.o., Zabierzów</t>
  </si>
  <si>
    <t>061/200733</t>
  </si>
  <si>
    <t>150</t>
  </si>
  <si>
    <t>108</t>
  </si>
  <si>
    <t>-5,26%</t>
  </si>
  <si>
    <t>-28,00%</t>
  </si>
  <si>
    <t>Almed Sp. z o.o., Jarosław</t>
  </si>
  <si>
    <t>09R/030344</t>
  </si>
  <si>
    <t>3113</t>
  </si>
  <si>
    <t>2213</t>
  </si>
  <si>
    <t>3153</t>
  </si>
  <si>
    <t>1,28%</t>
  </si>
  <si>
    <t>42,48%</t>
  </si>
  <si>
    <t>060/200284</t>
  </si>
  <si>
    <t>289</t>
  </si>
  <si>
    <t>-9,51%</t>
  </si>
  <si>
    <t>8,65%</t>
  </si>
  <si>
    <t>Almed, Łódź</t>
  </si>
  <si>
    <t>910229</t>
  </si>
  <si>
    <t>188</t>
  </si>
  <si>
    <t>222</t>
  </si>
  <si>
    <t>224</t>
  </si>
  <si>
    <t>19,15%</t>
  </si>
  <si>
    <t>0,90%</t>
  </si>
  <si>
    <t>ALOMED Małgorzata Markiewicz, Suwałki</t>
  </si>
  <si>
    <t>100001855</t>
  </si>
  <si>
    <t>206</t>
  </si>
  <si>
    <t>216</t>
  </si>
  <si>
    <t>221</t>
  </si>
  <si>
    <t>7,28%</t>
  </si>
  <si>
    <t>2,31%</t>
  </si>
  <si>
    <t>Alpmed Binek,Cichowski,Pyszko Spółka Partnerska Lekarzy, Olsztyn</t>
  </si>
  <si>
    <t>140003251</t>
  </si>
  <si>
    <t>677</t>
  </si>
  <si>
    <t>600</t>
  </si>
  <si>
    <t>906</t>
  </si>
  <si>
    <t>33,83%</t>
  </si>
  <si>
    <t>51,00%</t>
  </si>
  <si>
    <t>Altermed Sp. z o.o., Katowice</t>
  </si>
  <si>
    <t>121/207910</t>
  </si>
  <si>
    <t>92</t>
  </si>
  <si>
    <t>77</t>
  </si>
  <si>
    <t>1,09%</t>
  </si>
  <si>
    <t>20,78%</t>
  </si>
  <si>
    <t>Am-Med Przychodnia, Boguszów Gorce</t>
  </si>
  <si>
    <t>3202320</t>
  </si>
  <si>
    <t>326</t>
  </si>
  <si>
    <t>620</t>
  </si>
  <si>
    <t>0,31%</t>
  </si>
  <si>
    <t>-47,26%</t>
  </si>
  <si>
    <t>Am-Medica Sp. z o.o., Białystok</t>
  </si>
  <si>
    <t>100004356</t>
  </si>
  <si>
    <t>116</t>
  </si>
  <si>
    <t>99</t>
  </si>
  <si>
    <t>-15,52%</t>
  </si>
  <si>
    <t>-1,01%</t>
  </si>
  <si>
    <t>Ama Vita - Ambulatoryjne Świadczenia Zdrowotne, Wrocław</t>
  </si>
  <si>
    <t>3102252</t>
  </si>
  <si>
    <t>547</t>
  </si>
  <si>
    <t>525</t>
  </si>
  <si>
    <t>633</t>
  </si>
  <si>
    <t>15,72%</t>
  </si>
  <si>
    <t>20,57%</t>
  </si>
  <si>
    <t>Ambulatorium Ginekologii i Położnictwa, Wrocław</t>
  </si>
  <si>
    <t>3102486</t>
  </si>
  <si>
    <t>201</t>
  </si>
  <si>
    <t>58,65%</t>
  </si>
  <si>
    <t>87,06%</t>
  </si>
  <si>
    <t>Ambulatoryjne Specjalistyczne Poradnie Medyczne, Namysłów</t>
  </si>
  <si>
    <t>08R/40022</t>
  </si>
  <si>
    <t>734</t>
  </si>
  <si>
    <t>-23,38%</t>
  </si>
  <si>
    <t>-8,25%</t>
  </si>
  <si>
    <t>Amedica Centrum Medyczne S.C. Specjalistyczna Praktyka Lekarska Bożena i Janusz Aleksandrowicz, Mielec</t>
  </si>
  <si>
    <t>09R/150166</t>
  </si>
  <si>
    <t>287</t>
  </si>
  <si>
    <t>426</t>
  </si>
  <si>
    <t>4,67%</t>
  </si>
  <si>
    <t>48,43%</t>
  </si>
  <si>
    <t>American Heart Of Poland Spółka Akcyjna, Nysa</t>
  </si>
  <si>
    <t>08R/20501</t>
  </si>
  <si>
    <t>339</t>
  </si>
  <si>
    <t>34,24%</t>
  </si>
  <si>
    <t>American Heart Of Poland Spółka Akcyjna, Starachowice</t>
  </si>
  <si>
    <t>130003356</t>
  </si>
  <si>
    <t>444</t>
  </si>
  <si>
    <t>476</t>
  </si>
  <si>
    <t>399</t>
  </si>
  <si>
    <t>-10,14%</t>
  </si>
  <si>
    <t>-16,18%</t>
  </si>
  <si>
    <t>American Heart Of Poland Spółka Akcyjna, Ustroń</t>
  </si>
  <si>
    <t>061/200294</t>
  </si>
  <si>
    <t>438</t>
  </si>
  <si>
    <t>478</t>
  </si>
  <si>
    <t>477</t>
  </si>
  <si>
    <t>8,90%</t>
  </si>
  <si>
    <t>-0,21%</t>
  </si>
  <si>
    <t>122/207776</t>
  </si>
  <si>
    <t>826</t>
  </si>
  <si>
    <t>608</t>
  </si>
  <si>
    <t>658</t>
  </si>
  <si>
    <t>-20,34%</t>
  </si>
  <si>
    <t>8,22%</t>
  </si>
  <si>
    <t>Amicur - Ambulatoryjne Świadczenia Zdrowotne, Wrocław</t>
  </si>
  <si>
    <t>3102867</t>
  </si>
  <si>
    <t>422</t>
  </si>
  <si>
    <t>496</t>
  </si>
  <si>
    <t>17,54%</t>
  </si>
  <si>
    <t>76,51%</t>
  </si>
  <si>
    <t>Amicus-Med, Wolbórz</t>
  </si>
  <si>
    <t>240309</t>
  </si>
  <si>
    <t>52</t>
  </si>
  <si>
    <t>62</t>
  </si>
  <si>
    <t>53,85%</t>
  </si>
  <si>
    <t>29,03%</t>
  </si>
  <si>
    <t>Amicus - Med Sp. z o.o., Kuźnia Raciborska</t>
  </si>
  <si>
    <t>124/208847</t>
  </si>
  <si>
    <t>239</t>
  </si>
  <si>
    <t>35,15%</t>
  </si>
  <si>
    <t>19,19%</t>
  </si>
  <si>
    <t>Amika Konsorcjum Medyczne Sp. z o.o. Przychodnia Specjalistyczna, Września</t>
  </si>
  <si>
    <t>150002477</t>
  </si>
  <si>
    <t>4516</t>
  </si>
  <si>
    <t>3893</t>
  </si>
  <si>
    <t>4351</t>
  </si>
  <si>
    <t>-3,65%</t>
  </si>
  <si>
    <t>11,76%</t>
  </si>
  <si>
    <t>Amimed Sp. z o.o., Olkusz</t>
  </si>
  <si>
    <t>061/200255</t>
  </si>
  <si>
    <t>582</t>
  </si>
  <si>
    <t>472</t>
  </si>
  <si>
    <t>594</t>
  </si>
  <si>
    <t>2,06%</t>
  </si>
  <si>
    <t>25,85%</t>
  </si>
  <si>
    <t>Anastazja Janik, Częstochowa</t>
  </si>
  <si>
    <t>123/210895</t>
  </si>
  <si>
    <t>81</t>
  </si>
  <si>
    <t>101</t>
  </si>
  <si>
    <t>103</t>
  </si>
  <si>
    <t>27,16%</t>
  </si>
  <si>
    <t>1,98%</t>
  </si>
  <si>
    <t>Andrzej Gołębiowski, Racibórz</t>
  </si>
  <si>
    <t>124/201071</t>
  </si>
  <si>
    <t>249</t>
  </si>
  <si>
    <t>-17,28%</t>
  </si>
  <si>
    <t>Andrzej Konieczny, Rydułtowy</t>
  </si>
  <si>
    <t>124/200885</t>
  </si>
  <si>
    <t>397</t>
  </si>
  <si>
    <t>579</t>
  </si>
  <si>
    <t>576</t>
  </si>
  <si>
    <t>45,09%</t>
  </si>
  <si>
    <t>-0,52%</t>
  </si>
  <si>
    <t>Andrzej Kopczyński, Olsztyn</t>
  </si>
  <si>
    <t>140001697</t>
  </si>
  <si>
    <t>12,24%</t>
  </si>
  <si>
    <t>15,18%</t>
  </si>
  <si>
    <t>Andrzej Lademann, Elbląg</t>
  </si>
  <si>
    <t>140000708</t>
  </si>
  <si>
    <t>371</t>
  </si>
  <si>
    <t>368</t>
  </si>
  <si>
    <t>-13,62%</t>
  </si>
  <si>
    <t>-0,81%</t>
  </si>
  <si>
    <t>Andrzej Łyczba, Świętochłowice</t>
  </si>
  <si>
    <t>121/201285</t>
  </si>
  <si>
    <t>2015</t>
  </si>
  <si>
    <t>2208</t>
  </si>
  <si>
    <t>2324</t>
  </si>
  <si>
    <t>15,33%</t>
  </si>
  <si>
    <t>5,25%</t>
  </si>
  <si>
    <t>Andrzej Wolański Przychodnia Lekarska ANDRE-MED, Koziegłowy</t>
  </si>
  <si>
    <t>123/207407</t>
  </si>
  <si>
    <t>669</t>
  </si>
  <si>
    <t>628</t>
  </si>
  <si>
    <t>715</t>
  </si>
  <si>
    <t>6,88%</t>
  </si>
  <si>
    <t>13,85%</t>
  </si>
  <si>
    <t>Andrzejewska Irena, Burek Janina, Szatoń Adam S.C. MEDICUS, Racibórz</t>
  </si>
  <si>
    <t>124/200524</t>
  </si>
  <si>
    <t>254</t>
  </si>
  <si>
    <t>273</t>
  </si>
  <si>
    <t>241,25%</t>
  </si>
  <si>
    <t>7,48%</t>
  </si>
  <si>
    <t>Aneta Grzegorczyk, Sosnowiec</t>
  </si>
  <si>
    <t>125/210470</t>
  </si>
  <si>
    <t>127</t>
  </si>
  <si>
    <t>-32,45%</t>
  </si>
  <si>
    <t>-15,89%</t>
  </si>
  <si>
    <t>Aneta Simka, Poręba</t>
  </si>
  <si>
    <t>121/201034</t>
  </si>
  <si>
    <t>71</t>
  </si>
  <si>
    <t>29,58%</t>
  </si>
  <si>
    <t>-27,56%</t>
  </si>
  <si>
    <t>Animed, Nowa Ruda</t>
  </si>
  <si>
    <t>3202068</t>
  </si>
  <si>
    <t>247</t>
  </si>
  <si>
    <t>160</t>
  </si>
  <si>
    <t>-36,03%</t>
  </si>
  <si>
    <t>-1,25%</t>
  </si>
  <si>
    <t>Anita Gałuszka, Piotr Gałuszka Przychodnia Lekarza Rodzinnego LEKDOM S.C., Częstochowa</t>
  </si>
  <si>
    <t>123/208952</t>
  </si>
  <si>
    <t>261</t>
  </si>
  <si>
    <t>232</t>
  </si>
  <si>
    <t>13,73%</t>
  </si>
  <si>
    <t>-11,11%</t>
  </si>
  <si>
    <t>Anna Adamus - Michalik, Przyrów</t>
  </si>
  <si>
    <t>123/208301</t>
  </si>
  <si>
    <t>19</t>
  </si>
  <si>
    <t>22</t>
  </si>
  <si>
    <t>20</t>
  </si>
  <si>
    <t>5,26%</t>
  </si>
  <si>
    <t>-9,09%</t>
  </si>
  <si>
    <t>Anna Buchlińska, Częstochowa</t>
  </si>
  <si>
    <t>123/802233</t>
  </si>
  <si>
    <t>Anna Florkiewicz Indywidualna Specjalistyczna Praktyka Lekarska - Poradnia Chorób Układu Oddechowego, Dzierżoniów</t>
  </si>
  <si>
    <t>3204490</t>
  </si>
  <si>
    <t>202</t>
  </si>
  <si>
    <t>-45,32%</t>
  </si>
  <si>
    <t>27,23%</t>
  </si>
  <si>
    <t>Anna Gołba, Katowice</t>
  </si>
  <si>
    <t>121/212577</t>
  </si>
  <si>
    <t>536</t>
  </si>
  <si>
    <t>1,31%</t>
  </si>
  <si>
    <t>31,80%</t>
  </si>
  <si>
    <t>Anna Harhaj, Bartoszyce</t>
  </si>
  <si>
    <t>140003279</t>
  </si>
  <si>
    <t>35</t>
  </si>
  <si>
    <t>-18,97%</t>
  </si>
  <si>
    <t>34,29%</t>
  </si>
  <si>
    <t>Anna Jakubowska, Częstochowa</t>
  </si>
  <si>
    <t>123/207553</t>
  </si>
  <si>
    <t>5,98%</t>
  </si>
  <si>
    <t>51,75%</t>
  </si>
  <si>
    <t>Anna Jastrzębska, Gołdap</t>
  </si>
  <si>
    <t>140003450</t>
  </si>
  <si>
    <t>Anna Kalicka-Rutkowska, Urszulin</t>
  </si>
  <si>
    <t>30000563</t>
  </si>
  <si>
    <t>325</t>
  </si>
  <si>
    <t>Anna Kleszczewska, Krystyna Rychta Salony Optyczne PROOPTICA A.Kleszczewska, K.Rychta S.C., Myszków</t>
  </si>
  <si>
    <t>123/211016</t>
  </si>
  <si>
    <t>328</t>
  </si>
  <si>
    <t>189</t>
  </si>
  <si>
    <t>77,78%</t>
  </si>
  <si>
    <t>Anna Leśniewska, Milejewo</t>
  </si>
  <si>
    <t>140100081</t>
  </si>
  <si>
    <t>137</t>
  </si>
  <si>
    <t>110</t>
  </si>
  <si>
    <t>-19,71%</t>
  </si>
  <si>
    <t>Anna Lewandowska NZOZ Praktyka Internistyczna, Działdowo</t>
  </si>
  <si>
    <t>140001405</t>
  </si>
  <si>
    <t>51,04%</t>
  </si>
  <si>
    <t>26,09%</t>
  </si>
  <si>
    <t>Anna Mierzwińska Indywidualna Specjalistyczna Praktyka Lekarska, Radzyń Podlaski</t>
  </si>
  <si>
    <t>30003940</t>
  </si>
  <si>
    <t>338</t>
  </si>
  <si>
    <t>382</t>
  </si>
  <si>
    <t>13,02%</t>
  </si>
  <si>
    <t>135,80%</t>
  </si>
  <si>
    <t>ANNA OWSIAŃSKA ZAKŁAD OPIEKI ZDROWOTNEJ "PRZY ALEI", GŁUCHOŁAZY</t>
  </si>
  <si>
    <t>08R/20666</t>
  </si>
  <si>
    <t>211</t>
  </si>
  <si>
    <t>34,39%</t>
  </si>
  <si>
    <t>Anna Pióro, Mysłowice</t>
  </si>
  <si>
    <t>121/201200</t>
  </si>
  <si>
    <t>-24,00%</t>
  </si>
  <si>
    <t>Anna Pogorzelska-Antkowiak, Skoczów</t>
  </si>
  <si>
    <t>122/211113</t>
  </si>
  <si>
    <t>984</t>
  </si>
  <si>
    <t>743</t>
  </si>
  <si>
    <t>1141</t>
  </si>
  <si>
    <t>15,96%</t>
  </si>
  <si>
    <t>53,57%</t>
  </si>
  <si>
    <t>ANNA PRZYDZIAŁ-SŁOWIK SPECJALISTYCZNA PRAKTYKA LEKARSKA SPECJALISTA PEDIATRII I NEFROLOGII, KROSNO</t>
  </si>
  <si>
    <t>09R/150205</t>
  </si>
  <si>
    <t>35,21%</t>
  </si>
  <si>
    <t>Anna Siegel, Małgorzata Nowak, Elżbieta Wilejto-Cierpisz NZOZ Medi-Diab Poradnia Diabetologiczna S.C. A.Siegel, M.Nowak, E.Wile, Katowice</t>
  </si>
  <si>
    <t>121/212999</t>
  </si>
  <si>
    <t>486</t>
  </si>
  <si>
    <t>-0,38%</t>
  </si>
  <si>
    <t>7,61%</t>
  </si>
  <si>
    <t>Anna Słota, Żarki-Letnisko</t>
  </si>
  <si>
    <t>123/202495</t>
  </si>
  <si>
    <t>78</t>
  </si>
  <si>
    <t>54</t>
  </si>
  <si>
    <t>44,44%</t>
  </si>
  <si>
    <t>Anna Smoleń, NZOZ Vena Anna Smoleń, Świdnik</t>
  </si>
  <si>
    <t>30006712</t>
  </si>
  <si>
    <t>Anna Stachoń-Żołna, Henryk Żołna, Magdalena Gonscz - NZOZ Centrum Medyczne S.C., Lędziny</t>
  </si>
  <si>
    <t>121/200918</t>
  </si>
  <si>
    <t>760</t>
  </si>
  <si>
    <t>1009</t>
  </si>
  <si>
    <t>2,54%</t>
  </si>
  <si>
    <t>32,76%</t>
  </si>
  <si>
    <t>Anna Staszewska- Kwak, Andrzej Kwak, Sylwia Jurkiewicz: REMEDIUM S.C., Siemianowice Śląskie</t>
  </si>
  <si>
    <t>121/211179</t>
  </si>
  <si>
    <t>86</t>
  </si>
  <si>
    <t>124</t>
  </si>
  <si>
    <t>31,40%</t>
  </si>
  <si>
    <t>-8,87%</t>
  </si>
  <si>
    <t>Anna Wachowiak - Indywidualna Specjalistyczna Praktyka Lekarska - Poradnia Neurologii Wieku Rozwojowego, Włocławek</t>
  </si>
  <si>
    <t>20001515</t>
  </si>
  <si>
    <t>214</t>
  </si>
  <si>
    <t>10,88%</t>
  </si>
  <si>
    <t>18,23%</t>
  </si>
  <si>
    <t>Apd Agata i Paweł Dydoń Spółka Jawna, Rędziny</t>
  </si>
  <si>
    <t>123/206028</t>
  </si>
  <si>
    <t>385</t>
  </si>
  <si>
    <t>451</t>
  </si>
  <si>
    <t>441</t>
  </si>
  <si>
    <t>14,55%</t>
  </si>
  <si>
    <t>-2,22%</t>
  </si>
  <si>
    <t>Apfel Baum Maciej Jabłoński, Świeradów-Zdrój</t>
  </si>
  <si>
    <t>3402487</t>
  </si>
  <si>
    <t>179</t>
  </si>
  <si>
    <t>172</t>
  </si>
  <si>
    <t>-3,91%</t>
  </si>
  <si>
    <t>25,55%</t>
  </si>
  <si>
    <t>AQA Sp. z o.o., Stalowa Wola</t>
  </si>
  <si>
    <t>09R/030903</t>
  </si>
  <si>
    <t>350</t>
  </si>
  <si>
    <t>544</t>
  </si>
  <si>
    <t>92,23%</t>
  </si>
  <si>
    <t>AR-VITA Usługi Medyczne, Świdnica</t>
  </si>
  <si>
    <t>3202482</t>
  </si>
  <si>
    <t>418</t>
  </si>
  <si>
    <t>487</t>
  </si>
  <si>
    <t>48,93%</t>
  </si>
  <si>
    <t>16,51%</t>
  </si>
  <si>
    <t>Aramedica.Pl Sp. z o.o., Gliwice</t>
  </si>
  <si>
    <t>126/213054</t>
  </si>
  <si>
    <t>-25,00%</t>
  </si>
  <si>
    <t>50,00%</t>
  </si>
  <si>
    <t>Ardent Poradnie Lekarsko-Stomatologiczne, Poznań</t>
  </si>
  <si>
    <t>150007521</t>
  </si>
  <si>
    <t>242</t>
  </si>
  <si>
    <t>44,91%</t>
  </si>
  <si>
    <t>32,24%</t>
  </si>
  <si>
    <t>Arion Med Sp. z o.o., Lublin</t>
  </si>
  <si>
    <t>70100294</t>
  </si>
  <si>
    <t>1432</t>
  </si>
  <si>
    <t>1332</t>
  </si>
  <si>
    <t>1484</t>
  </si>
  <si>
    <t>3,63%</t>
  </si>
  <si>
    <t>Arion Szpitale Sp. z o.o., Lublin</t>
  </si>
  <si>
    <t>30005166</t>
  </si>
  <si>
    <t>2522</t>
  </si>
  <si>
    <t>2778</t>
  </si>
  <si>
    <t>2880</t>
  </si>
  <si>
    <t>14,20%</t>
  </si>
  <si>
    <t>Arka-Med Sp. z o.o., Bytom</t>
  </si>
  <si>
    <t>121/211871</t>
  </si>
  <si>
    <t>-9,59%</t>
  </si>
  <si>
    <t>Arka Vitae S.A., Bydgoszcz</t>
  </si>
  <si>
    <t>122/212424</t>
  </si>
  <si>
    <t>182</t>
  </si>
  <si>
    <t>10,98%</t>
  </si>
  <si>
    <t>25,52%</t>
  </si>
  <si>
    <t>Arkadiusz Chmieliński, Płońsk</t>
  </si>
  <si>
    <t>70002038</t>
  </si>
  <si>
    <t>2616</t>
  </si>
  <si>
    <t>2401</t>
  </si>
  <si>
    <t>2676</t>
  </si>
  <si>
    <t>2,29%</t>
  </si>
  <si>
    <t>11,45%</t>
  </si>
  <si>
    <t>Arkadiusz Rogalski NZOZ DIABETICUS II, Kętrzyn</t>
  </si>
  <si>
    <t>140003474</t>
  </si>
  <si>
    <t>332</t>
  </si>
  <si>
    <t>364</t>
  </si>
  <si>
    <t>9,64%</t>
  </si>
  <si>
    <t>71,70%</t>
  </si>
  <si>
    <t>Arnica Olszewski i Wspólnik Spółka Jawna, Ursynów</t>
  </si>
  <si>
    <t>70604053</t>
  </si>
  <si>
    <t>468</t>
  </si>
  <si>
    <t>35,65%</t>
  </si>
  <si>
    <t>-0,43%</t>
  </si>
  <si>
    <t>ARS-DERM S.C NZOZ Poradnia Dermatologiczna T.Lesińska, A.Niedzielska, M.Wolny, Bielsko-Biała</t>
  </si>
  <si>
    <t>122/210205</t>
  </si>
  <si>
    <t>914</t>
  </si>
  <si>
    <t>Ars-Medica Sp. z o.o., Kraków</t>
  </si>
  <si>
    <t>061/200574</t>
  </si>
  <si>
    <t>-14,61%</t>
  </si>
  <si>
    <t>-0,88%</t>
  </si>
  <si>
    <t>Ars Dicendi Usługi Edukacyjne, Szczecin</t>
  </si>
  <si>
    <t>160004129</t>
  </si>
  <si>
    <t>40</t>
  </si>
  <si>
    <t>-16,67%</t>
  </si>
  <si>
    <t>11,11%</t>
  </si>
  <si>
    <t>ARS MEDICA Gabinet Okulistyczny, Kluczbork</t>
  </si>
  <si>
    <t>08R/30291</t>
  </si>
  <si>
    <t>294</t>
  </si>
  <si>
    <t>Ars Medica Sp. z o.o., Radymno</t>
  </si>
  <si>
    <t>09R/030178</t>
  </si>
  <si>
    <t>266</t>
  </si>
  <si>
    <t>235</t>
  </si>
  <si>
    <t>280</t>
  </si>
  <si>
    <t>ARS MEDICAL Sp. z o.o., Piła</t>
  </si>
  <si>
    <t>150000054</t>
  </si>
  <si>
    <t>5963</t>
  </si>
  <si>
    <t>6265</t>
  </si>
  <si>
    <t>7237</t>
  </si>
  <si>
    <t>21,37%</t>
  </si>
  <si>
    <t>15,51%</t>
  </si>
  <si>
    <t>Art-Med Specjalistyka NZOZ, Świecie</t>
  </si>
  <si>
    <t>20002502</t>
  </si>
  <si>
    <t>200</t>
  </si>
  <si>
    <t>275</t>
  </si>
  <si>
    <t>330</t>
  </si>
  <si>
    <t>65,00%</t>
  </si>
  <si>
    <t>Art Optyk Tychy Niepubliczny Okulistyczny Zakład Opieki Zdrowotnej, Tychy</t>
  </si>
  <si>
    <t>121/211097</t>
  </si>
  <si>
    <t>251</t>
  </si>
  <si>
    <t>16,20%</t>
  </si>
  <si>
    <t>Arta S.C. Joanna Brzeźna, Jerzy Brzeźny, Kudowa-Zdrój</t>
  </si>
  <si>
    <t>3202558</t>
  </si>
  <si>
    <t>24,69%</t>
  </si>
  <si>
    <t>Artdentis, Tomaszów Mazowiecki</t>
  </si>
  <si>
    <t>240083</t>
  </si>
  <si>
    <t>209</t>
  </si>
  <si>
    <t>276</t>
  </si>
  <si>
    <t>15,79%</t>
  </si>
  <si>
    <t>-12,32%</t>
  </si>
  <si>
    <t>Artemed Centrum Medyczne NZOZ, Wrocław</t>
  </si>
  <si>
    <t>3102963</t>
  </si>
  <si>
    <t>447</t>
  </si>
  <si>
    <t>683</t>
  </si>
  <si>
    <t>52,80%</t>
  </si>
  <si>
    <t>35,52%</t>
  </si>
  <si>
    <t>Arthmed Klinika Ortopedyczna Krzysztof Gawenda, Bartąg</t>
  </si>
  <si>
    <t>140002266</t>
  </si>
  <si>
    <t>29,28%</t>
  </si>
  <si>
    <t>0,86%</t>
  </si>
  <si>
    <t>Artmed Sp. z o.o., Zabrze</t>
  </si>
  <si>
    <t>126/208835</t>
  </si>
  <si>
    <t>1666</t>
  </si>
  <si>
    <t>1530</t>
  </si>
  <si>
    <t>1928</t>
  </si>
  <si>
    <t>15,73%</t>
  </si>
  <si>
    <t>26,01%</t>
  </si>
  <si>
    <t>Asklepios Gdańsk, Gdańsk</t>
  </si>
  <si>
    <t>001539</t>
  </si>
  <si>
    <t>138</t>
  </si>
  <si>
    <t>119</t>
  </si>
  <si>
    <t>-17,39%</t>
  </si>
  <si>
    <t>-4,20%</t>
  </si>
  <si>
    <t>Asklepios I.Waluszek-Kończakowska, P.Kończakowski Spółka Jawna, Chorzów</t>
  </si>
  <si>
    <t>121/210058</t>
  </si>
  <si>
    <t>459</t>
  </si>
  <si>
    <t>226</t>
  </si>
  <si>
    <t>370</t>
  </si>
  <si>
    <t>-19,39%</t>
  </si>
  <si>
    <t>63,72%</t>
  </si>
  <si>
    <t>Astmamed S.C. - Marzenna Tarnowska-Matusiak, Dorota Małosek, Szczecin</t>
  </si>
  <si>
    <t>160003200</t>
  </si>
  <si>
    <t>310</t>
  </si>
  <si>
    <t>217</t>
  </si>
  <si>
    <t>-14,19%</t>
  </si>
  <si>
    <t>22,58%</t>
  </si>
  <si>
    <t>Atopia Specjalistyczna Alergologiczna Praktyka Grupowa, Przemyśl</t>
  </si>
  <si>
    <t>09R/150021</t>
  </si>
  <si>
    <t>481</t>
  </si>
  <si>
    <t>404</t>
  </si>
  <si>
    <t>-16,01%</t>
  </si>
  <si>
    <t>Audio-Med Poradnia Laryngologiczno - Audiologiczna Ewa Wypychowska-Morkowska, Konin</t>
  </si>
  <si>
    <t>150400027</t>
  </si>
  <si>
    <t>317</t>
  </si>
  <si>
    <t>311</t>
  </si>
  <si>
    <t>-1,89%</t>
  </si>
  <si>
    <t>Audio-Voice J. Osowska Lekarze Spółka Partnerska, Olsztyn</t>
  </si>
  <si>
    <t>140003638</t>
  </si>
  <si>
    <t>421</t>
  </si>
  <si>
    <t>356</t>
  </si>
  <si>
    <t>473</t>
  </si>
  <si>
    <t>12,35%</t>
  </si>
  <si>
    <t>32,87%</t>
  </si>
  <si>
    <t>Audio Plus NZOZ, Tarnów</t>
  </si>
  <si>
    <t>065/200120</t>
  </si>
  <si>
    <t>107</t>
  </si>
  <si>
    <t>8,41%</t>
  </si>
  <si>
    <t>-10,77%</t>
  </si>
  <si>
    <t>Audiofonika-Aparaty Słuchowe Przemysław Śpiewak-Społka Jawna, Bielsko-Biała</t>
  </si>
  <si>
    <t>122/213096</t>
  </si>
  <si>
    <t>349</t>
  </si>
  <si>
    <t>424</t>
  </si>
  <si>
    <t>21,49%</t>
  </si>
  <si>
    <t>59,40%</t>
  </si>
  <si>
    <t>AUDIOLAN M. i R. Puchała Spółka Jawna, Gorzów Wielkopolski</t>
  </si>
  <si>
    <t>100138</t>
  </si>
  <si>
    <t>166</t>
  </si>
  <si>
    <t>21,08%</t>
  </si>
  <si>
    <t>11,67%</t>
  </si>
  <si>
    <t>Aura Medic, Gdynia</t>
  </si>
  <si>
    <t>200059</t>
  </si>
  <si>
    <t>-5,45%</t>
  </si>
  <si>
    <t>Aura Medic, Stalowa Wola</t>
  </si>
  <si>
    <t>09R/031336</t>
  </si>
  <si>
    <t>333</t>
  </si>
  <si>
    <t>337</t>
  </si>
  <si>
    <t>1,20%</t>
  </si>
  <si>
    <t>18,25%</t>
  </si>
  <si>
    <t>AURIS Centrum Laryngologii, Siedlce</t>
  </si>
  <si>
    <t>70200018</t>
  </si>
  <si>
    <t>529</t>
  </si>
  <si>
    <t>805</t>
  </si>
  <si>
    <t>29,84%</t>
  </si>
  <si>
    <t>52,17%</t>
  </si>
  <si>
    <t>Auris Spółka Jawna Izabela Lange Paweł Lange, Świebodzin</t>
  </si>
  <si>
    <t>120838</t>
  </si>
  <si>
    <t>109</t>
  </si>
  <si>
    <t>10,71%</t>
  </si>
  <si>
    <t>13,76%</t>
  </si>
  <si>
    <t>Avamed Sp. z o.o., Częstochowa</t>
  </si>
  <si>
    <t>123/210805</t>
  </si>
  <si>
    <t>272</t>
  </si>
  <si>
    <t>243</t>
  </si>
  <si>
    <t>-10,66%</t>
  </si>
  <si>
    <t>-18,46%</t>
  </si>
  <si>
    <t>AVIMED Sp. z o.o., Piekary Śląskie</t>
  </si>
  <si>
    <t>121/212538</t>
  </si>
  <si>
    <t>1804</t>
  </si>
  <si>
    <t>2057</t>
  </si>
  <si>
    <t>1973</t>
  </si>
  <si>
    <t>9,37%</t>
  </si>
  <si>
    <t>-4,08%</t>
  </si>
  <si>
    <t>Awemed S.C. A. Dziarczykowska - Kopeć, E. Borkowska, M. Filipiak, Milanówek</t>
  </si>
  <si>
    <t>70002715</t>
  </si>
  <si>
    <t>8,11%</t>
  </si>
  <si>
    <t>40,54%</t>
  </si>
  <si>
    <t>Awicenna Sp. z o.o., Tychy</t>
  </si>
  <si>
    <t>121/200394</t>
  </si>
  <si>
    <t>1518</t>
  </si>
  <si>
    <t>1334</t>
  </si>
  <si>
    <t>1659</t>
  </si>
  <si>
    <t>9,29%</t>
  </si>
  <si>
    <t>24,36%</t>
  </si>
  <si>
    <t>B i L -Specjalistyczne Centrum Medyczne, Łódź</t>
  </si>
  <si>
    <t>210551</t>
  </si>
  <si>
    <t>822</t>
  </si>
  <si>
    <t>612</t>
  </si>
  <si>
    <t>-25,55%</t>
  </si>
  <si>
    <t>-6,99%</t>
  </si>
  <si>
    <t>B&amp;M Medyk Sp. z o.o. Przychodnia Lekarska, Legnica</t>
  </si>
  <si>
    <t>3302399</t>
  </si>
  <si>
    <t>508</t>
  </si>
  <si>
    <t>545</t>
  </si>
  <si>
    <t>69,78%</t>
  </si>
  <si>
    <t>B. Błaszczyńska i E.Kołodziej Spółka Partnerska Lekarzy, Toszek</t>
  </si>
  <si>
    <t>126/208875</t>
  </si>
  <si>
    <t>252</t>
  </si>
  <si>
    <t>-9,20%</t>
  </si>
  <si>
    <t>-5,95%</t>
  </si>
  <si>
    <t>B. Braun Avitum Poland Sp. z o.o., Golub-Dobrzyń</t>
  </si>
  <si>
    <t>20001692</t>
  </si>
  <si>
    <t>100</t>
  </si>
  <si>
    <t>B.Braun Avitum Poland Sp. z o.o., Nowy Tomyśl</t>
  </si>
  <si>
    <t>140001217</t>
  </si>
  <si>
    <t>360</t>
  </si>
  <si>
    <t>-18,33%</t>
  </si>
  <si>
    <t>64,25%</t>
  </si>
  <si>
    <t>B.D.Logopeda, Bilcza</t>
  </si>
  <si>
    <t>130002562</t>
  </si>
  <si>
    <t>4,00%</t>
  </si>
  <si>
    <t>8,33%</t>
  </si>
  <si>
    <t>Bajor-Pawlik Grażyna Indywidualna Specjalistyczna Praktyka Lekarska Ginekologiczno-Położnicza, Bolesławiec</t>
  </si>
  <si>
    <t>3404065</t>
  </si>
  <si>
    <t>94</t>
  </si>
  <si>
    <t>Balticmedica - Gabinety Lekarskie, Darłowo</t>
  </si>
  <si>
    <t>160000996</t>
  </si>
  <si>
    <t>178</t>
  </si>
  <si>
    <t>199</t>
  </si>
  <si>
    <t>5,06%</t>
  </si>
  <si>
    <t>-6,03%</t>
  </si>
  <si>
    <t>Barbara Dworak, Będzin</t>
  </si>
  <si>
    <t>125/200638</t>
  </si>
  <si>
    <t>320</t>
  </si>
  <si>
    <t>284</t>
  </si>
  <si>
    <t>-11,25%</t>
  </si>
  <si>
    <t>Barbara Gierasimiuk, Kętrzyn</t>
  </si>
  <si>
    <t>140000688</t>
  </si>
  <si>
    <t>268</t>
  </si>
  <si>
    <t>9,33%</t>
  </si>
  <si>
    <t>343,94%</t>
  </si>
  <si>
    <t>Barbara Kuczkowska, Ełk</t>
  </si>
  <si>
    <t>140002168</t>
  </si>
  <si>
    <t>225</t>
  </si>
  <si>
    <t>223</t>
  </si>
  <si>
    <t>-0,89%</t>
  </si>
  <si>
    <t>-10,44%</t>
  </si>
  <si>
    <t>Barbara Kurczych, Kłomnice</t>
  </si>
  <si>
    <t>123/202959</t>
  </si>
  <si>
    <t>83</t>
  </si>
  <si>
    <t>-45,03%</t>
  </si>
  <si>
    <t>-27,19%</t>
  </si>
  <si>
    <t>Barbara Malordy-Kryczek, Bieruń</t>
  </si>
  <si>
    <t>121/210236</t>
  </si>
  <si>
    <t>111</t>
  </si>
  <si>
    <t>49,55%</t>
  </si>
  <si>
    <t>14,48%</t>
  </si>
  <si>
    <t>Barbara Pietrasińska, Jerzy Słodczyk S.C. FAM-MED, Zbrosławice</t>
  </si>
  <si>
    <t>126/201399</t>
  </si>
  <si>
    <t>592</t>
  </si>
  <si>
    <t>-18,75%</t>
  </si>
  <si>
    <t>-2,43%</t>
  </si>
  <si>
    <t>Barbara Wojtusiak, Częstochowa</t>
  </si>
  <si>
    <t>123/206087</t>
  </si>
  <si>
    <t>147</t>
  </si>
  <si>
    <t>174</t>
  </si>
  <si>
    <t>142</t>
  </si>
  <si>
    <t>-3,40%</t>
  </si>
  <si>
    <t>-18,39%</t>
  </si>
  <si>
    <t>Bartmed Sp. z o.o., Bolesławiec</t>
  </si>
  <si>
    <t>3402496</t>
  </si>
  <si>
    <t>494</t>
  </si>
  <si>
    <t>Beata Asankowicz-Bargiel i Partnerzy, Lekarze-Spółka Partnerska, Ostrów Wielkopolski</t>
  </si>
  <si>
    <t>150007603</t>
  </si>
  <si>
    <t>490</t>
  </si>
  <si>
    <t>415</t>
  </si>
  <si>
    <t>-15,31%</t>
  </si>
  <si>
    <t>14,01%</t>
  </si>
  <si>
    <t>Beata Żurawska NZOZ WEL-MED, Lidzbark</t>
  </si>
  <si>
    <t>140003415</t>
  </si>
  <si>
    <t>532</t>
  </si>
  <si>
    <t>566</t>
  </si>
  <si>
    <t>513</t>
  </si>
  <si>
    <t>-9,36%</t>
  </si>
  <si>
    <t>Bella Derm Dr N. Med. Halina Brodecka - Klecha, Kielce</t>
  </si>
  <si>
    <t>130002123</t>
  </si>
  <si>
    <t>389</t>
  </si>
  <si>
    <t>406</t>
  </si>
  <si>
    <t>-22,37%</t>
  </si>
  <si>
    <t>4,37%</t>
  </si>
  <si>
    <t>Bełchatowskie Centrum Medyczne NZOZ, Bełchatów</t>
  </si>
  <si>
    <t>240251</t>
  </si>
  <si>
    <t>1461</t>
  </si>
  <si>
    <t>1491</t>
  </si>
  <si>
    <t>1788</t>
  </si>
  <si>
    <t>22,38%</t>
  </si>
  <si>
    <t>19,92%</t>
  </si>
  <si>
    <t>Beskidzkie Centrum Medyczne Sp. z o.o., Bielsko-Biała</t>
  </si>
  <si>
    <t>122/200468</t>
  </si>
  <si>
    <t>3667</t>
  </si>
  <si>
    <t>3622</t>
  </si>
  <si>
    <t>3807</t>
  </si>
  <si>
    <t>3,82%</t>
  </si>
  <si>
    <t>5,11%</t>
  </si>
  <si>
    <t>Beskidzkie Centrum Onkologii-Szpital Miejski im.Jana Pawła II w Bielsku-Białej, Bielsko-Biała</t>
  </si>
  <si>
    <t>122/112476</t>
  </si>
  <si>
    <t>8016</t>
  </si>
  <si>
    <t>7368</t>
  </si>
  <si>
    <t>7643</t>
  </si>
  <si>
    <t>-4,65%</t>
  </si>
  <si>
    <t>3,73%</t>
  </si>
  <si>
    <t>BETA-MED NZOZ, Ząbki</t>
  </si>
  <si>
    <t>70001430</t>
  </si>
  <si>
    <t>-20,56%</t>
  </si>
  <si>
    <t>2,10%</t>
  </si>
  <si>
    <t>Białostockie Centrum Onkologii im. Marii Skłodowskiej - Curie, Białystok</t>
  </si>
  <si>
    <t>100000362</t>
  </si>
  <si>
    <t>5923</t>
  </si>
  <si>
    <t>6477</t>
  </si>
  <si>
    <t>9,35%</t>
  </si>
  <si>
    <t>Biamed, Jarosław</t>
  </si>
  <si>
    <t>09R/031310</t>
  </si>
  <si>
    <t>511</t>
  </si>
  <si>
    <t>563</t>
  </si>
  <si>
    <t>419</t>
  </si>
  <si>
    <t>-18,00%</t>
  </si>
  <si>
    <t>-25,58%</t>
  </si>
  <si>
    <t>Bimed, Przeworsk</t>
  </si>
  <si>
    <t>09R/031337</t>
  </si>
  <si>
    <t>190</t>
  </si>
  <si>
    <t>13,78%</t>
  </si>
  <si>
    <t>Binpol S.C. Małgorzata Zofia Biniek, Kazimierz Wojciech Biniek, Olsztyn</t>
  </si>
  <si>
    <t>140001438</t>
  </si>
  <si>
    <t>28,57%</t>
  </si>
  <si>
    <t>Bio-Medical J.Biernacka, M. Zborowska Spółka Partnerska Lekarzy, Lublin</t>
  </si>
  <si>
    <t>30002564</t>
  </si>
  <si>
    <t>1295</t>
  </si>
  <si>
    <t>1493</t>
  </si>
  <si>
    <t>1776</t>
  </si>
  <si>
    <t>37,14%</t>
  </si>
  <si>
    <t>18,96%</t>
  </si>
  <si>
    <t>Bio-Relax Centrum Medyczne Sp. z o.o., Puławy</t>
  </si>
  <si>
    <t>30006861</t>
  </si>
  <si>
    <t>228</t>
  </si>
  <si>
    <t>245</t>
  </si>
  <si>
    <t>2,51%</t>
  </si>
  <si>
    <t>Biodent Przychodnia Specjalistyczna S.C. Anna Sobieraj, Lucjan Sobieraj, Siemianowice Śląskie</t>
  </si>
  <si>
    <t>121/201111</t>
  </si>
  <si>
    <t>546</t>
  </si>
  <si>
    <t>599</t>
  </si>
  <si>
    <t>9,71%</t>
  </si>
  <si>
    <t>24,27%</t>
  </si>
  <si>
    <t>Biovena Sp. z o.o., Milanówek</t>
  </si>
  <si>
    <t>70002722</t>
  </si>
  <si>
    <t>BISMED GABINETY SPECJALISTYCZNE SC, SZYDŁOWIEC</t>
  </si>
  <si>
    <t>70606464</t>
  </si>
  <si>
    <t>32</t>
  </si>
  <si>
    <t>31</t>
  </si>
  <si>
    <t>-3,12%</t>
  </si>
  <si>
    <t>Bogdan Malina, Olsztyn</t>
  </si>
  <si>
    <t>123/210905</t>
  </si>
  <si>
    <t>207</t>
  </si>
  <si>
    <t>233</t>
  </si>
  <si>
    <t>12,56%</t>
  </si>
  <si>
    <t>4,02%</t>
  </si>
  <si>
    <t>Bogumiła Lejmanowicz, Szczytno</t>
  </si>
  <si>
    <t>140000754</t>
  </si>
  <si>
    <t>10,14%</t>
  </si>
  <si>
    <t>90,00%</t>
  </si>
  <si>
    <t>Bogumiła Małgorzata Tracz, Mrągowo</t>
  </si>
  <si>
    <t>140000766</t>
  </si>
  <si>
    <t>21,29%</t>
  </si>
  <si>
    <t>Bogumiła Szymkowiak-Wegner Specjalistyczna Poradnia Alergologiczna, Piła</t>
  </si>
  <si>
    <t>150008924</t>
  </si>
  <si>
    <t>205</t>
  </si>
  <si>
    <t>-15,29%</t>
  </si>
  <si>
    <t>2,50%</t>
  </si>
  <si>
    <t>Bogusław Przydacz, Lubliniec</t>
  </si>
  <si>
    <t>123/212054</t>
  </si>
  <si>
    <t>1086</t>
  </si>
  <si>
    <t>1013</t>
  </si>
  <si>
    <t>-6,72%</t>
  </si>
  <si>
    <t>-4,43%</t>
  </si>
  <si>
    <t>Bogusława Starościak Piotr Jastrzębski NZOZ Przychodnia Lekarska ESKULAP, Będzin</t>
  </si>
  <si>
    <t>125/208141</t>
  </si>
  <si>
    <t>22,34%</t>
  </si>
  <si>
    <t>11,65%</t>
  </si>
  <si>
    <t>Bolesław Kubiena, Cieszyn</t>
  </si>
  <si>
    <t>122/302210</t>
  </si>
  <si>
    <t>229</t>
  </si>
  <si>
    <t>40,61%</t>
  </si>
  <si>
    <t>45,05%</t>
  </si>
  <si>
    <t>Bomedica Centrum Medyczne, Łódź</t>
  </si>
  <si>
    <t>210680</t>
  </si>
  <si>
    <t>386</t>
  </si>
  <si>
    <t>-3,89%</t>
  </si>
  <si>
    <t>15,58%</t>
  </si>
  <si>
    <t>BONUS-DIAGNOSTA Sp. z o.o., Inowrocław</t>
  </si>
  <si>
    <t>20002183</t>
  </si>
  <si>
    <t>802</t>
  </si>
  <si>
    <t>856</t>
  </si>
  <si>
    <t>5,29%</t>
  </si>
  <si>
    <t>6,73%</t>
  </si>
  <si>
    <t>Bor-Med Sp. z o.o., Krasne-Lasocice</t>
  </si>
  <si>
    <t>063/200028</t>
  </si>
  <si>
    <t>76</t>
  </si>
  <si>
    <t>8,05%</t>
  </si>
  <si>
    <t>23,68%</t>
  </si>
  <si>
    <t>BOREK Sp. z o.o. NZOZ Pod Nazwą Centrum Medyczne Borek, Tarnobrzeg</t>
  </si>
  <si>
    <t>09R/030715</t>
  </si>
  <si>
    <t>804</t>
  </si>
  <si>
    <t>970</t>
  </si>
  <si>
    <t>13,32%</t>
  </si>
  <si>
    <t>20,65%</t>
  </si>
  <si>
    <t>Borowska Sylwia NZOZ Bormed, Niemodlin</t>
  </si>
  <si>
    <t>08R/20185</t>
  </si>
  <si>
    <t>85</t>
  </si>
  <si>
    <t>56,47%</t>
  </si>
  <si>
    <t>121,67%</t>
  </si>
  <si>
    <t>Bożena Gierczak Okomed Okulistyka i Optyka, Ełk</t>
  </si>
  <si>
    <t>140003509</t>
  </si>
  <si>
    <t>341</t>
  </si>
  <si>
    <t>359</t>
  </si>
  <si>
    <t>5,28%</t>
  </si>
  <si>
    <t>27,76%</t>
  </si>
  <si>
    <t>Bożena Konieczny-Freund, Rydułtowy</t>
  </si>
  <si>
    <t>124/200891</t>
  </si>
  <si>
    <t>1479</t>
  </si>
  <si>
    <t>1651</t>
  </si>
  <si>
    <t>-7,66%</t>
  </si>
  <si>
    <t>11,63%</t>
  </si>
  <si>
    <t>Bożena Sobczak, Ostrów Wielkopolski</t>
  </si>
  <si>
    <t>150004564</t>
  </si>
  <si>
    <t>12,87%</t>
  </si>
  <si>
    <t>15,15%</t>
  </si>
  <si>
    <t>Brygida Elias OKULUS Centrum Okulistyczno-Optyczne, Wrocław</t>
  </si>
  <si>
    <t>3104163</t>
  </si>
  <si>
    <t>185</t>
  </si>
  <si>
    <t>2,78%</t>
  </si>
  <si>
    <t>-14,75%</t>
  </si>
  <si>
    <t>Brygida Marmurowska Verbum, Wodzisław</t>
  </si>
  <si>
    <t>124/812217</t>
  </si>
  <si>
    <t>90</t>
  </si>
  <si>
    <t>12,22%</t>
  </si>
  <si>
    <t>21,69%</t>
  </si>
  <si>
    <t>Brzeskie Centrum Medyczne, Brzeg</t>
  </si>
  <si>
    <t>08R/10006</t>
  </si>
  <si>
    <t>1833</t>
  </si>
  <si>
    <t>1568</t>
  </si>
  <si>
    <t>1944</t>
  </si>
  <si>
    <t>6,06%</t>
  </si>
  <si>
    <t>23,98%</t>
  </si>
  <si>
    <t>Bud-Med S.Budziosz, I. Palka-Kisielowska Spółka Jawna, Katowice</t>
  </si>
  <si>
    <t>121/213074</t>
  </si>
  <si>
    <t>Bukowa - Gabinet Ginekologiczno-Położniczy, Poznań-Wilda</t>
  </si>
  <si>
    <t>150002282</t>
  </si>
  <si>
    <t>256</t>
  </si>
  <si>
    <t>240</t>
  </si>
  <si>
    <t>67,83%</t>
  </si>
  <si>
    <t>BUM - MED Sp. z o.o., Ruda Śląska</t>
  </si>
  <si>
    <t>121/210233</t>
  </si>
  <si>
    <t>307</t>
  </si>
  <si>
    <t>16,94%</t>
  </si>
  <si>
    <t>28,21%</t>
  </si>
  <si>
    <t>Bydgoskie Centrum Diabetologii i Endokrynologii w Bydgoszczy- Sp. z o.o., Bydgoszcz</t>
  </si>
  <si>
    <t>20004738</t>
  </si>
  <si>
    <t>1964</t>
  </si>
  <si>
    <t>1410</t>
  </si>
  <si>
    <t>1502</t>
  </si>
  <si>
    <t>-23,52%</t>
  </si>
  <si>
    <t>6,52%</t>
  </si>
  <si>
    <t>Bykowski Urocentrum Spółka Jawna, Święta Lipka</t>
  </si>
  <si>
    <t>140003699</t>
  </si>
  <si>
    <t>362</t>
  </si>
  <si>
    <t>-6,70%</t>
  </si>
  <si>
    <t>-1,63%</t>
  </si>
  <si>
    <t>Bystrzyckie Centrum Zdrowia Sp. z o.o., Bystrzyca Kłodzka</t>
  </si>
  <si>
    <t>3201018</t>
  </si>
  <si>
    <t>-3,01%</t>
  </si>
  <si>
    <t>4,03%</t>
  </si>
  <si>
    <t>Bytomskie Centrum Medyczne Jedynka Sp. z o.o., Bytom</t>
  </si>
  <si>
    <t>121/211953</t>
  </si>
  <si>
    <t>-2,44%</t>
  </si>
  <si>
    <t>C.R. Med, Zdzieszowice</t>
  </si>
  <si>
    <t>08R/20148</t>
  </si>
  <si>
    <t>630</t>
  </si>
  <si>
    <t>687</t>
  </si>
  <si>
    <t>9,05%</t>
  </si>
  <si>
    <t>33,92%</t>
  </si>
  <si>
    <t>Camea Instytut Medycyny Estetycznej Spółka Jawna Furtak-Pobrotyn i S-Ka, Wrocław</t>
  </si>
  <si>
    <t>3102973</t>
  </si>
  <si>
    <t>439</t>
  </si>
  <si>
    <t>56,79%</t>
  </si>
  <si>
    <t>29,50%</t>
  </si>
  <si>
    <t>CARDIOMEDICAL WIOLETTA ROZMYSŁOWICZ-SZERMIŃSKA, RADOSŁAW SZERMIŃSKI SPÓŁKA JAWNA, EŁK</t>
  </si>
  <si>
    <t>140004886</t>
  </si>
  <si>
    <t>14,33%</t>
  </si>
  <si>
    <t>29,62%</t>
  </si>
  <si>
    <t>Cardiotest Sp. z o.o., Tychy</t>
  </si>
  <si>
    <t>121/211165</t>
  </si>
  <si>
    <t>-13,24%</t>
  </si>
  <si>
    <t>68,57%</t>
  </si>
  <si>
    <t>Caritas Diecezji Kieleckiej, Kielce</t>
  </si>
  <si>
    <t>130000790</t>
  </si>
  <si>
    <t>363</t>
  </si>
  <si>
    <t>369</t>
  </si>
  <si>
    <t>12,95%</t>
  </si>
  <si>
    <t>Caritas Diecezji Łomżyńskiej Centrum Rehabilitacji pw. Św. Rocha, Łomża</t>
  </si>
  <si>
    <t>100001287</t>
  </si>
  <si>
    <t>500</t>
  </si>
  <si>
    <t>430</t>
  </si>
  <si>
    <t>4,80%</t>
  </si>
  <si>
    <t>21,86%</t>
  </si>
  <si>
    <t>Cdo Provega Sp. z o.o. Pracownia Diagnostyczna w Sokółce, Sokółka</t>
  </si>
  <si>
    <t>100004053</t>
  </si>
  <si>
    <t>126</t>
  </si>
  <si>
    <t>0,73%</t>
  </si>
  <si>
    <t>9,52%</t>
  </si>
  <si>
    <t>Celina Zajchowska-Dzwonnik, Lubaczów</t>
  </si>
  <si>
    <t>09R/030880</t>
  </si>
  <si>
    <t>-15,08%</t>
  </si>
  <si>
    <t>-21,61%</t>
  </si>
  <si>
    <t>CEN-MED Specjalistyczny Ośrodek Badań i Porad Lekarskich, Bytom</t>
  </si>
  <si>
    <t>121/210661</t>
  </si>
  <si>
    <t>623</t>
  </si>
  <si>
    <t>14,73%</t>
  </si>
  <si>
    <t>29,25%</t>
  </si>
  <si>
    <t>Center-Med, Rawicz</t>
  </si>
  <si>
    <t>150003372</t>
  </si>
  <si>
    <t>1133</t>
  </si>
  <si>
    <t>847</t>
  </si>
  <si>
    <t>1046</t>
  </si>
  <si>
    <t>-7,68%</t>
  </si>
  <si>
    <t>23,49%</t>
  </si>
  <si>
    <t>CENTERMED KATOWICE 2 Sp. z o.o., Katowice</t>
  </si>
  <si>
    <t>121/210937</t>
  </si>
  <si>
    <t>916</t>
  </si>
  <si>
    <t>603</t>
  </si>
  <si>
    <t>997</t>
  </si>
  <si>
    <t>8,84%</t>
  </si>
  <si>
    <t>65,34%</t>
  </si>
  <si>
    <t>Centermed Kielce Sp. z o.o., Kielce</t>
  </si>
  <si>
    <t>130003610</t>
  </si>
  <si>
    <t>32,73%</t>
  </si>
  <si>
    <t>Centermed Lublin Sp. z o.o., Lublin</t>
  </si>
  <si>
    <t>30002511</t>
  </si>
  <si>
    <t>3778</t>
  </si>
  <si>
    <t>CENTERMED POZNAŃ Sp. z o.o., Poznań-Stare Miasto</t>
  </si>
  <si>
    <t>150003572</t>
  </si>
  <si>
    <t>983</t>
  </si>
  <si>
    <t>888</t>
  </si>
  <si>
    <t>922</t>
  </si>
  <si>
    <t>-6,21%</t>
  </si>
  <si>
    <t>3,83%</t>
  </si>
  <si>
    <t>CENTERMED Sp. z o.o., Tarnów</t>
  </si>
  <si>
    <t>065/200009</t>
  </si>
  <si>
    <t>3277</t>
  </si>
  <si>
    <t>2888</t>
  </si>
  <si>
    <t>3003</t>
  </si>
  <si>
    <t>-8,36%</t>
  </si>
  <si>
    <t>3,98%</t>
  </si>
  <si>
    <t>Centra Medyczne Medyceusz, Łódź</t>
  </si>
  <si>
    <t>210053</t>
  </si>
  <si>
    <t>6829</t>
  </si>
  <si>
    <t>5891</t>
  </si>
  <si>
    <t>6462</t>
  </si>
  <si>
    <t>-5,37%</t>
  </si>
  <si>
    <t>9,69%</t>
  </si>
  <si>
    <t>Centralna Wojskowa Przychodnia Lekarska CEPELEK SP ZOZ, Warszawa</t>
  </si>
  <si>
    <t>70060857</t>
  </si>
  <si>
    <t>12711</t>
  </si>
  <si>
    <t>10619</t>
  </si>
  <si>
    <t>14192</t>
  </si>
  <si>
    <t>33,65%</t>
  </si>
  <si>
    <t>Centralny Ośrodek Sportu - Ośrodek Przygotowań Olimpijskich w Wałczu Ambulatorium Lekarskie, Wałcz</t>
  </si>
  <si>
    <t>160003221</t>
  </si>
  <si>
    <t>32,29%</t>
  </si>
  <si>
    <t>73,97%</t>
  </si>
  <si>
    <t>Centralny Szpital Kliniczny MSWiA w Warszawie, Warszawa</t>
  </si>
  <si>
    <t>70001062</t>
  </si>
  <si>
    <t>16262</t>
  </si>
  <si>
    <t>18060</t>
  </si>
  <si>
    <t>20948</t>
  </si>
  <si>
    <t>28,82%</t>
  </si>
  <si>
    <t>15,99%</t>
  </si>
  <si>
    <t>Centre De La Vision Sp. z o.o., Kraków</t>
  </si>
  <si>
    <t>061/400160</t>
  </si>
  <si>
    <t>259</t>
  </si>
  <si>
    <t>381</t>
  </si>
  <si>
    <t>1,87%</t>
  </si>
  <si>
    <t>47,10%</t>
  </si>
  <si>
    <t>Centro Medico NZOZ POZ i Specjalistyka, Poznań-Nowe Miasto</t>
  </si>
  <si>
    <t>150005136</t>
  </si>
  <si>
    <t>420</t>
  </si>
  <si>
    <t>49,02%</t>
  </si>
  <si>
    <t>8,57%</t>
  </si>
  <si>
    <t>Centromed Sp. z o.o. - NZOZ Poradnia Chirurgiczna, Strzelce Opolskie</t>
  </si>
  <si>
    <t>08R/20389</t>
  </si>
  <si>
    <t>741</t>
  </si>
  <si>
    <t>729</t>
  </si>
  <si>
    <t>727</t>
  </si>
  <si>
    <t>Centrum- Zdrowie Magdalena Lipińska- Wąsik, Szczytno</t>
  </si>
  <si>
    <t>140003513</t>
  </si>
  <si>
    <t>-3,50%</t>
  </si>
  <si>
    <t>15,48%</t>
  </si>
  <si>
    <t>CENTRUM-MED Anna Drzewiecka, Elżbieta Drzewiecka Spółka Jawna, Czeladź</t>
  </si>
  <si>
    <t>125/212260</t>
  </si>
  <si>
    <t>535</t>
  </si>
  <si>
    <t>7,00%</t>
  </si>
  <si>
    <t>41,53%</t>
  </si>
  <si>
    <t>CENTRUM  MEDYCZNE MEDIX DR N. MED. TADEUSZ ŚLIWIŃSKI, WROCŁAW</t>
  </si>
  <si>
    <t>3102011</t>
  </si>
  <si>
    <t>84,89%</t>
  </si>
  <si>
    <t>16,29%</t>
  </si>
  <si>
    <t>Centrum Alergologii i Laryngologii Sp. z o.o., Lubartów</t>
  </si>
  <si>
    <t>30003286</t>
  </si>
  <si>
    <t>774</t>
  </si>
  <si>
    <t>940</t>
  </si>
  <si>
    <t>968</t>
  </si>
  <si>
    <t>25,06%</t>
  </si>
  <si>
    <t>2,98%</t>
  </si>
  <si>
    <t>Centrum Alergologii Irmed Specjalistyczny NZOZ, Warszawa</t>
  </si>
  <si>
    <t>70061614</t>
  </si>
  <si>
    <t>0,70%</t>
  </si>
  <si>
    <t>80,62%</t>
  </si>
  <si>
    <t>CENTRUM ALERGOLOGII Sp. z o.o., Lublin</t>
  </si>
  <si>
    <t>30004900</t>
  </si>
  <si>
    <t>899</t>
  </si>
  <si>
    <t>706</t>
  </si>
  <si>
    <t>20,40%</t>
  </si>
  <si>
    <t>Centrum Alergologii Teresa Hofman Sp. z o.o., Poznań-Grunwald</t>
  </si>
  <si>
    <t>150004167</t>
  </si>
  <si>
    <t>156</t>
  </si>
  <si>
    <t>25,64%</t>
  </si>
  <si>
    <t>Centrum Chirurgii Sp. z o.o., Bielsko - Biała</t>
  </si>
  <si>
    <t>122/202906</t>
  </si>
  <si>
    <t>996</t>
  </si>
  <si>
    <t>1095</t>
  </si>
  <si>
    <t>1121</t>
  </si>
  <si>
    <t>12,55%</t>
  </si>
  <si>
    <t>2,37%</t>
  </si>
  <si>
    <t>Centrum Chirurgii Specjalistyczny NZOZ Jaworuccy Spółka Partnerska, Gorzów Wielkopolski</t>
  </si>
  <si>
    <t>100022</t>
  </si>
  <si>
    <t>131</t>
  </si>
  <si>
    <t>-0,61%</t>
  </si>
  <si>
    <t>23,66%</t>
  </si>
  <si>
    <t>Centrum Chorób Nerwowych SALUS, Ostrołęka</t>
  </si>
  <si>
    <t>70400016</t>
  </si>
  <si>
    <t>17,86%</t>
  </si>
  <si>
    <t>37,50%</t>
  </si>
  <si>
    <t>Centrum Dermatologiczne DERMICUS Filia Tczew, Tczew</t>
  </si>
  <si>
    <t>000637</t>
  </si>
  <si>
    <t>282</t>
  </si>
  <si>
    <t>4,06%</t>
  </si>
  <si>
    <t>43,88%</t>
  </si>
  <si>
    <t>Centrum Dermatologiczne GALLA-DERM, Kraków</t>
  </si>
  <si>
    <t>061/200412</t>
  </si>
  <si>
    <t>887</t>
  </si>
  <si>
    <t>1070</t>
  </si>
  <si>
    <t>20,63%</t>
  </si>
  <si>
    <t>20,50%</t>
  </si>
  <si>
    <t>Centrum Diagnostyczne ASPER Sp. z o.o.Poradnia Chorób Płuc i Gruźlicy Oraz Pracownia Bakteriologiczna, Tychy</t>
  </si>
  <si>
    <t>121/201235</t>
  </si>
  <si>
    <t>839</t>
  </si>
  <si>
    <t>1015</t>
  </si>
  <si>
    <t>-9,46%</t>
  </si>
  <si>
    <t>20,98%</t>
  </si>
  <si>
    <t>Centrum Diagnostyczno-Rehabilitacyjne JANKOWIAK, Kórnik</t>
  </si>
  <si>
    <t>150008854</t>
  </si>
  <si>
    <t>43</t>
  </si>
  <si>
    <t>30,23%</t>
  </si>
  <si>
    <t>3,70%</t>
  </si>
  <si>
    <t>Centrum Diagnostyczno-Terapeutyczne Medicus Sp. z o.o., Lubin</t>
  </si>
  <si>
    <t>3302051</t>
  </si>
  <si>
    <t>5428</t>
  </si>
  <si>
    <t>5082</t>
  </si>
  <si>
    <t>5525</t>
  </si>
  <si>
    <t>1,79%</t>
  </si>
  <si>
    <t>8,72%</t>
  </si>
  <si>
    <t>Centrum Diagnostyczno-Terapeutyczne Medyk, Konin</t>
  </si>
  <si>
    <t>150002121</t>
  </si>
  <si>
    <t>1160</t>
  </si>
  <si>
    <t>1209</t>
  </si>
  <si>
    <t>4,22%</t>
  </si>
  <si>
    <t>7,85%</t>
  </si>
  <si>
    <t>Centrum Diagnostyczno - Lecznicze BARSKA Sp. z o.o., Włocławek</t>
  </si>
  <si>
    <t>20002916</t>
  </si>
  <si>
    <t>2127</t>
  </si>
  <si>
    <t>1810</t>
  </si>
  <si>
    <t>2126</t>
  </si>
  <si>
    <t>-0,05%</t>
  </si>
  <si>
    <t>17,46%</t>
  </si>
  <si>
    <t>Centrum Diagnostyki Chorób Kobiecych MŁODOŚĆ, Wrocław</t>
  </si>
  <si>
    <t>3102214</t>
  </si>
  <si>
    <t>-13,40%</t>
  </si>
  <si>
    <t>47,37%</t>
  </si>
  <si>
    <t>Centrum Diagnostyki Ginekologia Położnictwo Usg, Poznań-Jeżyce</t>
  </si>
  <si>
    <t>150004666</t>
  </si>
  <si>
    <t>688</t>
  </si>
  <si>
    <t>-6,01%</t>
  </si>
  <si>
    <t>Centrum Diagnostyki i Mikrochirurgii Oka - Lens Dr N.Med.Sławomir Zalewski, Olsztyn</t>
  </si>
  <si>
    <t>140003247</t>
  </si>
  <si>
    <t>537</t>
  </si>
  <si>
    <t>319</t>
  </si>
  <si>
    <t>533</t>
  </si>
  <si>
    <t>-0,74%</t>
  </si>
  <si>
    <t>67,08%</t>
  </si>
  <si>
    <t>Centrum Diagnostyki i Terapii Laserowej Fundacji Politechniki Łódzkiej, Łódź</t>
  </si>
  <si>
    <t>210700</t>
  </si>
  <si>
    <t>694</t>
  </si>
  <si>
    <t>745</t>
  </si>
  <si>
    <t>56,18%</t>
  </si>
  <si>
    <t>Centrum Diagnostyki Medycznej MULTI-MED Hanna Brusikiewicz i Spółka - Spółka Jawna, Warszawa</t>
  </si>
  <si>
    <t>70600536</t>
  </si>
  <si>
    <t>2022</t>
  </si>
  <si>
    <t>2027</t>
  </si>
  <si>
    <t>28,05%</t>
  </si>
  <si>
    <t>Centrum Diagnostyki Medycznej Multi-Med, Warszawa</t>
  </si>
  <si>
    <t>30004919</t>
  </si>
  <si>
    <t>210</t>
  </si>
  <si>
    <t>-2,78%</t>
  </si>
  <si>
    <t>-18,29%</t>
  </si>
  <si>
    <t>Centrum Diagnostyki Obrazowej NZOZ Skanmex Diagnostyka, Wrocław</t>
  </si>
  <si>
    <t>3102931</t>
  </si>
  <si>
    <t>646</t>
  </si>
  <si>
    <t>651</t>
  </si>
  <si>
    <t>11,86%</t>
  </si>
  <si>
    <t>0,77%</t>
  </si>
  <si>
    <t>Centrum Dializ Fresenius, Poznań</t>
  </si>
  <si>
    <t>160002874</t>
  </si>
  <si>
    <t>2553</t>
  </si>
  <si>
    <t>2634</t>
  </si>
  <si>
    <t>497,28%</t>
  </si>
  <si>
    <t>001339</t>
  </si>
  <si>
    <t>265</t>
  </si>
  <si>
    <t>-12,25%</t>
  </si>
  <si>
    <t>-5,69%</t>
  </si>
  <si>
    <t>Centrum Dializa Sp. z o.o., Łask</t>
  </si>
  <si>
    <t>220350</t>
  </si>
  <si>
    <t>3189</t>
  </si>
  <si>
    <t>2672</t>
  </si>
  <si>
    <t>2907</t>
  </si>
  <si>
    <t>-8,84%</t>
  </si>
  <si>
    <t>8,79%</t>
  </si>
  <si>
    <t>Centrum Edukacji i Specjalistycznej Opieki Medycznej, Kleczew</t>
  </si>
  <si>
    <t>150008843</t>
  </si>
  <si>
    <t>30,00%</t>
  </si>
  <si>
    <t>Centrum Edukacyjno-Rehabilitacyjne SZANSA, Piotrków Trybunalski</t>
  </si>
  <si>
    <t>240066</t>
  </si>
  <si>
    <t>37</t>
  </si>
  <si>
    <t>45</t>
  </si>
  <si>
    <t>27,03%</t>
  </si>
  <si>
    <t>4,44%</t>
  </si>
  <si>
    <t>Centrum Fresenius, Poznań-Grunwald</t>
  </si>
  <si>
    <t>09R/030655</t>
  </si>
  <si>
    <t>227</t>
  </si>
  <si>
    <t>-7,64%</t>
  </si>
  <si>
    <t>27,75%</t>
  </si>
  <si>
    <t>Centrum Gastrologiczno-Hepatologiczne S.C., Wrocław</t>
  </si>
  <si>
    <t>3102974</t>
  </si>
  <si>
    <t>309</t>
  </si>
  <si>
    <t>26,21%</t>
  </si>
  <si>
    <t>Centrum Genetyki Medycznej Genesis - Lubuskie, Zielona Góra</t>
  </si>
  <si>
    <t>102452</t>
  </si>
  <si>
    <t>10,61%</t>
  </si>
  <si>
    <t>-8,75%</t>
  </si>
  <si>
    <t>Centrum Genetyki Medycznej Genesis, Poznań-Jeżyce</t>
  </si>
  <si>
    <t>150008278</t>
  </si>
  <si>
    <t>-11,35%</t>
  </si>
  <si>
    <t>Centrum Ginekologiczno - Położnicze AUXILIUM, Września</t>
  </si>
  <si>
    <t>150002101</t>
  </si>
  <si>
    <t>859</t>
  </si>
  <si>
    <t>907</t>
  </si>
  <si>
    <t>5,59%</t>
  </si>
  <si>
    <t>Centrum Ginekologii, Położnictwa i Neonatologii w Opolu, Opole</t>
  </si>
  <si>
    <t>08R/10055</t>
  </si>
  <si>
    <t>548</t>
  </si>
  <si>
    <t>640</t>
  </si>
  <si>
    <t>32,78%</t>
  </si>
  <si>
    <t>16,79%</t>
  </si>
  <si>
    <t>Centrum Kardio-Metaboliczne Hipokrates w Kielcach, Kielce</t>
  </si>
  <si>
    <t>130002115</t>
  </si>
  <si>
    <t>305</t>
  </si>
  <si>
    <t>23,93%</t>
  </si>
  <si>
    <t>15,60%</t>
  </si>
  <si>
    <t>Centrum Kardiologiczne Amicor Sp. z o.o., Kraków</t>
  </si>
  <si>
    <t>061/200085</t>
  </si>
  <si>
    <t>785</t>
  </si>
  <si>
    <t>833</t>
  </si>
  <si>
    <t>1119</t>
  </si>
  <si>
    <t>42,55%</t>
  </si>
  <si>
    <t>34,33%</t>
  </si>
  <si>
    <t>Centrum Kardiologiczne PRO CORDE Wrocław, Wrocław</t>
  </si>
  <si>
    <t>3102213</t>
  </si>
  <si>
    <t>435</t>
  </si>
  <si>
    <t>5,72%</t>
  </si>
  <si>
    <t>31,72%</t>
  </si>
  <si>
    <t>CENTRUM KARDIOLOGICZNE PULSUS, BIAŁYSTOK</t>
  </si>
  <si>
    <t>100004973</t>
  </si>
  <si>
    <t>7,09%</t>
  </si>
  <si>
    <t>38,85%</t>
  </si>
  <si>
    <t>Centrum Kardiologii Scanmed, Kraków</t>
  </si>
  <si>
    <t>200099</t>
  </si>
  <si>
    <t>837</t>
  </si>
  <si>
    <t>886</t>
  </si>
  <si>
    <t>5,85%</t>
  </si>
  <si>
    <t>37,15%</t>
  </si>
  <si>
    <t>Centrum Kardiologii Sp. z o.o., Józefów</t>
  </si>
  <si>
    <t>70603115</t>
  </si>
  <si>
    <t>292</t>
  </si>
  <si>
    <t>15,41%</t>
  </si>
  <si>
    <t>19,08%</t>
  </si>
  <si>
    <t>Centrum Komed, Kielce</t>
  </si>
  <si>
    <t>130003229</t>
  </si>
  <si>
    <t>539</t>
  </si>
  <si>
    <t>588</t>
  </si>
  <si>
    <t>2,62%</t>
  </si>
  <si>
    <t>9,09%</t>
  </si>
  <si>
    <t>Centrum Kompleksowej Rehabilitacji Sp. z o.o., Konstancin-Jeziorna</t>
  </si>
  <si>
    <t>70001297</t>
  </si>
  <si>
    <t>681</t>
  </si>
  <si>
    <t>702</t>
  </si>
  <si>
    <t>24,38%</t>
  </si>
  <si>
    <t>20,66%</t>
  </si>
  <si>
    <t>CENTRUM KOREKCJI WZROKU Sp. z o.o., Bochnia</t>
  </si>
  <si>
    <t>065/200022</t>
  </si>
  <si>
    <t>288</t>
  </si>
  <si>
    <t>-10,53%</t>
  </si>
  <si>
    <t>Centrum Leczenia Chorób Oczu Oculus, Koszalin</t>
  </si>
  <si>
    <t>160004372</t>
  </si>
  <si>
    <t>10,42%</t>
  </si>
  <si>
    <t>38,56%</t>
  </si>
  <si>
    <t>Centrum Leczenia Osteoporozy i Innych Chorób Metabolicznych Kości Dzieci i Młodzieży, Łódź</t>
  </si>
  <si>
    <t>210620</t>
  </si>
  <si>
    <t>357</t>
  </si>
  <si>
    <t>446</t>
  </si>
  <si>
    <t>-9,90%</t>
  </si>
  <si>
    <t>24,93%</t>
  </si>
  <si>
    <t>Centrum Leczniczo-Rehabilitacyjne i Medycyny Pracy Attis Sp. z o.o., Warszawa</t>
  </si>
  <si>
    <t>70604534</t>
  </si>
  <si>
    <t>7609</t>
  </si>
  <si>
    <t>5827</t>
  </si>
  <si>
    <t>7335</t>
  </si>
  <si>
    <t>-3,60%</t>
  </si>
  <si>
    <t>25,88%</t>
  </si>
  <si>
    <t>Centrum Lekarzy Okulistów Jacek Trzyna i Partnerzy, Elbląg</t>
  </si>
  <si>
    <t>140000650</t>
  </si>
  <si>
    <t>866</t>
  </si>
  <si>
    <t>1290</t>
  </si>
  <si>
    <t>1394</t>
  </si>
  <si>
    <t>60,97%</t>
  </si>
  <si>
    <t>8,06%</t>
  </si>
  <si>
    <t>Centrum Logopedii Uzależnień i Mediacji Sądowych Edukacja, Profilaktyka, Terapia J.Z.Szeliga S.C, Olsztyn</t>
  </si>
  <si>
    <t>08R/30377</t>
  </si>
  <si>
    <t>30</t>
  </si>
  <si>
    <t>-34,38%</t>
  </si>
  <si>
    <t>-30,00%</t>
  </si>
  <si>
    <t>CENTRUM Logopedii, Uzależnień i Mediacji Sądowych Edukacja, Profilaktyka, Terapia J. Z. Szeliga S.C., Olsztyn</t>
  </si>
  <si>
    <t>123/807521</t>
  </si>
  <si>
    <t>27,31%</t>
  </si>
  <si>
    <t>38,49%</t>
  </si>
  <si>
    <t>CENTRUM Logopedii, Uzależnień i Mediacji Sądowych, Częstochowa</t>
  </si>
  <si>
    <t>060/200263</t>
  </si>
  <si>
    <t>134</t>
  </si>
  <si>
    <t>-6,94%</t>
  </si>
  <si>
    <t>001348</t>
  </si>
  <si>
    <t>18,48%</t>
  </si>
  <si>
    <t>44,05%</t>
  </si>
  <si>
    <t>CENTRUM Logopedii, Uzależnień i Mediacji Sądowych, Olsztyn</t>
  </si>
  <si>
    <t>30003291</t>
  </si>
  <si>
    <t>344</t>
  </si>
  <si>
    <t>5,52%</t>
  </si>
  <si>
    <t>29,64%</t>
  </si>
  <si>
    <t>Centrum Logopedii, Uzależnień i Mediacji Sądowych. Edukacja, Profilaktyka, Terapia - J. Z. Szeliga S.C., Olsztyn</t>
  </si>
  <si>
    <t>150005130</t>
  </si>
  <si>
    <t>-14,79%</t>
  </si>
  <si>
    <t>20002521</t>
  </si>
  <si>
    <t>104</t>
  </si>
  <si>
    <t>11,88%</t>
  </si>
  <si>
    <t>CENTRUM Logopedii, Uzależnień i Mediacji Sądowych. Edukacja, Profilaktyka, Terapia - J.Z. Szeliga S.C., Olsztyn</t>
  </si>
  <si>
    <t>70500164</t>
  </si>
  <si>
    <t>117</t>
  </si>
  <si>
    <t>3,42%</t>
  </si>
  <si>
    <t>160003000</t>
  </si>
  <si>
    <t>44</t>
  </si>
  <si>
    <t>42</t>
  </si>
  <si>
    <t>-4,55%</t>
  </si>
  <si>
    <t>-14,29%</t>
  </si>
  <si>
    <t>Centrum Logopedyczne Hanna Szubert-Rybak, Turek</t>
  </si>
  <si>
    <t>150008836</t>
  </si>
  <si>
    <t>33</t>
  </si>
  <si>
    <t>-17,50%</t>
  </si>
  <si>
    <t>-2,94%</t>
  </si>
  <si>
    <t>Centrum Logopedyczne Klonkom, Suchy Las</t>
  </si>
  <si>
    <t>150009022</t>
  </si>
  <si>
    <t>-7,45%</t>
  </si>
  <si>
    <t>6,75%</t>
  </si>
  <si>
    <t>Centrum Medycyny i Rehabilitacji Artkinezis Sp. z o.o. S.K., Pęcice</t>
  </si>
  <si>
    <t>70605480</t>
  </si>
  <si>
    <t>316</t>
  </si>
  <si>
    <t>-8,23%</t>
  </si>
  <si>
    <t>50,26%</t>
  </si>
  <si>
    <t>Centrum Medycyny Oddechowej, Mróz Spółka Jawna, Białystok</t>
  </si>
  <si>
    <t>100004212</t>
  </si>
  <si>
    <t>568</t>
  </si>
  <si>
    <t>6,34%</t>
  </si>
  <si>
    <t>36,04%</t>
  </si>
  <si>
    <t>CENTRUM MEDYCYNY PRACY ZAKŁAD LECZNICZO-PROFILAKTYCZNY, KWIDZYN</t>
  </si>
  <si>
    <t>000206</t>
  </si>
  <si>
    <t>1297</t>
  </si>
  <si>
    <t>1083</t>
  </si>
  <si>
    <t>1190</t>
  </si>
  <si>
    <t>9,88%</t>
  </si>
  <si>
    <t>Centrum Medycyny Profilaktycznej Sp. z o.o., Kraków</t>
  </si>
  <si>
    <t>061/200524</t>
  </si>
  <si>
    <t>7190</t>
  </si>
  <si>
    <t>6275</t>
  </si>
  <si>
    <t>7424</t>
  </si>
  <si>
    <t>3,25%</t>
  </si>
  <si>
    <t>18,31%</t>
  </si>
  <si>
    <t>Centrum Medycyny Rodzinnej Gdańskiego Uniwersytetu Medycznego Sp. z o.o., Gdańsk</t>
  </si>
  <si>
    <t>001756</t>
  </si>
  <si>
    <t>23,04%</t>
  </si>
  <si>
    <t>25,22%</t>
  </si>
  <si>
    <t>Centrum Medycyny Rodzinnej Gnojnik i Sp. z o.o.noscią, Gnojnik</t>
  </si>
  <si>
    <t>065/200051</t>
  </si>
  <si>
    <t>67</t>
  </si>
  <si>
    <t>121,21%</t>
  </si>
  <si>
    <t>Centrum Medycyny Sportowej-Cms- Sp. z o.o., Zabrze</t>
  </si>
  <si>
    <t>126/211008</t>
  </si>
  <si>
    <t>18</t>
  </si>
  <si>
    <t>-53,27%</t>
  </si>
  <si>
    <t>177,78%</t>
  </si>
  <si>
    <t>Centrum Medycyny Sportowej OLIMP - Robert Zapotoczny, Zielona Góra</t>
  </si>
  <si>
    <t>102560</t>
  </si>
  <si>
    <t>637</t>
  </si>
  <si>
    <t>767</t>
  </si>
  <si>
    <t>CENTRUM MEDYCZNE "KARDIOTEL", SOPOT</t>
  </si>
  <si>
    <t>000155</t>
  </si>
  <si>
    <t>2024</t>
  </si>
  <si>
    <t>1921</t>
  </si>
  <si>
    <t>2728</t>
  </si>
  <si>
    <t>34,78%</t>
  </si>
  <si>
    <t>42,01%</t>
  </si>
  <si>
    <t>Centrum Medyczne A. i D. Nowak Spółka Jawna, Bydgoszcz</t>
  </si>
  <si>
    <t>20002520</t>
  </si>
  <si>
    <t>250</t>
  </si>
  <si>
    <t>208</t>
  </si>
  <si>
    <t>-13,69%</t>
  </si>
  <si>
    <t>-16,80%</t>
  </si>
  <si>
    <t>Centrum Medyczne Agmed, Mierzyn</t>
  </si>
  <si>
    <t>160002881</t>
  </si>
  <si>
    <t>455</t>
  </si>
  <si>
    <t>-35,60%</t>
  </si>
  <si>
    <t>-14,83%</t>
  </si>
  <si>
    <t>Centrum Medyczne Alergo-Medica, Ostrzeszów</t>
  </si>
  <si>
    <t>150008833</t>
  </si>
  <si>
    <t>318</t>
  </si>
  <si>
    <t>37,42%</t>
  </si>
  <si>
    <t>32,42%</t>
  </si>
  <si>
    <t>Centrum Medyczne Alfa-Med Sp. z o.o., Bydgoszcz</t>
  </si>
  <si>
    <t>20004658</t>
  </si>
  <si>
    <t>7,23%</t>
  </si>
  <si>
    <t>111,90%</t>
  </si>
  <si>
    <t>CENTRUM MEDYCZNE ANAMED - Anna Bednarska, Marek Sidor Spółka Jawna, Lubartów</t>
  </si>
  <si>
    <t>30003644</t>
  </si>
  <si>
    <t>52,34%</t>
  </si>
  <si>
    <t>28,35%</t>
  </si>
  <si>
    <t>Centrum Medyczne Anmed Life Sp. z o.o., Janów</t>
  </si>
  <si>
    <t>123/213113</t>
  </si>
  <si>
    <t>238</t>
  </si>
  <si>
    <t>8,82%</t>
  </si>
  <si>
    <t>Centrum Medyczne ARS MEDICA Sp. z o.o., Olsztyn</t>
  </si>
  <si>
    <t>140003676</t>
  </si>
  <si>
    <t>499</t>
  </si>
  <si>
    <t>22,37%</t>
  </si>
  <si>
    <t>Centrum Medyczne ASTRA NZOZ, Bielawa</t>
  </si>
  <si>
    <t>3202330</t>
  </si>
  <si>
    <t>13,10%</t>
  </si>
  <si>
    <t>Centrum Medyczne BATOREGO Sp. z o.o., Nowy Sącz</t>
  </si>
  <si>
    <t>063/200121</t>
  </si>
  <si>
    <t>1796</t>
  </si>
  <si>
    <t>1701</t>
  </si>
  <si>
    <t>1825</t>
  </si>
  <si>
    <t>Centrum Medyczne Beyer Mgr Michał Beyer Elbląg, Elbląg</t>
  </si>
  <si>
    <t>140003473</t>
  </si>
  <si>
    <t>393</t>
  </si>
  <si>
    <t>391</t>
  </si>
  <si>
    <t>46,99%</t>
  </si>
  <si>
    <t>Centrum Medyczne Bimed Komuńska Spółka Jawna, Łódź</t>
  </si>
  <si>
    <t>210534</t>
  </si>
  <si>
    <t>400</t>
  </si>
  <si>
    <t>416</t>
  </si>
  <si>
    <t>12,43%</t>
  </si>
  <si>
    <t>Centrum Medyczne Biogenes, Wrocław-Fabryczna</t>
  </si>
  <si>
    <t>3102207</t>
  </si>
  <si>
    <t>312</t>
  </si>
  <si>
    <t>4,70%</t>
  </si>
  <si>
    <t>66,84%</t>
  </si>
  <si>
    <t>Centrum Medyczne Boruta, Zgierz</t>
  </si>
  <si>
    <t>210640</t>
  </si>
  <si>
    <t>1238</t>
  </si>
  <si>
    <t>1233</t>
  </si>
  <si>
    <t>74,65%</t>
  </si>
  <si>
    <t>-0,40%</t>
  </si>
  <si>
    <t>Centrum Medyczne Chirurgii Dziecięcej - Poradnia, Zielona Góra</t>
  </si>
  <si>
    <t>100264</t>
  </si>
  <si>
    <t>935</t>
  </si>
  <si>
    <t>873</t>
  </si>
  <si>
    <t>3,53%</t>
  </si>
  <si>
    <t>Centrum Medyczne Cormedica Emanuel Korzeniec Katarzyna Wojtaś-Korzeniec S.C., Stalowa Wola</t>
  </si>
  <si>
    <t>09R/031329</t>
  </si>
  <si>
    <t>25,98%</t>
  </si>
  <si>
    <t>11,26%</t>
  </si>
  <si>
    <t>Centrum Medyczne Corten Medic Tomasz Sikora, Ursynów</t>
  </si>
  <si>
    <t>70001107</t>
  </si>
  <si>
    <t>1057</t>
  </si>
  <si>
    <t>903</t>
  </si>
  <si>
    <t>1227</t>
  </si>
  <si>
    <t>16,08%</t>
  </si>
  <si>
    <t>35,88%</t>
  </si>
  <si>
    <t>Centrum Medyczne Crossmed Profilaktyka Diagnostyka Terapia Sp. z o.o., Kielce</t>
  </si>
  <si>
    <t>130001385</t>
  </si>
  <si>
    <t>852</t>
  </si>
  <si>
    <t>660</t>
  </si>
  <si>
    <t>-19,84%</t>
  </si>
  <si>
    <t>3,48%</t>
  </si>
  <si>
    <t>Centrum Medyczne Damiana Holding Sp. z o.o., Warszawa</t>
  </si>
  <si>
    <t>70604328</t>
  </si>
  <si>
    <t>713</t>
  </si>
  <si>
    <t>391,72%</t>
  </si>
  <si>
    <t>9,36%</t>
  </si>
  <si>
    <t>CENTRUM MEDYCZNE DĄBROWSKIEGO A.BŁASZCZYK, R.BŁASZCZYK SPÓŁKA JAWNA, ZGIERZ</t>
  </si>
  <si>
    <t>210781</t>
  </si>
  <si>
    <t>458</t>
  </si>
  <si>
    <t>9,07%</t>
  </si>
  <si>
    <t>-5,46%</t>
  </si>
  <si>
    <t>Centrum Medyczne Dormed Piotrowska Dorota, Sulechów</t>
  </si>
  <si>
    <t>102753</t>
  </si>
  <si>
    <t>2585</t>
  </si>
  <si>
    <t>2309</t>
  </si>
  <si>
    <t>2367</t>
  </si>
  <si>
    <t>-8,43%</t>
  </si>
  <si>
    <t>Centrum Medyczne EKO-PROF-MED Sp. z o.o., Miasteczko Śląskie</t>
  </si>
  <si>
    <t>126/200619</t>
  </si>
  <si>
    <t>1433</t>
  </si>
  <si>
    <t>1174</t>
  </si>
  <si>
    <t>1586</t>
  </si>
  <si>
    <t>10,68%</t>
  </si>
  <si>
    <t>35,09%</t>
  </si>
  <si>
    <t>Centrum Medyczne Enamed Sp. z o.o., Piotrków Trybunalski</t>
  </si>
  <si>
    <t>240306</t>
  </si>
  <si>
    <t>-0,63%</t>
  </si>
  <si>
    <t>61,86%</t>
  </si>
  <si>
    <t>Centrum Medyczne ENDO-MED, Wrocław</t>
  </si>
  <si>
    <t>3102030</t>
  </si>
  <si>
    <t>-13,15%</t>
  </si>
  <si>
    <t>202,78%</t>
  </si>
  <si>
    <t>CENTRUM MEDYCZNE ENEL-MED S.A., WARSZAWA</t>
  </si>
  <si>
    <t>P20/213980</t>
  </si>
  <si>
    <t>264</t>
  </si>
  <si>
    <t>262</t>
  </si>
  <si>
    <t>11,97%</t>
  </si>
  <si>
    <t>-0,76%</t>
  </si>
  <si>
    <t>Centrum Medyczne Enel-Med Spółka Akcyjna, Warszawa</t>
  </si>
  <si>
    <t>70001208</t>
  </si>
  <si>
    <t>787</t>
  </si>
  <si>
    <t>769</t>
  </si>
  <si>
    <t>840</t>
  </si>
  <si>
    <t>9,23%</t>
  </si>
  <si>
    <t>Centrum Medyczne Enel - Med, Warszawa</t>
  </si>
  <si>
    <t>001746</t>
  </si>
  <si>
    <t>413</t>
  </si>
  <si>
    <t>26,92%</t>
  </si>
  <si>
    <t>-4,12%</t>
  </si>
  <si>
    <t>Centrum Medyczne ESKULAP B. Stanula J. Stanula Spółka Jawna, Tarnów</t>
  </si>
  <si>
    <t>065/200104</t>
  </si>
  <si>
    <t>61</t>
  </si>
  <si>
    <t>8,93%</t>
  </si>
  <si>
    <t>74,29%</t>
  </si>
  <si>
    <t>Centrum Medyczne ESKULAP Sp. z o.o., Racibórz</t>
  </si>
  <si>
    <t>124/208214</t>
  </si>
  <si>
    <t>719</t>
  </si>
  <si>
    <t>792</t>
  </si>
  <si>
    <t>10,15%</t>
  </si>
  <si>
    <t>20,36%</t>
  </si>
  <si>
    <t>Centrum Medyczne Eskulap, Bielawa</t>
  </si>
  <si>
    <t>3202811</t>
  </si>
  <si>
    <t>41,46%</t>
  </si>
  <si>
    <t>171,03%</t>
  </si>
  <si>
    <t>Centrum Medyczne Eskulap, Chojnice</t>
  </si>
  <si>
    <t>000838</t>
  </si>
  <si>
    <t>479</t>
  </si>
  <si>
    <t>581</t>
  </si>
  <si>
    <t>-9,64%</t>
  </si>
  <si>
    <t>Centrum Medyczne Euromed Monika Ginter, Nowa Ruda</t>
  </si>
  <si>
    <t>3202069</t>
  </si>
  <si>
    <t>29,40%</t>
  </si>
  <si>
    <t>18,51%</t>
  </si>
  <si>
    <t>Centrum Medyczne Euromedis, Szczecin</t>
  </si>
  <si>
    <t>160004107</t>
  </si>
  <si>
    <t>-0,34%</t>
  </si>
  <si>
    <t>3,87%</t>
  </si>
  <si>
    <t>Centrum Medyczne Gajda-Med, Pułtusk</t>
  </si>
  <si>
    <t>70500035</t>
  </si>
  <si>
    <t>1199</t>
  </si>
  <si>
    <t>1058</t>
  </si>
  <si>
    <t>1109</t>
  </si>
  <si>
    <t>-7,51%</t>
  </si>
  <si>
    <t>Centrum Medyczne Giszowiec Sp. z o.o., Katowice</t>
  </si>
  <si>
    <t>121/210868</t>
  </si>
  <si>
    <t>23</t>
  </si>
  <si>
    <t>46</t>
  </si>
  <si>
    <t>53,33%</t>
  </si>
  <si>
    <t>100,00%</t>
  </si>
  <si>
    <t>CENTRUM MEDYCZNE GÓRNA, ŁÓDŹ</t>
  </si>
  <si>
    <t>110048</t>
  </si>
  <si>
    <t>2299</t>
  </si>
  <si>
    <t>2103</t>
  </si>
  <si>
    <t>2438</t>
  </si>
  <si>
    <t>6,05%</t>
  </si>
  <si>
    <t>15,93%</t>
  </si>
  <si>
    <t>Centrum Medyczne Hajduki Sp. z o.o., Chorzów</t>
  </si>
  <si>
    <t>121/201013</t>
  </si>
  <si>
    <t>66,67%</t>
  </si>
  <si>
    <t>17,02%</t>
  </si>
  <si>
    <t>Centrum Medyczne Hansa, Białystok</t>
  </si>
  <si>
    <t>100003357</t>
  </si>
  <si>
    <t>518</t>
  </si>
  <si>
    <t>521</t>
  </si>
  <si>
    <t>-1,51%</t>
  </si>
  <si>
    <t>0,58%</t>
  </si>
  <si>
    <t>Centrum Medyczne Hcp Sp. z o.o. NZOZ Centrum Medyczne Hcp Lecznictwo Ambulatoryjne, Poznań-Wilda</t>
  </si>
  <si>
    <t>150006106</t>
  </si>
  <si>
    <t>-5,67%</t>
  </si>
  <si>
    <t>35,22%</t>
  </si>
  <si>
    <t>Centrum Medyczne Hcp Sp. z o.o. NZOZ Centrum Medyczne Hcp Lecznictwo Stacjonarne, Poznań</t>
  </si>
  <si>
    <t>150001771</t>
  </si>
  <si>
    <t>6141</t>
  </si>
  <si>
    <t>6493</t>
  </si>
  <si>
    <t>7281</t>
  </si>
  <si>
    <t>12,14%</t>
  </si>
  <si>
    <t>Centrum Medyczne HIPOKRATES S.C. NZOZ, Oleśnica</t>
  </si>
  <si>
    <t>3102824</t>
  </si>
  <si>
    <t>461</t>
  </si>
  <si>
    <t>-5,14%</t>
  </si>
  <si>
    <t>18,81%</t>
  </si>
  <si>
    <t>Centrum Medyczne HIPOKRATES Sp. z o.o., Tychy</t>
  </si>
  <si>
    <t>121/201127</t>
  </si>
  <si>
    <t>872</t>
  </si>
  <si>
    <t>738</t>
  </si>
  <si>
    <t>-32,57%</t>
  </si>
  <si>
    <t>-20,33%</t>
  </si>
  <si>
    <t>Centrum Medyczne HIPOKRATES w Gnieźnie Sp. z o.o., Gniezno</t>
  </si>
  <si>
    <t>150009020</t>
  </si>
  <si>
    <t>488</t>
  </si>
  <si>
    <t>148</t>
  </si>
  <si>
    <t>517</t>
  </si>
  <si>
    <t>5,94%</t>
  </si>
  <si>
    <t>249,32%</t>
  </si>
  <si>
    <t>Centrum Medyczne im. Bitwy Warszawskiej 1920 r. w Radzyminie - SPZZOZ, Radzymin</t>
  </si>
  <si>
    <t>70000980</t>
  </si>
  <si>
    <t>3499</t>
  </si>
  <si>
    <t>2847</t>
  </si>
  <si>
    <t>3573</t>
  </si>
  <si>
    <t>25,50%</t>
  </si>
  <si>
    <t>Centrum Medyczne im. Dr Ludwika Rydygiera Sp. z o.o., Łódź</t>
  </si>
  <si>
    <t>110023</t>
  </si>
  <si>
    <t>1076</t>
  </si>
  <si>
    <t>1178</t>
  </si>
  <si>
    <t>1251</t>
  </si>
  <si>
    <t>16,26%</t>
  </si>
  <si>
    <t>6,20%</t>
  </si>
  <si>
    <t>Centrum Medyczne im. Jana Kazimierza Nowaka S.C., Milanówek</t>
  </si>
  <si>
    <t>70605489</t>
  </si>
  <si>
    <t>541</t>
  </si>
  <si>
    <t>678</t>
  </si>
  <si>
    <t>775</t>
  </si>
  <si>
    <t>43,25%</t>
  </si>
  <si>
    <t>14,31%</t>
  </si>
  <si>
    <t>Centrum Medyczne im. Stanisława Starowieyskiegolek med.Marian Domagała, Łaszczów</t>
  </si>
  <si>
    <t>30003782</t>
  </si>
  <si>
    <t>16,11%</t>
  </si>
  <si>
    <t>-8,58%</t>
  </si>
  <si>
    <t>Centrum Medyczne INTER-MED S.C. Dorota Gil, Jerzy Broszkiewicz, Świdnik</t>
  </si>
  <si>
    <t>30002303</t>
  </si>
  <si>
    <t>-4,13%</t>
  </si>
  <si>
    <t>7,41%</t>
  </si>
  <si>
    <t>Centrum Medyczne Internus Sp. z o.o., Puławy</t>
  </si>
  <si>
    <t>30000226</t>
  </si>
  <si>
    <t>3394</t>
  </si>
  <si>
    <t>3028</t>
  </si>
  <si>
    <t>3405</t>
  </si>
  <si>
    <t>0,32%</t>
  </si>
  <si>
    <t>12,45%</t>
  </si>
  <si>
    <t>Centrum Medyczne Iwona Zys Sp. k., Rakoniewice</t>
  </si>
  <si>
    <t>150011055</t>
  </si>
  <si>
    <t>1311</t>
  </si>
  <si>
    <t>1289</t>
  </si>
  <si>
    <t>1466</t>
  </si>
  <si>
    <t>Centrum Medyczne JO-MED Aziz Joya, Świeradów-Zdrój</t>
  </si>
  <si>
    <t>3402009</t>
  </si>
  <si>
    <t>102</t>
  </si>
  <si>
    <t>-56,86%</t>
  </si>
  <si>
    <t>-45,00%</t>
  </si>
  <si>
    <t>Centrum Medyczne JURANDA Janowski i Partnerzy - Lekarze- Spółka Partnerska, Lublin</t>
  </si>
  <si>
    <t>30002507</t>
  </si>
  <si>
    <t>1663</t>
  </si>
  <si>
    <t>1939</t>
  </si>
  <si>
    <t>1968</t>
  </si>
  <si>
    <t>18,34%</t>
  </si>
  <si>
    <t>1,50%</t>
  </si>
  <si>
    <t>Centrum Medyczne Ka-Med Sp. z o.o., Aleksandrów Łódzki</t>
  </si>
  <si>
    <t>210179</t>
  </si>
  <si>
    <t>269</t>
  </si>
  <si>
    <t>-10,04%</t>
  </si>
  <si>
    <t>27,37%</t>
  </si>
  <si>
    <t>Centrum Medyczne Karpacz Spółka Akcyjna Szpital, Karpacz</t>
  </si>
  <si>
    <t>3402118</t>
  </si>
  <si>
    <t>1673</t>
  </si>
  <si>
    <t>1606</t>
  </si>
  <si>
    <t>17,63%</t>
  </si>
  <si>
    <t>22,54%</t>
  </si>
  <si>
    <t>Centrum Medyczne KELLES, Nowy Sącz</t>
  </si>
  <si>
    <t>063/200278</t>
  </si>
  <si>
    <t>79</t>
  </si>
  <si>
    <t>91</t>
  </si>
  <si>
    <t>-36,36%</t>
  </si>
  <si>
    <t>15,19%</t>
  </si>
  <si>
    <t>Centrum Medyczne KOL-MED SPZOZw Tarnowie, Tarnów</t>
  </si>
  <si>
    <t>065/100184</t>
  </si>
  <si>
    <t>2625</t>
  </si>
  <si>
    <t>2654</t>
  </si>
  <si>
    <t>2770</t>
  </si>
  <si>
    <t>Centrum Medyczne Krzysztof SodowskiS.K., Katowice</t>
  </si>
  <si>
    <t>121/213093</t>
  </si>
  <si>
    <t>195</t>
  </si>
  <si>
    <t>267</t>
  </si>
  <si>
    <t>27,14%</t>
  </si>
  <si>
    <t>36,92%</t>
  </si>
  <si>
    <t>Centrum Medyczne KWEL-MED Sp. z o.o., Świecie</t>
  </si>
  <si>
    <t>20001800</t>
  </si>
  <si>
    <t>12</t>
  </si>
  <si>
    <t>2 141,67%</t>
  </si>
  <si>
    <t>-2,54%</t>
  </si>
  <si>
    <t>Centrum Medyczne Lucyna Andrzej Dymek, Zawadzkie</t>
  </si>
  <si>
    <t>08R/20114</t>
  </si>
  <si>
    <t>38</t>
  </si>
  <si>
    <t>915,79%</t>
  </si>
  <si>
    <t>Centrum Medyczne Luxmed Sp. z o.o., Lublin</t>
  </si>
  <si>
    <t>30000227</t>
  </si>
  <si>
    <t>2178</t>
  </si>
  <si>
    <t>2079</t>
  </si>
  <si>
    <t>2363</t>
  </si>
  <si>
    <t>13,66%</t>
  </si>
  <si>
    <t>CENTRUM MEDYCZNE MAGNETICA SPÓŁKA Z OGRANICZONĄ ODPOWIEDZIALNOŚCIĄ, PŁOCK</t>
  </si>
  <si>
    <t>70605770</t>
  </si>
  <si>
    <t>528</t>
  </si>
  <si>
    <t>73,11%</t>
  </si>
  <si>
    <t>27,83%</t>
  </si>
  <si>
    <t>Centrum Medyczne Mami Sylwia Chmiel-Szajner, Czudec</t>
  </si>
  <si>
    <t>09R/031268</t>
  </si>
  <si>
    <t>299</t>
  </si>
  <si>
    <t>44,62%</t>
  </si>
  <si>
    <t>52,84%</t>
  </si>
  <si>
    <t>Centrum Medyczne Mavit Sp. z o.o., Warszawa</t>
  </si>
  <si>
    <t>120/211917</t>
  </si>
  <si>
    <t>516</t>
  </si>
  <si>
    <t>11,93%</t>
  </si>
  <si>
    <t>12,91%</t>
  </si>
  <si>
    <t>Centrum Medyczne Mavit, Warszawa</t>
  </si>
  <si>
    <t>70600130</t>
  </si>
  <si>
    <t>751</t>
  </si>
  <si>
    <t>806</t>
  </si>
  <si>
    <t>7,32%</t>
  </si>
  <si>
    <t>18,01%</t>
  </si>
  <si>
    <t>Centrum Medyczne MED-ALL, Kraków</t>
  </si>
  <si>
    <t>061/200425</t>
  </si>
  <si>
    <t>1032</t>
  </si>
  <si>
    <t>943</t>
  </si>
  <si>
    <t>1092</t>
  </si>
  <si>
    <t>Centrum Medyczne Med - Koz &amp; Mediko Dąbrowski Lekarska Spółka Partnerska, Kozy</t>
  </si>
  <si>
    <t>122/212581</t>
  </si>
  <si>
    <t>450</t>
  </si>
  <si>
    <t>14,00%</t>
  </si>
  <si>
    <t>54,52%</t>
  </si>
  <si>
    <t>Centrum Medyczne Meden Rydzewscy Spółka Jawna, Iława</t>
  </si>
  <si>
    <t>140003615</t>
  </si>
  <si>
    <t>598</t>
  </si>
  <si>
    <t>-46,66%</t>
  </si>
  <si>
    <t>76,24%</t>
  </si>
  <si>
    <t>Centrum Medyczne Medica Sp. z o.o. S.K., Suwałki</t>
  </si>
  <si>
    <t>100004801</t>
  </si>
  <si>
    <t>-6,67%</t>
  </si>
  <si>
    <t>55,56%</t>
  </si>
  <si>
    <t>Centrum Medyczne Medica Sp. z o.o., Płock</t>
  </si>
  <si>
    <t>70002150</t>
  </si>
  <si>
    <t>4985</t>
  </si>
  <si>
    <t>5050</t>
  </si>
  <si>
    <t>5186</t>
  </si>
  <si>
    <t>2,69%</t>
  </si>
  <si>
    <t>Centrum Medyczne Medicenter, Mokotów</t>
  </si>
  <si>
    <t>70600052</t>
  </si>
  <si>
    <t>2230</t>
  </si>
  <si>
    <t>1818</t>
  </si>
  <si>
    <t>2398</t>
  </si>
  <si>
    <t>7,53%</t>
  </si>
  <si>
    <t>31,90%</t>
  </si>
  <si>
    <t>Centrum Medyczne Medicos S.A., Lublin</t>
  </si>
  <si>
    <t>30002130</t>
  </si>
  <si>
    <t>610</t>
  </si>
  <si>
    <t>649</t>
  </si>
  <si>
    <t>6,39%</t>
  </si>
  <si>
    <t>20,41%</t>
  </si>
  <si>
    <t>Centrum Medyczne Medicover Wrocław, Wrocław-Krzyki</t>
  </si>
  <si>
    <t>3202036</t>
  </si>
  <si>
    <t>507</t>
  </si>
  <si>
    <t>14,97%</t>
  </si>
  <si>
    <t>-5,59%</t>
  </si>
  <si>
    <t>CENTRUM MEDYCZNE MEDIKAR-BOROWICZ SPÓŁKA JAWNA, BRAK DANYCH</t>
  </si>
  <si>
    <t>20006031</t>
  </si>
  <si>
    <t>Centrum Medyczne Medrex, Białystok</t>
  </si>
  <si>
    <t>100003407</t>
  </si>
  <si>
    <t>454</t>
  </si>
  <si>
    <t>Centrum Medyczne Medvita, Lwówek Śląski</t>
  </si>
  <si>
    <t>3402436</t>
  </si>
  <si>
    <t>70</t>
  </si>
  <si>
    <t>63</t>
  </si>
  <si>
    <t>57,14%</t>
  </si>
  <si>
    <t>74,60%</t>
  </si>
  <si>
    <t>Centrum Medyczne Medycyna Grabieniec, Łódź</t>
  </si>
  <si>
    <t>210417</t>
  </si>
  <si>
    <t>3186</t>
  </si>
  <si>
    <t>2280</t>
  </si>
  <si>
    <t>2893</t>
  </si>
  <si>
    <t>26,89%</t>
  </si>
  <si>
    <t>Centrum Medyczne Medyk Sp. z o.o. S.K., Rzeszów</t>
  </si>
  <si>
    <t>09R/030011</t>
  </si>
  <si>
    <t>4794</t>
  </si>
  <si>
    <t>4996</t>
  </si>
  <si>
    <t>5309</t>
  </si>
  <si>
    <t>6,27%</t>
  </si>
  <si>
    <t>Centrum Medyczne MOSINA Sp. z o.o., Mosina</t>
  </si>
  <si>
    <t>150010626</t>
  </si>
  <si>
    <t>3,94%</t>
  </si>
  <si>
    <t>Centrum Medyczne Multi-Med, Wrocław</t>
  </si>
  <si>
    <t>3102175</t>
  </si>
  <si>
    <t>-17,61%</t>
  </si>
  <si>
    <t>17,57%</t>
  </si>
  <si>
    <t>Centrum Medyczne Multimed Tadeusz Jucyk Spółka Jawna, Konin</t>
  </si>
  <si>
    <t>150001993</t>
  </si>
  <si>
    <t>3184</t>
  </si>
  <si>
    <t>-8,70%</t>
  </si>
  <si>
    <t>Centrum Medyczne Niemcewicza, Łódź</t>
  </si>
  <si>
    <t>210647</t>
  </si>
  <si>
    <t>895</t>
  </si>
  <si>
    <t>627</t>
  </si>
  <si>
    <t>854</t>
  </si>
  <si>
    <t>-4,58%</t>
  </si>
  <si>
    <t>36,20%</t>
  </si>
  <si>
    <t>Centrum Medyczne Nieporęt Sp. z o.o., Nieporęt</t>
  </si>
  <si>
    <t>70001000</t>
  </si>
  <si>
    <t>57,94%</t>
  </si>
  <si>
    <t>55,27%</t>
  </si>
  <si>
    <t>Centrum Medyczne NOWA 5 S.C., Gorzów Wielkopolski</t>
  </si>
  <si>
    <t>100218</t>
  </si>
  <si>
    <t>141</t>
  </si>
  <si>
    <t>236</t>
  </si>
  <si>
    <t>-13,55%</t>
  </si>
  <si>
    <t>67,38%</t>
  </si>
  <si>
    <t>Centrum Medyczne Nowe Miasto, Wałbrzych</t>
  </si>
  <si>
    <t>3202429</t>
  </si>
  <si>
    <t>510</t>
  </si>
  <si>
    <t>6,92%</t>
  </si>
  <si>
    <t>4,72%</t>
  </si>
  <si>
    <t>Centrum Medyczne NZOZ Podstawowej Opieki Zdrowotnej Gabinety Specjalistyczne, Kościan</t>
  </si>
  <si>
    <t>150007608</t>
  </si>
  <si>
    <t>1281</t>
  </si>
  <si>
    <t>Centrum Medyczne Ogrodowa, Skierniewice</t>
  </si>
  <si>
    <t>230041</t>
  </si>
  <si>
    <t>947</t>
  </si>
  <si>
    <t>749</t>
  </si>
  <si>
    <t>1155</t>
  </si>
  <si>
    <t>21,96%</t>
  </si>
  <si>
    <t>54,21%</t>
  </si>
  <si>
    <t>Centrum Medyczne Oliwa-Przychodnia, Gdańsk</t>
  </si>
  <si>
    <t>001599</t>
  </si>
  <si>
    <t>263</t>
  </si>
  <si>
    <t>31,18%</t>
  </si>
  <si>
    <t>9,87%</t>
  </si>
  <si>
    <t>Centrum Medyczne OLK-MED Sp. z o.o., Toruń</t>
  </si>
  <si>
    <t>20004548</t>
  </si>
  <si>
    <t>2420</t>
  </si>
  <si>
    <t>2427</t>
  </si>
  <si>
    <t>2613</t>
  </si>
  <si>
    <t>7,98%</t>
  </si>
  <si>
    <t>7,66%</t>
  </si>
  <si>
    <t>CENTRUM MEDYCZNE OLMED SPÓŁKA Z OGRANICZONĄ ODPOWIEDZIALNOŚCIĄ SP.K., ŁÓDŹ-WIDZEW</t>
  </si>
  <si>
    <t>210787</t>
  </si>
  <si>
    <t>1183</t>
  </si>
  <si>
    <t>1338</t>
  </si>
  <si>
    <t>24,23%</t>
  </si>
  <si>
    <t>Centrum Medyczne Omedica, Poznań-Grunwald</t>
  </si>
  <si>
    <t>150008732</t>
  </si>
  <si>
    <t>708</t>
  </si>
  <si>
    <t>762</t>
  </si>
  <si>
    <t>2,56%</t>
  </si>
  <si>
    <t>7,63%</t>
  </si>
  <si>
    <t>Centrum Medyczne OMEGA S.C. Norbert Furman, Zbigniew Skrzypczak, Sosnowiec</t>
  </si>
  <si>
    <t>125/210149</t>
  </si>
  <si>
    <t>Centrum Medyczne Opiekun Sp. z o.o., Ostrowiec Świętokrzyski</t>
  </si>
  <si>
    <t>130004350</t>
  </si>
  <si>
    <t>24,89%</t>
  </si>
  <si>
    <t>82,78%</t>
  </si>
  <si>
    <t>Centrum Medyczne OPOKA H. Midro Spółka Jawna, Białystok</t>
  </si>
  <si>
    <t>100004218</t>
  </si>
  <si>
    <t>0,79%</t>
  </si>
  <si>
    <t>167,13%</t>
  </si>
  <si>
    <t>Centrum Medyczne Ort-Medica, Ostrów Wielkopolski</t>
  </si>
  <si>
    <t>150008616</t>
  </si>
  <si>
    <t>3,05%</t>
  </si>
  <si>
    <t>15,75%</t>
  </si>
  <si>
    <t>Centrum Medyczne PATRON-MED, Łódź</t>
  </si>
  <si>
    <t>210167</t>
  </si>
  <si>
    <t>14,17%</t>
  </si>
  <si>
    <t>21,34%</t>
  </si>
  <si>
    <t>Centrum Medyczne Płyta Redłowska, Gdynia</t>
  </si>
  <si>
    <t>001907</t>
  </si>
  <si>
    <t>1391</t>
  </si>
  <si>
    <t>1525</t>
  </si>
  <si>
    <t>9,63%</t>
  </si>
  <si>
    <t>Centrum Medyczne Polimed Sp. z o.o., Tczew</t>
  </si>
  <si>
    <t>000393</t>
  </si>
  <si>
    <t>1169</t>
  </si>
  <si>
    <t>1067</t>
  </si>
  <si>
    <t>1220</t>
  </si>
  <si>
    <t>14,34%</t>
  </si>
  <si>
    <t>Centrum Medyczne Polmed, Starogard Gdański</t>
  </si>
  <si>
    <t>000865</t>
  </si>
  <si>
    <t>1001</t>
  </si>
  <si>
    <t>1064</t>
  </si>
  <si>
    <t>1,72%</t>
  </si>
  <si>
    <t>6,29%</t>
  </si>
  <si>
    <t>70604090</t>
  </si>
  <si>
    <t>-58,72%</t>
  </si>
  <si>
    <t>-37,72%</t>
  </si>
  <si>
    <t>3122015</t>
  </si>
  <si>
    <t>427</t>
  </si>
  <si>
    <t>417</t>
  </si>
  <si>
    <t>-2,34%</t>
  </si>
  <si>
    <t>Centrum Medyczne Polskiego Związku Głuchych Sp. z o.o., Warszawa</t>
  </si>
  <si>
    <t>70604628</t>
  </si>
  <si>
    <t>-6,97%</t>
  </si>
  <si>
    <t>34,53%</t>
  </si>
  <si>
    <t>Centrum Medyczne Primamed, Sieradz</t>
  </si>
  <si>
    <t>220039</t>
  </si>
  <si>
    <t>739</t>
  </si>
  <si>
    <t>-12,31%</t>
  </si>
  <si>
    <t>29,08%</t>
  </si>
  <si>
    <t>Centrum Medyczne Pro - Med, Wołomin</t>
  </si>
  <si>
    <t>70600526</t>
  </si>
  <si>
    <t>1428</t>
  </si>
  <si>
    <t>1412</t>
  </si>
  <si>
    <t>-1,12%</t>
  </si>
  <si>
    <t>47,39%</t>
  </si>
  <si>
    <t>Centrum Medyczne Profamilia Zakład Lecznictwa Specjalistycznego i Rehabilitacji, Łódź</t>
  </si>
  <si>
    <t>210635</t>
  </si>
  <si>
    <t>-23,08%</t>
  </si>
  <si>
    <t>Centrum Medyczne Prokocim Nowy Sp. z o.o., Kraków</t>
  </si>
  <si>
    <t>061/200027</t>
  </si>
  <si>
    <t>1266</t>
  </si>
  <si>
    <t>1040</t>
  </si>
  <si>
    <t>1340</t>
  </si>
  <si>
    <t>28,85%</t>
  </si>
  <si>
    <t>Centrum Medyczne Promed Sp. z o.o., Bolesław</t>
  </si>
  <si>
    <t>061/200645</t>
  </si>
  <si>
    <t>699</t>
  </si>
  <si>
    <t>812</t>
  </si>
  <si>
    <t>29,18%</t>
  </si>
  <si>
    <t>Centrum Medyczne Promedica NZOZ, Rzeszów</t>
  </si>
  <si>
    <t>09R/030539</t>
  </si>
  <si>
    <t>3845</t>
  </si>
  <si>
    <t>3112</t>
  </si>
  <si>
    <t>4078</t>
  </si>
  <si>
    <t>31,04%</t>
  </si>
  <si>
    <t>Centrum Medyczne PULS Latusek-Michalski i Osmólski - Spółka Partnerska Lekarzy, Kluczbork</t>
  </si>
  <si>
    <t>08R/20396</t>
  </si>
  <si>
    <t>149</t>
  </si>
  <si>
    <t>15,50%</t>
  </si>
  <si>
    <t>7,19%</t>
  </si>
  <si>
    <t>CENTRUM MEDYCZNE PUŁAWSKA Sp. z o.o., Piaseczno</t>
  </si>
  <si>
    <t>70060749</t>
  </si>
  <si>
    <t>650</t>
  </si>
  <si>
    <t>33,20%</t>
  </si>
  <si>
    <t>Centrum Medyczne Rafał, Warszawa</t>
  </si>
  <si>
    <t>70604895</t>
  </si>
  <si>
    <t>394</t>
  </si>
  <si>
    <t>28,68%</t>
  </si>
  <si>
    <t>39,29%</t>
  </si>
  <si>
    <t>Centrum Medyczne Remedium, Łódź-Górna</t>
  </si>
  <si>
    <t>210785</t>
  </si>
  <si>
    <t>736</t>
  </si>
  <si>
    <t>782</t>
  </si>
  <si>
    <t>40,90%</t>
  </si>
  <si>
    <t>Centrum Medyczne Royalmed, Łomianki</t>
  </si>
  <si>
    <t>70603336</t>
  </si>
  <si>
    <t>485</t>
  </si>
  <si>
    <t>31,79%</t>
  </si>
  <si>
    <t>Centrum Medyczne Sabamed Daker Al Soori, Bożena Al Soori Spółka Jawna, Rzeszów</t>
  </si>
  <si>
    <t>09R/030758</t>
  </si>
  <si>
    <t>1779</t>
  </si>
  <si>
    <t>1850</t>
  </si>
  <si>
    <t>2025</t>
  </si>
  <si>
    <t>13,83%</t>
  </si>
  <si>
    <t>9,46%</t>
  </si>
  <si>
    <t>Centrum Medyczne SALOMED Sp. z o.o., Gniezno</t>
  </si>
  <si>
    <t>150007852</t>
  </si>
  <si>
    <t>795</t>
  </si>
  <si>
    <t>757</t>
  </si>
  <si>
    <t>-4,78%</t>
  </si>
  <si>
    <t>3,84%</t>
  </si>
  <si>
    <t>Centrum Medyczne Salus, Chojnice</t>
  </si>
  <si>
    <t>001675</t>
  </si>
  <si>
    <t>733</t>
  </si>
  <si>
    <t>-20,60%</t>
  </si>
  <si>
    <t>Centrum Medyczne SANITAS Sp. z o.o., Lublin</t>
  </si>
  <si>
    <t>30002945</t>
  </si>
  <si>
    <t>3204</t>
  </si>
  <si>
    <t>2848</t>
  </si>
  <si>
    <t>3299</t>
  </si>
  <si>
    <t>2,97%</t>
  </si>
  <si>
    <t>15,84%</t>
  </si>
  <si>
    <t>Centrum Medyczne SASKA KĘPA Specjalistyka i POZ, Warszawa</t>
  </si>
  <si>
    <t>70061665</t>
  </si>
  <si>
    <t>948</t>
  </si>
  <si>
    <t>904</t>
  </si>
  <si>
    <t>898</t>
  </si>
  <si>
    <t>-5,27%</t>
  </si>
  <si>
    <t>-0,66%</t>
  </si>
  <si>
    <t>Centrum Medyczne SILESIANA Sp. z o.o., Zabrze</t>
  </si>
  <si>
    <t>121/200888</t>
  </si>
  <si>
    <t>1045</t>
  </si>
  <si>
    <t>957</t>
  </si>
  <si>
    <t>1093</t>
  </si>
  <si>
    <t>4,59%</t>
  </si>
  <si>
    <t>14,21%</t>
  </si>
  <si>
    <t>Centrum Medyczne SOPMED Przychodnia, Sopot</t>
  </si>
  <si>
    <t>000574</t>
  </si>
  <si>
    <t>2246</t>
  </si>
  <si>
    <t>2632</t>
  </si>
  <si>
    <t>17,19%</t>
  </si>
  <si>
    <t>18,03%</t>
  </si>
  <si>
    <t>Centrum Medyczne Sorno, Stare Babice</t>
  </si>
  <si>
    <t>70603239</t>
  </si>
  <si>
    <t>-0,73%</t>
  </si>
  <si>
    <t>CENTRUM MEDYCZNE Sp. z o.o., Kielce</t>
  </si>
  <si>
    <t>130001071</t>
  </si>
  <si>
    <t>897</t>
  </si>
  <si>
    <t>949</t>
  </si>
  <si>
    <t>5,80%</t>
  </si>
  <si>
    <t>CENTRUM MEDYCZNE Sp. z o.o., Rybnik</t>
  </si>
  <si>
    <t>124/207985</t>
  </si>
  <si>
    <t>11371</t>
  </si>
  <si>
    <t>11393</t>
  </si>
  <si>
    <t>12038</t>
  </si>
  <si>
    <t>5,87%</t>
  </si>
  <si>
    <t>Centrum Medyczne Spamed, Sępólno Krajeńskie</t>
  </si>
  <si>
    <t>20003999</t>
  </si>
  <si>
    <t>-2,90%</t>
  </si>
  <si>
    <t>Centrum Medyczne Spółka Jawna Andrzej Primer, Edyta Przybyła - Kręglicka, Danuta Prajs, Chorzów</t>
  </si>
  <si>
    <t>121/201017</t>
  </si>
  <si>
    <t>896</t>
  </si>
  <si>
    <t>801</t>
  </si>
  <si>
    <t>11,27%</t>
  </si>
  <si>
    <t>24,47%</t>
  </si>
  <si>
    <t>Centrum Medyczne Spychalscy Spółka Jawna, Środa Wielkopolska</t>
  </si>
  <si>
    <t>150008096</t>
  </si>
  <si>
    <t>25</t>
  </si>
  <si>
    <t>14,29%</t>
  </si>
  <si>
    <t>28,00%</t>
  </si>
  <si>
    <t>Centrum Medyczne SYBERKA Spólka Z Ograniczoną Odpowiedzialnością, Będzin</t>
  </si>
  <si>
    <t>125/201393</t>
  </si>
  <si>
    <t>2068</t>
  </si>
  <si>
    <t>2042</t>
  </si>
  <si>
    <t>7,83%</t>
  </si>
  <si>
    <t>9,21%</t>
  </si>
  <si>
    <t>Centrum Medyczne Szopienice Sp. z o.o., Katowice</t>
  </si>
  <si>
    <t>121/210801</t>
  </si>
  <si>
    <t>28,61%</t>
  </si>
  <si>
    <t>Centrum Medyczne Św. Pawła Spółka Jawna Ewa Ciechanowicz, Jan Kern, Janusz Zając, Chorzów</t>
  </si>
  <si>
    <t>121/200946</t>
  </si>
  <si>
    <t>998</t>
  </si>
  <si>
    <t>793</t>
  </si>
  <si>
    <t>869</t>
  </si>
  <si>
    <t>-12,93%</t>
  </si>
  <si>
    <t>9,58%</t>
  </si>
  <si>
    <t>Centrum Medyczne Tommed Sp. z o.o. Prof-Med. S.K., Katowice</t>
  </si>
  <si>
    <t>121/200277</t>
  </si>
  <si>
    <t>740</t>
  </si>
  <si>
    <t>901</t>
  </si>
  <si>
    <t>49,46%</t>
  </si>
  <si>
    <t>22,75%</t>
  </si>
  <si>
    <t>Centrum Medyczne Twoje Zdrowie Sp. z o.o., Sosnowiec</t>
  </si>
  <si>
    <t>125/213060</t>
  </si>
  <si>
    <t>-19,44%</t>
  </si>
  <si>
    <t>75,76%</t>
  </si>
  <si>
    <t>Centrum Medyczne TWÓJ DOKTOR, Rokietnica</t>
  </si>
  <si>
    <t>150001652</t>
  </si>
  <si>
    <t>Centrum Medyczne Ujastek Sp. z o.o., Kraków</t>
  </si>
  <si>
    <t>061/200207</t>
  </si>
  <si>
    <t>4514</t>
  </si>
  <si>
    <t>4333</t>
  </si>
  <si>
    <t>4916</t>
  </si>
  <si>
    <t>8,91%</t>
  </si>
  <si>
    <t>13,45%</t>
  </si>
  <si>
    <t>Centrum Medyczne Ułańska, Poznań</t>
  </si>
  <si>
    <t>150009459</t>
  </si>
  <si>
    <t>1,85%</t>
  </si>
  <si>
    <t>-0,60%</t>
  </si>
  <si>
    <t>Centrum Medyczne Unimed, Aleksandrów Łódzki</t>
  </si>
  <si>
    <t>210097</t>
  </si>
  <si>
    <t>270</t>
  </si>
  <si>
    <t>53,70%</t>
  </si>
  <si>
    <t>47,16%</t>
  </si>
  <si>
    <t>Centrum Medyczne UROLOG Sp. z o.o., Leszno</t>
  </si>
  <si>
    <t>150005212</t>
  </si>
  <si>
    <t>334</t>
  </si>
  <si>
    <t>-27,54%</t>
  </si>
  <si>
    <t>8,04%</t>
  </si>
  <si>
    <t>Centrum Medyczne Vadimed Sp. z o.o., Kraków</t>
  </si>
  <si>
    <t>061/200462</t>
  </si>
  <si>
    <t>2974</t>
  </si>
  <si>
    <t>4094</t>
  </si>
  <si>
    <t>5062</t>
  </si>
  <si>
    <t>70,21%</t>
  </si>
  <si>
    <t>23,64%</t>
  </si>
  <si>
    <t>Centrum Medyczne Vinea Sp. z o.o. S.K., Warka</t>
  </si>
  <si>
    <t>70300651</t>
  </si>
  <si>
    <t>6,86%</t>
  </si>
  <si>
    <t>Centrum Medyczne VITA-ZDRÓJ, Szczawno-Zdrój</t>
  </si>
  <si>
    <t>3202664</t>
  </si>
  <si>
    <t>171</t>
  </si>
  <si>
    <t>-21,64%</t>
  </si>
  <si>
    <t>22,94%</t>
  </si>
  <si>
    <t>Centrum Medyczne Vita - Medica Sp. z o.o., Sulejówek</t>
  </si>
  <si>
    <t>70602224</t>
  </si>
  <si>
    <t>Centrum Medyczne VITA, Urszulin</t>
  </si>
  <si>
    <t>30003497</t>
  </si>
  <si>
    <t>1280</t>
  </si>
  <si>
    <t>1130</t>
  </si>
  <si>
    <t>1139</t>
  </si>
  <si>
    <t>-11,02%</t>
  </si>
  <si>
    <t>0,80%</t>
  </si>
  <si>
    <t>Centrum Medyczne Vital, Konin</t>
  </si>
  <si>
    <t>150009831</t>
  </si>
  <si>
    <t>-12,12%</t>
  </si>
  <si>
    <t>-14,71%</t>
  </si>
  <si>
    <t>Centrum Medyczne w Legnicy Sp. z o.o., Legnica</t>
  </si>
  <si>
    <t>3302460</t>
  </si>
  <si>
    <t>595</t>
  </si>
  <si>
    <t>714</t>
  </si>
  <si>
    <t>6,22%</t>
  </si>
  <si>
    <t>-11,48%</t>
  </si>
  <si>
    <t>Centrum Medyczne w Łańcucie Sp. z o.o., Łańcut</t>
  </si>
  <si>
    <t>09R/030868</t>
  </si>
  <si>
    <t>3093</t>
  </si>
  <si>
    <t>4788</t>
  </si>
  <si>
    <t>5119</t>
  </si>
  <si>
    <t>65,50%</t>
  </si>
  <si>
    <t>6,91%</t>
  </si>
  <si>
    <t>Centrum Medyczne Warszawskiego Uniwersytetu Medycznego Sp. z o.o., Warszawa</t>
  </si>
  <si>
    <t>70600158</t>
  </si>
  <si>
    <t>587</t>
  </si>
  <si>
    <t>728</t>
  </si>
  <si>
    <t>635</t>
  </si>
  <si>
    <t>8,18%</t>
  </si>
  <si>
    <t>-12,77%</t>
  </si>
  <si>
    <t>CENTRUM MEDYCZNE WIGOR Sp. z o.o., Zabrze</t>
  </si>
  <si>
    <t>126/210942</t>
  </si>
  <si>
    <t>210,00%</t>
  </si>
  <si>
    <t>111,36%</t>
  </si>
  <si>
    <t>Centrum Medyczne Wikamed D. Champlewska-Jędrzejewska, D. Jędrzejewski S.C., Konin</t>
  </si>
  <si>
    <t>150011029</t>
  </si>
  <si>
    <t>16</t>
  </si>
  <si>
    <t>14</t>
  </si>
  <si>
    <t>Centrum Medyczne WISAN w Skopaniu, Skopanie</t>
  </si>
  <si>
    <t>09R/031206</t>
  </si>
  <si>
    <t>-9,54%</t>
  </si>
  <si>
    <t>CENTRUM MEDYCZNE ZABOBRZE MAGDALENA MAKIELA - WYCHOTA I WSPÓLNICY Spółka Jawna, Jelenia Góra</t>
  </si>
  <si>
    <t>3402357</t>
  </si>
  <si>
    <t>4584</t>
  </si>
  <si>
    <t>4132</t>
  </si>
  <si>
    <t>4490</t>
  </si>
  <si>
    <t>-2,05%</t>
  </si>
  <si>
    <t>8,66%</t>
  </si>
  <si>
    <t>Centrum Medyczne ZACHÓD Sp. z o.o., Bydgoszcz</t>
  </si>
  <si>
    <t>20002159</t>
  </si>
  <si>
    <t>489</t>
  </si>
  <si>
    <t>3,23%</t>
  </si>
  <si>
    <t>11,04%</t>
  </si>
  <si>
    <t>Centrum Medyczne ZAGNAŃSKA Sp. z o.o., Kielce</t>
  </si>
  <si>
    <t>130001406</t>
  </si>
  <si>
    <t>1437</t>
  </si>
  <si>
    <t>1419</t>
  </si>
  <si>
    <t>Centrum Medyczne Zaniewska Dr N. Med. Iwona Zaniewska, Olsztyn</t>
  </si>
  <si>
    <t>140001803</t>
  </si>
  <si>
    <t>-14,76%</t>
  </si>
  <si>
    <t>-20,43%</t>
  </si>
  <si>
    <t>Centrum Medyczne Zdrowie Alina Obszańska, Lubin</t>
  </si>
  <si>
    <t>3302680</t>
  </si>
  <si>
    <t>-4,88%</t>
  </si>
  <si>
    <t>20,92%</t>
  </si>
  <si>
    <t>Centrum Medyczne Zdrowie, Zielonka</t>
  </si>
  <si>
    <t>70605091</t>
  </si>
  <si>
    <t>25,58%</t>
  </si>
  <si>
    <t>Centrum Medyczne ŻELAZNA Sp. z o.o., Warszawa</t>
  </si>
  <si>
    <t>70000987</t>
  </si>
  <si>
    <t>1165</t>
  </si>
  <si>
    <t>1143</t>
  </si>
  <si>
    <t>1134</t>
  </si>
  <si>
    <t>-2,66%</t>
  </si>
  <si>
    <t>-0,79%</t>
  </si>
  <si>
    <t>Centrum Medyczne Żmigród, Żmigród</t>
  </si>
  <si>
    <t>3101030</t>
  </si>
  <si>
    <t>799</t>
  </si>
  <si>
    <t>1050</t>
  </si>
  <si>
    <t>16,93%</t>
  </si>
  <si>
    <t>31,41%</t>
  </si>
  <si>
    <t>Centrum Medyczne ŻWAKÓW Sp. z o.o., Tychy</t>
  </si>
  <si>
    <t>121/208389</t>
  </si>
  <si>
    <t>929</t>
  </si>
  <si>
    <t>693</t>
  </si>
  <si>
    <t>1,18%</t>
  </si>
  <si>
    <t>35,64%</t>
  </si>
  <si>
    <t>Centrum Medyczne, Jelenia Góra</t>
  </si>
  <si>
    <t>3402414</t>
  </si>
  <si>
    <t>1587</t>
  </si>
  <si>
    <t>1620</t>
  </si>
  <si>
    <t>0,37%</t>
  </si>
  <si>
    <t>2,08%</t>
  </si>
  <si>
    <t>CENTRUM MEDYCZNE, KONSTANCIN-JEZIORNA</t>
  </si>
  <si>
    <t>70606270</t>
  </si>
  <si>
    <t>170,27%</t>
  </si>
  <si>
    <t>CENTRUM MEDYCZNE, WROCŁAW</t>
  </si>
  <si>
    <t>8101319</t>
  </si>
  <si>
    <t>55</t>
  </si>
  <si>
    <t>50,91%</t>
  </si>
  <si>
    <t>3,75%</t>
  </si>
  <si>
    <t>Centrum Medyczno-Diagnostyczne Sp. z o.o.., Siedlce</t>
  </si>
  <si>
    <t>30003622</t>
  </si>
  <si>
    <t>1897</t>
  </si>
  <si>
    <t>1,27%</t>
  </si>
  <si>
    <t>28,84%</t>
  </si>
  <si>
    <t>Centrum Medyczno-Usługowe Orion Sp. z o.o., Kraków</t>
  </si>
  <si>
    <t>061/200166</t>
  </si>
  <si>
    <t>469</t>
  </si>
  <si>
    <t>373</t>
  </si>
  <si>
    <t>-2,99%</t>
  </si>
  <si>
    <t>21,98%</t>
  </si>
  <si>
    <t>Centrum Medyczno - Rehabilitacyjne Puls w Wałczu, Wałcz</t>
  </si>
  <si>
    <t>160000968</t>
  </si>
  <si>
    <t>820</t>
  </si>
  <si>
    <t>Centrum Medycznye Promed Kluska, Mazgaj Spółka Jawna, Nowy Sącz</t>
  </si>
  <si>
    <t>063/200006</t>
  </si>
  <si>
    <t>692</t>
  </si>
  <si>
    <t>661</t>
  </si>
  <si>
    <t>-6,36%</t>
  </si>
  <si>
    <t>-1,97%</t>
  </si>
  <si>
    <t>Centrum Multi-Medica Sp. z o.o., Zielonka</t>
  </si>
  <si>
    <t>70604142</t>
  </si>
  <si>
    <t>1008</t>
  </si>
  <si>
    <t>25,84%</t>
  </si>
  <si>
    <t>CENTRUM NAUKOWO-BADAWCZE ARTMEDIK SPÓŁKA Z OGRANICZONĄ ODPOWIEDZIALNOŚCIĄ, KIELCE</t>
  </si>
  <si>
    <t>130004895</t>
  </si>
  <si>
    <t>41,05%</t>
  </si>
  <si>
    <t>Centrum Neurochirurgii i Neurologii Sp. z o.o., Poznań-Grunwald</t>
  </si>
  <si>
    <t>150009633</t>
  </si>
  <si>
    <t>27</t>
  </si>
  <si>
    <t>-30,91%</t>
  </si>
  <si>
    <t>40,74%</t>
  </si>
  <si>
    <t>Centrum Neurologiczno-Diagnostyczne Ewelina Górska, Białystok</t>
  </si>
  <si>
    <t>100004265</t>
  </si>
  <si>
    <t>Centrum Neuropsychiatrii NEUROMED SP ZOZ, Wrocław</t>
  </si>
  <si>
    <t>3101052</t>
  </si>
  <si>
    <t>16,83%</t>
  </si>
  <si>
    <t>Centrum Okulistyczne - Waligóra, Busko-Zdrój</t>
  </si>
  <si>
    <t>130004681</t>
  </si>
  <si>
    <t>10,24%</t>
  </si>
  <si>
    <t>-4,44%</t>
  </si>
  <si>
    <t>Centrum Okulistyczne PROOKO, Gdynia</t>
  </si>
  <si>
    <t>001839</t>
  </si>
  <si>
    <t>-21,88%</t>
  </si>
  <si>
    <t>29,63%</t>
  </si>
  <si>
    <t>Centrum Okulistyczne, Sieradz</t>
  </si>
  <si>
    <t>220036</t>
  </si>
  <si>
    <t>-13,21%</t>
  </si>
  <si>
    <t>Centrum Okulistyki Oko-Med Sp. z o.o., Zamość</t>
  </si>
  <si>
    <t>30003638</t>
  </si>
  <si>
    <t>615</t>
  </si>
  <si>
    <t>13,68%</t>
  </si>
  <si>
    <t>1,15%</t>
  </si>
  <si>
    <t>Centrum Okulistyki Oko Dziecka, Łódź</t>
  </si>
  <si>
    <t>210548</t>
  </si>
  <si>
    <t>278</t>
  </si>
  <si>
    <t>308</t>
  </si>
  <si>
    <t>-14,44%</t>
  </si>
  <si>
    <t>10,79%</t>
  </si>
  <si>
    <t>Centrum Onkologii - Instytut im. Marii Skłodowskiej-Curie w Gliwicach, Gliwice</t>
  </si>
  <si>
    <t>126/100035</t>
  </si>
  <si>
    <t>13370</t>
  </si>
  <si>
    <t>12733</t>
  </si>
  <si>
    <t>13630</t>
  </si>
  <si>
    <t>1,94%</t>
  </si>
  <si>
    <t>7,04%</t>
  </si>
  <si>
    <t>Centrum Onkologii - Instytut im. Marii Skłodowskiej-Curie w Krakowie, Kraków</t>
  </si>
  <si>
    <t>061/100036</t>
  </si>
  <si>
    <t>4867</t>
  </si>
  <si>
    <t>4171</t>
  </si>
  <si>
    <t>4710</t>
  </si>
  <si>
    <t>-3,23%</t>
  </si>
  <si>
    <t>Centrum Onkologii - Instytut im. Marii Skłodowskiej-Curie w Warszawie, Warszawa</t>
  </si>
  <si>
    <t>70001286</t>
  </si>
  <si>
    <t>18358</t>
  </si>
  <si>
    <t>15138</t>
  </si>
  <si>
    <t>17678</t>
  </si>
  <si>
    <t>-3,70%</t>
  </si>
  <si>
    <t>16,78%</t>
  </si>
  <si>
    <t>Centrum Onkologii im. Prof. Franciszka Łukaszczyka w Bydgoszczy, Bydgoszcz</t>
  </si>
  <si>
    <t>20000716</t>
  </si>
  <si>
    <t>12090</t>
  </si>
  <si>
    <t>12610</t>
  </si>
  <si>
    <t>13083</t>
  </si>
  <si>
    <t>8,21%</t>
  </si>
  <si>
    <t>Centrum Onkologii Ziemi Lubelskiej im. Św. Jana Z Dukli, Lublin</t>
  </si>
  <si>
    <t>30002952</t>
  </si>
  <si>
    <t>9522</t>
  </si>
  <si>
    <t>8590</t>
  </si>
  <si>
    <t>9806</t>
  </si>
  <si>
    <t>Centrum Opieki Medycznej, Jarosław</t>
  </si>
  <si>
    <t>09R/010003</t>
  </si>
  <si>
    <t>2884</t>
  </si>
  <si>
    <t>2699</t>
  </si>
  <si>
    <t>3194</t>
  </si>
  <si>
    <t>10,75%</t>
  </si>
  <si>
    <t>Centrum Opieki Zdrowotnej Orkan-Med, Kolonia Wola Zaradzyńska</t>
  </si>
  <si>
    <t>210514</t>
  </si>
  <si>
    <t>460</t>
  </si>
  <si>
    <t>466</t>
  </si>
  <si>
    <t>1,30%</t>
  </si>
  <si>
    <t>14,78%</t>
  </si>
  <si>
    <t>CENTRUM OPTYCZNO-OKULISTYCZNE SZELIGA ANNA SZELIGA-WÓJCIK, ŻYRARDÓW</t>
  </si>
  <si>
    <t>70606092</t>
  </si>
  <si>
    <t>1427</t>
  </si>
  <si>
    <t>41,85%</t>
  </si>
  <si>
    <t>21,55%</t>
  </si>
  <si>
    <t>Centrum Optyczno Okulistyczne Szeliga, Żyrardów</t>
  </si>
  <si>
    <t>230147</t>
  </si>
  <si>
    <t>126,80%</t>
  </si>
  <si>
    <t>81,12%</t>
  </si>
  <si>
    <t>Centrum Ortopedyczne Sosnowski, Bylicki, Kałduński, Muzyka - Lekarze Spółka Partnerska, Elbląg</t>
  </si>
  <si>
    <t>140000682</t>
  </si>
  <si>
    <t>1424</t>
  </si>
  <si>
    <t>1448</t>
  </si>
  <si>
    <t>1,69%</t>
  </si>
  <si>
    <t>17,44%</t>
  </si>
  <si>
    <t>Centrum Pediatrii im. Jana Pawła II w Sosnowcu Sp. z o.o., Sosnowiec</t>
  </si>
  <si>
    <t>125/100567</t>
  </si>
  <si>
    <t>2537</t>
  </si>
  <si>
    <t>2996</t>
  </si>
  <si>
    <t>0,50%</t>
  </si>
  <si>
    <t>Centrum Pomocy Specjalistycznej REMEDIUM Spółka Jawna, Chodzież</t>
  </si>
  <si>
    <t>150010380</t>
  </si>
  <si>
    <t>36,97%</t>
  </si>
  <si>
    <t>13,19%</t>
  </si>
  <si>
    <t>Centrum Profilaktyki i Lecznictwa Cenpil Sp. z o.o., Gliwice</t>
  </si>
  <si>
    <t>126/207154</t>
  </si>
  <si>
    <t>358</t>
  </si>
  <si>
    <t>315</t>
  </si>
  <si>
    <t>-1,56%</t>
  </si>
  <si>
    <t>-12,01%</t>
  </si>
  <si>
    <t>Centrum Promocji i Ochrony Zdrowia, Zagórze</t>
  </si>
  <si>
    <t>061/200625</t>
  </si>
  <si>
    <t>989</t>
  </si>
  <si>
    <t>821</t>
  </si>
  <si>
    <t>2,02%</t>
  </si>
  <si>
    <t>22,90%</t>
  </si>
  <si>
    <t>Centrum Przedsiębiorczości CP Sp. z o.o., Wola</t>
  </si>
  <si>
    <t>121/214171</t>
  </si>
  <si>
    <t>675</t>
  </si>
  <si>
    <t>-16,15%</t>
  </si>
  <si>
    <t>35,08%</t>
  </si>
  <si>
    <t>Centrum Pulmonologii i Torakochirurgii w Bystrej, Bystra</t>
  </si>
  <si>
    <t>122/100164</t>
  </si>
  <si>
    <t>1473</t>
  </si>
  <si>
    <t>1780</t>
  </si>
  <si>
    <t>30,89%</t>
  </si>
  <si>
    <t>8,31%</t>
  </si>
  <si>
    <t>Centrum Rehabilis Sp. z o.o., Katowice</t>
  </si>
  <si>
    <t>121/214197</t>
  </si>
  <si>
    <t>38,39%</t>
  </si>
  <si>
    <t>30,80%</t>
  </si>
  <si>
    <t>Centrum Rehabilitacji Dla Dzieci im. Ks. Bpa Józefa Nathana, Opole</t>
  </si>
  <si>
    <t>08R/20070</t>
  </si>
  <si>
    <t>9,43%</t>
  </si>
  <si>
    <t>-4,92%</t>
  </si>
  <si>
    <t>Centrum Rehabilitacji i Neuropsychiatrii CELESTYN, Mikoszów</t>
  </si>
  <si>
    <t>3102245</t>
  </si>
  <si>
    <t>279</t>
  </si>
  <si>
    <t>-6,09%</t>
  </si>
  <si>
    <t>37,17%</t>
  </si>
  <si>
    <t>Centrum Rehabilitacji Tukan, Nowy Sącz</t>
  </si>
  <si>
    <t>063/200280</t>
  </si>
  <si>
    <t>23,45%</t>
  </si>
  <si>
    <t>8,48%</t>
  </si>
  <si>
    <t>Centrum Rehabilitacyjno-Terapeutyczne RAF-MED Rafał Kaźmierczak, Wolsztyn</t>
  </si>
  <si>
    <t>150008937</t>
  </si>
  <si>
    <t>13,16%</t>
  </si>
  <si>
    <t>2,38%</t>
  </si>
  <si>
    <t>Centrum Rehabilitacyjno Medyczne Reha Medica, Szczecinek</t>
  </si>
  <si>
    <t>160003167</t>
  </si>
  <si>
    <t>42,42%</t>
  </si>
  <si>
    <t>74,07%</t>
  </si>
  <si>
    <t>Centrum Reumatologiczne Bazela, Brzezicki, Drabiszczak-Piątkowska, Kwiatkowska, Rydecka, Sosnowska Lekarze-Spółka Partnerska, Elbląg</t>
  </si>
  <si>
    <t>140000677</t>
  </si>
  <si>
    <t>1056</t>
  </si>
  <si>
    <t>-11,26%</t>
  </si>
  <si>
    <t>36,26%</t>
  </si>
  <si>
    <t>Centrum Reumatologii i Rehabilitacji Sp. z o.o., Bydgoszcz</t>
  </si>
  <si>
    <t>20004694</t>
  </si>
  <si>
    <t>1467</t>
  </si>
  <si>
    <t>1404</t>
  </si>
  <si>
    <t>1721</t>
  </si>
  <si>
    <t>17,31%</t>
  </si>
  <si>
    <t>CENTRUM SŁUCHU I MOWY - Sp. z o.o., Warszawa</t>
  </si>
  <si>
    <t>070610</t>
  </si>
  <si>
    <t>-2,52%</t>
  </si>
  <si>
    <t>Centrum Słuchu i Mowy Sp. z o.o., Kajetany</t>
  </si>
  <si>
    <t>060/200176</t>
  </si>
  <si>
    <t>300</t>
  </si>
  <si>
    <t>2,33%</t>
  </si>
  <si>
    <t>-4,06%</t>
  </si>
  <si>
    <t>Centrum Słuchu i Mowy Sp. z o.o., Warszawa</t>
  </si>
  <si>
    <t>140002956</t>
  </si>
  <si>
    <t>19,05%</t>
  </si>
  <si>
    <t>CENTRUM Sp. z o.o., Kielce</t>
  </si>
  <si>
    <t>130001318</t>
  </si>
  <si>
    <t>554</t>
  </si>
  <si>
    <t>7,94%</t>
  </si>
  <si>
    <t>Centrum Specjalistyczne Biomed Borowscy Spółka Jawna, Bolesławiec</t>
  </si>
  <si>
    <t>3402007</t>
  </si>
  <si>
    <t>1949</t>
  </si>
  <si>
    <t>2267</t>
  </si>
  <si>
    <t>2170</t>
  </si>
  <si>
    <t>11,34%</t>
  </si>
  <si>
    <t>-4,28%</t>
  </si>
  <si>
    <t>Centrum Specjalistyczne im. Meniera Marcin Walento, Barczewo</t>
  </si>
  <si>
    <t>140003575</t>
  </si>
  <si>
    <t>45,26%</t>
  </si>
  <si>
    <t>32,69%</t>
  </si>
  <si>
    <t>Centrum Szybkiej Diagnostyki NZOZ, Grodków</t>
  </si>
  <si>
    <t>08R/30251</t>
  </si>
  <si>
    <t>465</t>
  </si>
  <si>
    <t>-17,23%</t>
  </si>
  <si>
    <t>-15,27%</t>
  </si>
  <si>
    <t>Centrum Terapii i Rehabilitacji w Przemyślu, Przemyśl</t>
  </si>
  <si>
    <t>09R/031191</t>
  </si>
  <si>
    <t>Centrum Terapii Logomed Jolanta Kozera, Kielce</t>
  </si>
  <si>
    <t>130003119</t>
  </si>
  <si>
    <t>120</t>
  </si>
  <si>
    <t>52,50%</t>
  </si>
  <si>
    <t>1,67%</t>
  </si>
  <si>
    <t>Centrum Usług Leczniczych i Badań Profilaktycznych, Poznań-Jeżyce</t>
  </si>
  <si>
    <t>150004788</t>
  </si>
  <si>
    <t>CENTRUM USŁUG MEDYCZNYCH "DIALIZA" SPÓŁKA Z OGRANICZONĄ ODPOWIEDZIALNOŚCIĄ, SZCZECINEK</t>
  </si>
  <si>
    <t>160003961</t>
  </si>
  <si>
    <t>352</t>
  </si>
  <si>
    <t>-11,78%</t>
  </si>
  <si>
    <t>20,55%</t>
  </si>
  <si>
    <t>CENTRUM USŁUG MEDYCZNYCH DIALMEDICA, BRAK DANYCH</t>
  </si>
  <si>
    <t>20005221</t>
  </si>
  <si>
    <t>8</t>
  </si>
  <si>
    <t>175,00%</t>
  </si>
  <si>
    <t>Centrum Usług Medycznych Dyga-Med Sp. z o.o., Kraków</t>
  </si>
  <si>
    <t>061/200549</t>
  </si>
  <si>
    <t>647</t>
  </si>
  <si>
    <t>597</t>
  </si>
  <si>
    <t>-12,36%</t>
  </si>
  <si>
    <t>Centrum Usług Medycznych ESKULAP Sp. z o.o. Przedsiębiorstwo Wykonujące Działalność Leczniczą, Świdnica</t>
  </si>
  <si>
    <t>3202501</t>
  </si>
  <si>
    <t>1368</t>
  </si>
  <si>
    <t>1193</t>
  </si>
  <si>
    <t>1375</t>
  </si>
  <si>
    <t>0,51%</t>
  </si>
  <si>
    <t>15,26%</t>
  </si>
  <si>
    <t>Centrum Usług Medycznych Eskulap Sp. z o.o., Krosno</t>
  </si>
  <si>
    <t>09R/030047</t>
  </si>
  <si>
    <t>64,58%</t>
  </si>
  <si>
    <t>51,92%</t>
  </si>
  <si>
    <t>Centrum Usług Medycznych Sonologistic, Zamość</t>
  </si>
  <si>
    <t>30005883</t>
  </si>
  <si>
    <t>575</t>
  </si>
  <si>
    <t>480</t>
  </si>
  <si>
    <t>552</t>
  </si>
  <si>
    <t>15,00%</t>
  </si>
  <si>
    <t>Centrum Wielospecjalistycznej Opieki Ambulatoryjnej NZOZ Marmed M. Wiadrowski, Świdnik</t>
  </si>
  <si>
    <t>30003631</t>
  </si>
  <si>
    <t>791</t>
  </si>
  <si>
    <t>965</t>
  </si>
  <si>
    <t>10,87%</t>
  </si>
  <si>
    <t>-9,12%</t>
  </si>
  <si>
    <t>CENTRUM ZDROWIA BYDGOSZCZ LEŚNA GRUPA POLSKIE PRZYCHODNIE, BRAK DANYCH</t>
  </si>
  <si>
    <t>20005605</t>
  </si>
  <si>
    <t>Centrum Zdrowia Dr Mastej NZOZ, Jasło</t>
  </si>
  <si>
    <t>09R/030035</t>
  </si>
  <si>
    <t>1469</t>
  </si>
  <si>
    <t>1575</t>
  </si>
  <si>
    <t>7,22%</t>
  </si>
  <si>
    <t>12,98%</t>
  </si>
  <si>
    <t>Centrum Zdrowia Euromed Sp. z o.o., Krosno</t>
  </si>
  <si>
    <t>09R/030673</t>
  </si>
  <si>
    <t>51,52%</t>
  </si>
  <si>
    <t>57,48%</t>
  </si>
  <si>
    <t>Centrum Zdrowia i Profilaktyki DĄBIE Sp. z o.o., Kraków</t>
  </si>
  <si>
    <t>061/300056</t>
  </si>
  <si>
    <t>59,15%</t>
  </si>
  <si>
    <t>CENTRUM ZDROWIA I URODY - ARS MEDICA TOMASZ ŻĄDKOWSKI, BRAK DANYCH</t>
  </si>
  <si>
    <t>30007208</t>
  </si>
  <si>
    <t>22,92%</t>
  </si>
  <si>
    <t>-20,27%</t>
  </si>
  <si>
    <t>Centrum Zdrowia Kobiet FEMINA, Lubin</t>
  </si>
  <si>
    <t>3302127</t>
  </si>
  <si>
    <t>-6,41%</t>
  </si>
  <si>
    <t>0,63%</t>
  </si>
  <si>
    <t>Centrum Zdrowia L-Med Kołaczyce NZOZ, Kołaczyce</t>
  </si>
  <si>
    <t>09R/030770</t>
  </si>
  <si>
    <t>20,99%</t>
  </si>
  <si>
    <t>Centrum Zdrowia Mama i Ja, Wrocław</t>
  </si>
  <si>
    <t>3122011</t>
  </si>
  <si>
    <t>-25,37%</t>
  </si>
  <si>
    <t>14,18%</t>
  </si>
  <si>
    <t>Centrum Zdrowia Mazowsza Zachodniego Sp. z o.o., Żyrardów</t>
  </si>
  <si>
    <t>70603796</t>
  </si>
  <si>
    <t>2563</t>
  </si>
  <si>
    <t>2329</t>
  </si>
  <si>
    <t>2715</t>
  </si>
  <si>
    <t>5,93%</t>
  </si>
  <si>
    <t>16,57%</t>
  </si>
  <si>
    <t>Centrum Zdrowia Medikard Dariusz Puszczewicz i Edmund Puszczewicz Spółka Jawna, Czeladź</t>
  </si>
  <si>
    <t>125/213090</t>
  </si>
  <si>
    <t>-10,84%</t>
  </si>
  <si>
    <t>Centrum Zdrowia Na Skarpie Sp. z o.o., Grudziądz</t>
  </si>
  <si>
    <t>20005146</t>
  </si>
  <si>
    <t>30,04%</t>
  </si>
  <si>
    <t>Centrum Zdrowia NZOZ, Piaseczno</t>
  </si>
  <si>
    <t>70600064</t>
  </si>
  <si>
    <t>4088</t>
  </si>
  <si>
    <t>4177</t>
  </si>
  <si>
    <t>4434</t>
  </si>
  <si>
    <t>8,46%</t>
  </si>
  <si>
    <t>6,15%</t>
  </si>
  <si>
    <t>Centrum Zdrowia Otmęt, Krapkowice</t>
  </si>
  <si>
    <t>08R/20166</t>
  </si>
  <si>
    <t>27,85%</t>
  </si>
  <si>
    <t>10,46%</t>
  </si>
  <si>
    <t>CENTRUM ZDROWIA Prywatny Gabinet Neurologiczny NZOZ Andrzej Brodowski, Alina Brodowska Spółka Jawna, Zamość, Hrubieszów</t>
  </si>
  <si>
    <t>30005392</t>
  </si>
  <si>
    <t>348</t>
  </si>
  <si>
    <t>423</t>
  </si>
  <si>
    <t>13,40%</t>
  </si>
  <si>
    <t>Centrum Zdrowia Sp. z o.o., Racibórz</t>
  </si>
  <si>
    <t>124/210514</t>
  </si>
  <si>
    <t>1181</t>
  </si>
  <si>
    <t>1314</t>
  </si>
  <si>
    <t>1657</t>
  </si>
  <si>
    <t>40,30%</t>
  </si>
  <si>
    <t>26,10%</t>
  </si>
  <si>
    <t>Centrum Zdrowia Tuchów Sp. z o.o., Tuchów</t>
  </si>
  <si>
    <t>065/200018</t>
  </si>
  <si>
    <t>4994</t>
  </si>
  <si>
    <t>4012</t>
  </si>
  <si>
    <t>4884</t>
  </si>
  <si>
    <t>-2,20%</t>
  </si>
  <si>
    <t>21,73%</t>
  </si>
  <si>
    <t>Centrum Zdrowia w Mikołowie Sp. z o.o., Mikołów</t>
  </si>
  <si>
    <t>121/212056</t>
  </si>
  <si>
    <t>1555</t>
  </si>
  <si>
    <t>1346</t>
  </si>
  <si>
    <t>15,53%</t>
  </si>
  <si>
    <t>Certus Sp. z o.o., Myślenice</t>
  </si>
  <si>
    <t>061/200615</t>
  </si>
  <si>
    <t>851</t>
  </si>
  <si>
    <t>Chełmiński Piotr Tomasz Gabinet Lekarski, Brodnica</t>
  </si>
  <si>
    <t>20002258</t>
  </si>
  <si>
    <t>-0,68%</t>
  </si>
  <si>
    <t>-39,83%</t>
  </si>
  <si>
    <t>CHIRAMED Sp. z o.o., Rabka-Zdrój</t>
  </si>
  <si>
    <t>064/200002</t>
  </si>
  <si>
    <t>14,75%</t>
  </si>
  <si>
    <t>-10,26%</t>
  </si>
  <si>
    <t>Chirurg S.C, Brodnica</t>
  </si>
  <si>
    <t>20002567</t>
  </si>
  <si>
    <t>31,96%</t>
  </si>
  <si>
    <t>20,97%</t>
  </si>
  <si>
    <t>Chirurgia Cieplice Andrzej Chruściel, Jelenia Góra</t>
  </si>
  <si>
    <t>3402022</t>
  </si>
  <si>
    <t>530</t>
  </si>
  <si>
    <t>636</t>
  </si>
  <si>
    <t>574</t>
  </si>
  <si>
    <t>8,30%</t>
  </si>
  <si>
    <t>-9,75%</t>
  </si>
  <si>
    <t>Chirurgia Poznańska, Poznań</t>
  </si>
  <si>
    <t>150009381</t>
  </si>
  <si>
    <t>1003</t>
  </si>
  <si>
    <t>828</t>
  </si>
  <si>
    <t>1029</t>
  </si>
  <si>
    <t>2,59%</t>
  </si>
  <si>
    <t>24,28%</t>
  </si>
  <si>
    <t>CHIRURGIA Spółka Partnerska Matulewicz, Januszkiewicz, Hapanowicz, Czubek, Białystok</t>
  </si>
  <si>
    <t>100003901</t>
  </si>
  <si>
    <t>690</t>
  </si>
  <si>
    <t>-7,82%</t>
  </si>
  <si>
    <t>Choma Urszula Indywidualna Specjalistyczna Praktyka Lekarska, Bolesławiec</t>
  </si>
  <si>
    <t>3404182</t>
  </si>
  <si>
    <t>Citodent Centrum Stomatologiczne Spółka Jawna Furtak-Pobrotyn i S-Ka, Oława</t>
  </si>
  <si>
    <t>3102251</t>
  </si>
  <si>
    <t>558</t>
  </si>
  <si>
    <t>662</t>
  </si>
  <si>
    <t>18,64%</t>
  </si>
  <si>
    <t>Civis Vita Centrum Medyczne, Toruń</t>
  </si>
  <si>
    <t>20001076</t>
  </si>
  <si>
    <t>408</t>
  </si>
  <si>
    <t>-14,47%</t>
  </si>
  <si>
    <t>Clinica Medica Spółka Jawna Lucyna Klimczak-Gołąb i Tomasz Gołąb, Bielsko-Biała</t>
  </si>
  <si>
    <t>122/202818</t>
  </si>
  <si>
    <t>213</t>
  </si>
  <si>
    <t>-9,39%</t>
  </si>
  <si>
    <t>Clinical Research Center Sp. z o.o. Medic-RS.K., Poznań-Jeżyce</t>
  </si>
  <si>
    <t>150009011</t>
  </si>
  <si>
    <t>-15,33%</t>
  </si>
  <si>
    <t>-17,00%</t>
  </si>
  <si>
    <t>CM Dobry Doktor, Łódź</t>
  </si>
  <si>
    <t>210549</t>
  </si>
  <si>
    <t>Cm Unimed Sp. z o.o.odpowiedzialnością, Kraków</t>
  </si>
  <si>
    <t>061/200407</t>
  </si>
  <si>
    <t>111,59%</t>
  </si>
  <si>
    <t>3,89%</t>
  </si>
  <si>
    <t>Cm Wolsztyn Sp. z o.o., Wolsztyn</t>
  </si>
  <si>
    <t>150009328</t>
  </si>
  <si>
    <t>1723</t>
  </si>
  <si>
    <t>1820</t>
  </si>
  <si>
    <t>5,63%</t>
  </si>
  <si>
    <t>Comarch Healthcare Spółka Akcyjna, Kraków</t>
  </si>
  <si>
    <t>061/200718</t>
  </si>
  <si>
    <t>7,14%</t>
  </si>
  <si>
    <t>40,62%</t>
  </si>
  <si>
    <t>COMBI-MED. Sp. z o.o., Częstochowa</t>
  </si>
  <si>
    <t>123/210804</t>
  </si>
  <si>
    <t>1112</t>
  </si>
  <si>
    <t>1132</t>
  </si>
  <si>
    <t>1223</t>
  </si>
  <si>
    <t>CONEXUS Specjalistyczny Zespół Opieki Zdrowotnej S.C., Świnoujście</t>
  </si>
  <si>
    <t>160001403</t>
  </si>
  <si>
    <t>36,69%</t>
  </si>
  <si>
    <t>2,00%</t>
  </si>
  <si>
    <t>Consilium Przychodnia Lekarska Janina Grzywacz, Zielona Góra</t>
  </si>
  <si>
    <t>100238</t>
  </si>
  <si>
    <t>-3,17%</t>
  </si>
  <si>
    <t>47,34%</t>
  </si>
  <si>
    <t>CONTACT- MED Sp. z o.o., Łódź</t>
  </si>
  <si>
    <t>210318</t>
  </si>
  <si>
    <t>1114</t>
  </si>
  <si>
    <t>875</t>
  </si>
  <si>
    <t>945</t>
  </si>
  <si>
    <t>-15,17%</t>
  </si>
  <si>
    <t>8,00%</t>
  </si>
  <si>
    <t>CONVICTOR Prywatna Poradnia Endokrynologiczna i Ginekologiczna S.C., Pruszków</t>
  </si>
  <si>
    <t>70001348</t>
  </si>
  <si>
    <t>65,46%</t>
  </si>
  <si>
    <t>19,76%</t>
  </si>
  <si>
    <t>COPERNICUS PODMIOT LECZNICZY SPÓŁKA Z OGRANICZONĄ ODPOWIEDZIALNOŚCIĄ, GDAŃSK</t>
  </si>
  <si>
    <t>000085</t>
  </si>
  <si>
    <t>20835</t>
  </si>
  <si>
    <t>19804</t>
  </si>
  <si>
    <t>24779</t>
  </si>
  <si>
    <t>18,93%</t>
  </si>
  <si>
    <t>25,12%</t>
  </si>
  <si>
    <t>Cor-Med NZOZ M&amp;S Diallo, Przemków</t>
  </si>
  <si>
    <t>3302008</t>
  </si>
  <si>
    <t>31,19%</t>
  </si>
  <si>
    <t>-22,28%</t>
  </si>
  <si>
    <t>CORPORA-MED Centrum Leczniczo-Rehabilitacyjne Sp. z o.o., Gliwice</t>
  </si>
  <si>
    <t>126/200146</t>
  </si>
  <si>
    <t>3465</t>
  </si>
  <si>
    <t>2813</t>
  </si>
  <si>
    <t>3215</t>
  </si>
  <si>
    <t>-7,22%</t>
  </si>
  <si>
    <t>Cytodiagnostic Gajewscy Spółka Jawna, Ostrów Wielkopolski</t>
  </si>
  <si>
    <t>150010075</t>
  </si>
  <si>
    <t>203</t>
  </si>
  <si>
    <t>0,49%</t>
  </si>
  <si>
    <t>-10,13%</t>
  </si>
  <si>
    <t>D.D.J.-MED S.C. Barbara Dresler, Barbara Dryńska, Wojciech Jerzyński, Pabianice</t>
  </si>
  <si>
    <t>210411</t>
  </si>
  <si>
    <t>123</t>
  </si>
  <si>
    <t>17,12%</t>
  </si>
  <si>
    <t>Dagna Kowalska-Skórka, Myszków</t>
  </si>
  <si>
    <t>123/214034</t>
  </si>
  <si>
    <t>-19,63%</t>
  </si>
  <si>
    <t>DALMED Sp. z o.o., Kielce</t>
  </si>
  <si>
    <t>130001314</t>
  </si>
  <si>
    <t>680</t>
  </si>
  <si>
    <t>2,79%</t>
  </si>
  <si>
    <t>DANMED S.C., Przemyśl</t>
  </si>
  <si>
    <t>09R/030251</t>
  </si>
  <si>
    <t>20,69%</t>
  </si>
  <si>
    <t>25,75%</t>
  </si>
  <si>
    <t>Danuta Pruchnicka, Cieszyn</t>
  </si>
  <si>
    <t>122/210374</t>
  </si>
  <si>
    <t>304</t>
  </si>
  <si>
    <t>-7,03%</t>
  </si>
  <si>
    <t>25,62%</t>
  </si>
  <si>
    <t>Danuta Stencel - Pol, Chorzów</t>
  </si>
  <si>
    <t>121/201367</t>
  </si>
  <si>
    <t>60,73%</t>
  </si>
  <si>
    <t>Danuta Wierzbicka-Ziajka, Katowice</t>
  </si>
  <si>
    <t>121/210719</t>
  </si>
  <si>
    <t>1,60%</t>
  </si>
  <si>
    <t>12,89%</t>
  </si>
  <si>
    <t>Danuta Wrońska, Katowice</t>
  </si>
  <si>
    <t>121/208220</t>
  </si>
  <si>
    <t>248</t>
  </si>
  <si>
    <t>35,48%</t>
  </si>
  <si>
    <t>Danuta Ziółkowska, Lucyna Strzelczak - Centrum Medycyny Rodzinnej i Specjalistycznej DILMED S.C. Lucyna Strzelczak, Danuta Ziół, Katowice</t>
  </si>
  <si>
    <t>121/201602</t>
  </si>
  <si>
    <t>140</t>
  </si>
  <si>
    <t>-27,86%</t>
  </si>
  <si>
    <t>Daria Wilma Indywidualna Specjalistyczna Praktyka Lekarska, Hrubieszów</t>
  </si>
  <si>
    <t>30002901</t>
  </si>
  <si>
    <t>Dariusz Galus, Chorzów</t>
  </si>
  <si>
    <t>121/200985</t>
  </si>
  <si>
    <t>936</t>
  </si>
  <si>
    <t>26,49%</t>
  </si>
  <si>
    <t>38,26%</t>
  </si>
  <si>
    <t>Davita Clinic Gostyń, Wrocław</t>
  </si>
  <si>
    <t>150008885</t>
  </si>
  <si>
    <t>12,12%</t>
  </si>
  <si>
    <t>184,62%</t>
  </si>
  <si>
    <t>Davita Clinic Koło, Wrocław</t>
  </si>
  <si>
    <t>150009222</t>
  </si>
  <si>
    <t>64</t>
  </si>
  <si>
    <t>15,62%</t>
  </si>
  <si>
    <t>10,45%</t>
  </si>
  <si>
    <t>Davita Clinic Poznań, Wrocław</t>
  </si>
  <si>
    <t>150009221</t>
  </si>
  <si>
    <t>125</t>
  </si>
  <si>
    <t>19,20%</t>
  </si>
  <si>
    <t>Davita Sp. z o.o., Wrocław</t>
  </si>
  <si>
    <t>125/208218</t>
  </si>
  <si>
    <t>113,85%</t>
  </si>
  <si>
    <t>28,70%</t>
  </si>
  <si>
    <t>70060968</t>
  </si>
  <si>
    <t>-14,81%</t>
  </si>
  <si>
    <t>21,05%</t>
  </si>
  <si>
    <t>08R/20338</t>
  </si>
  <si>
    <t>62,86%</t>
  </si>
  <si>
    <t>128,00%</t>
  </si>
  <si>
    <t>160002474</t>
  </si>
  <si>
    <t>106</t>
  </si>
  <si>
    <t>33,02%</t>
  </si>
  <si>
    <t>25,89%</t>
  </si>
  <si>
    <t>20003315</t>
  </si>
  <si>
    <t>70061893</t>
  </si>
  <si>
    <t>-18,56%</t>
  </si>
  <si>
    <t>-7,06%</t>
  </si>
  <si>
    <t>30006147</t>
  </si>
  <si>
    <t>-12,57%</t>
  </si>
  <si>
    <t>108,75%</t>
  </si>
  <si>
    <t>002108</t>
  </si>
  <si>
    <t>30,30%</t>
  </si>
  <si>
    <t>130004676</t>
  </si>
  <si>
    <t>142,86%</t>
  </si>
  <si>
    <t>41,67%</t>
  </si>
  <si>
    <t>200100</t>
  </si>
  <si>
    <t>-13,04%</t>
  </si>
  <si>
    <t>DE-MED Sp. z o.o., Żory</t>
  </si>
  <si>
    <t>124/200929</t>
  </si>
  <si>
    <t>-9,03%</t>
  </si>
  <si>
    <t>DE ENT CLINIC R. Demidowicz i I.Demidowicz Spółka Partnerska, Ostróda</t>
  </si>
  <si>
    <t>140003453</t>
  </si>
  <si>
    <t>69</t>
  </si>
  <si>
    <t>2,99%</t>
  </si>
  <si>
    <t>43,75%</t>
  </si>
  <si>
    <t>Deltima Sp. z o.o., Śródmieście</t>
  </si>
  <si>
    <t>70300596</t>
  </si>
  <si>
    <t>170</t>
  </si>
  <si>
    <t>169</t>
  </si>
  <si>
    <t>-0,59%</t>
  </si>
  <si>
    <t>Dental Service Sp. z o.o. NZOZ, Szczecin</t>
  </si>
  <si>
    <t>160000879</t>
  </si>
  <si>
    <t>125,21%</t>
  </si>
  <si>
    <t>Der-Med A. Stanaszek, M. Haslinger, Lekarze Spółka Partnerska, Brzostek</t>
  </si>
  <si>
    <t>09R/150094</t>
  </si>
  <si>
    <t>DERM-MED Sp. z o.o., Żory</t>
  </si>
  <si>
    <t>124/208208</t>
  </si>
  <si>
    <t>1079</t>
  </si>
  <si>
    <t>900</t>
  </si>
  <si>
    <t>5,76%</t>
  </si>
  <si>
    <t>-16,59%</t>
  </si>
  <si>
    <t>Dermamed Przychodnia Skórno-Wenerologiczna, Świdnik</t>
  </si>
  <si>
    <t>30002135</t>
  </si>
  <si>
    <t>577</t>
  </si>
  <si>
    <t>Dermatica-Zduniak Spółka Partnerska Lekarz i Księgowy, Giżycko</t>
  </si>
  <si>
    <t>140003505</t>
  </si>
  <si>
    <t>313</t>
  </si>
  <si>
    <t>6,85%</t>
  </si>
  <si>
    <t>Dermatologia Helena Ryba, Opoczno</t>
  </si>
  <si>
    <t>240085</t>
  </si>
  <si>
    <t>353</t>
  </si>
  <si>
    <t>-15,30%</t>
  </si>
  <si>
    <t>-7,14%</t>
  </si>
  <si>
    <t>Dermatologia Mirosława Barańska, Opoczno</t>
  </si>
  <si>
    <t>240084</t>
  </si>
  <si>
    <t>12,11%</t>
  </si>
  <si>
    <t>5,04%</t>
  </si>
  <si>
    <t>DERMATOLOGIA S.C. Grażyna Frąckowiak, Beata Arłukowicz, Olsztyn</t>
  </si>
  <si>
    <t>140001582</t>
  </si>
  <si>
    <t>659</t>
  </si>
  <si>
    <t>798</t>
  </si>
  <si>
    <t>21,09%</t>
  </si>
  <si>
    <t>93,22%</t>
  </si>
  <si>
    <t>Dermatologia Zamojska S.C. Beata Bełz-Łagoda, Radosław Gałan, Zamość</t>
  </si>
  <si>
    <t>30002170</t>
  </si>
  <si>
    <t>684</t>
  </si>
  <si>
    <t>22,66%</t>
  </si>
  <si>
    <t>33,17%</t>
  </si>
  <si>
    <t>Dermatologiczna Praktyka Lekarska lek Med .Stachowiak Piotr, Oborniki</t>
  </si>
  <si>
    <t>150002354</t>
  </si>
  <si>
    <t>-1,80%</t>
  </si>
  <si>
    <t>62,16%</t>
  </si>
  <si>
    <t>DERMEX Sp. z o.o., Kutno</t>
  </si>
  <si>
    <t>230180</t>
  </si>
  <si>
    <t>1482</t>
  </si>
  <si>
    <t>1532</t>
  </si>
  <si>
    <t>1476</t>
  </si>
  <si>
    <t>-3,66%</t>
  </si>
  <si>
    <t>Dębieckie Centrum Medyczne, Poznań</t>
  </si>
  <si>
    <t>150002307</t>
  </si>
  <si>
    <t>972</t>
  </si>
  <si>
    <t>1055</t>
  </si>
  <si>
    <t>8,54%</t>
  </si>
  <si>
    <t>-7,70%</t>
  </si>
  <si>
    <t>Diab Serwis Sp. z o.o. S.K., Chorzów</t>
  </si>
  <si>
    <t>121/200458</t>
  </si>
  <si>
    <t>2001</t>
  </si>
  <si>
    <t>1421</t>
  </si>
  <si>
    <t>1188</t>
  </si>
  <si>
    <t>-40,63%</t>
  </si>
  <si>
    <t>-16,40%</t>
  </si>
  <si>
    <t>DIABET Centrum Medyczne, Chrzanów</t>
  </si>
  <si>
    <t>061/200226</t>
  </si>
  <si>
    <t>1667</t>
  </si>
  <si>
    <t>1492</t>
  </si>
  <si>
    <t>1873</t>
  </si>
  <si>
    <t>12,36%</t>
  </si>
  <si>
    <t>25,54%</t>
  </si>
  <si>
    <t>Diabetica Sp. z o.o., Nysa</t>
  </si>
  <si>
    <t>08R/20610</t>
  </si>
  <si>
    <t>1033</t>
  </si>
  <si>
    <t>1047</t>
  </si>
  <si>
    <t>1,36%</t>
  </si>
  <si>
    <t>23,18%</t>
  </si>
  <si>
    <t>DIABETYK Poradnia Specjalistyczna, Budzistowo</t>
  </si>
  <si>
    <t>160004664</t>
  </si>
  <si>
    <t>Diabmed - Spółka Lekarzy Diabetologów, Poznań</t>
  </si>
  <si>
    <t>150004672</t>
  </si>
  <si>
    <t>1389</t>
  </si>
  <si>
    <t>1152</t>
  </si>
  <si>
    <t>1222</t>
  </si>
  <si>
    <t>-12,02%</t>
  </si>
  <si>
    <t>6,08%</t>
  </si>
  <si>
    <t>Diacor Sp. z o.o., Kraków</t>
  </si>
  <si>
    <t>061/200579</t>
  </si>
  <si>
    <t>1806</t>
  </si>
  <si>
    <t>1790</t>
  </si>
  <si>
    <t>2204</t>
  </si>
  <si>
    <t>22,04%</t>
  </si>
  <si>
    <t>23,13%</t>
  </si>
  <si>
    <t>Diagnomed Spółka Jawna Nowotarska, Widera, Bielsko-Biała</t>
  </si>
  <si>
    <t>122/207077</t>
  </si>
  <si>
    <t>19,41%</t>
  </si>
  <si>
    <t>Diagnostic-Med Centrum Diagnostyki Radiologicznej Sp. z o.o., Poznań</t>
  </si>
  <si>
    <t>150007397</t>
  </si>
  <si>
    <t>4,87%</t>
  </si>
  <si>
    <t>7,93%</t>
  </si>
  <si>
    <t>Diagnostyka Leczenie i Rehabilitacja Chorób Układu Krążenia SERCE Sp. z o.o., Kielce</t>
  </si>
  <si>
    <t>130001719</t>
  </si>
  <si>
    <t>215</t>
  </si>
  <si>
    <t>65,38%</t>
  </si>
  <si>
    <t>Diagnostyka Obrazowa Bielecki i Guz Sp. z o.o. S.K., Niechobrz</t>
  </si>
  <si>
    <t>064/200077</t>
  </si>
  <si>
    <t>34,69%</t>
  </si>
  <si>
    <t>-0,19%</t>
  </si>
  <si>
    <t>Diagnostyka Sp. z o.o., Kraków</t>
  </si>
  <si>
    <t>08R/80420</t>
  </si>
  <si>
    <t>DIAGNOZA I TERAPIA LOGOPEDYCZNA Pierzchała Agnieszka, Ostrowiec Świętokrzyski</t>
  </si>
  <si>
    <t>130001387</t>
  </si>
  <si>
    <t>4,76%</t>
  </si>
  <si>
    <t>Diana Gadt-Frączek, Piotr Frączek - NZOZ Id-Med Diana Gadt-Frączek i Piotr Frączek S.C., Bielsko-Biała</t>
  </si>
  <si>
    <t>122/207106</t>
  </si>
  <si>
    <t>6,58%</t>
  </si>
  <si>
    <t>49,68%</t>
  </si>
  <si>
    <t>Diaverum Polska Sp. z o.o., Olsztyn</t>
  </si>
  <si>
    <t>140002277</t>
  </si>
  <si>
    <t>-30,45%</t>
  </si>
  <si>
    <t>4,32%</t>
  </si>
  <si>
    <t>Diaverum Polska Sp. z o.o., Warszawa</t>
  </si>
  <si>
    <t>70060829</t>
  </si>
  <si>
    <t>154</t>
  </si>
  <si>
    <t>-11,16%</t>
  </si>
  <si>
    <t>39,61%</t>
  </si>
  <si>
    <t>001403</t>
  </si>
  <si>
    <t>-16,54%</t>
  </si>
  <si>
    <t>10,58%</t>
  </si>
  <si>
    <t>09R/030976</t>
  </si>
  <si>
    <t>-11,14%</t>
  </si>
  <si>
    <t>Diaverum Polska Sp. z o.o., Włocławek</t>
  </si>
  <si>
    <t>20002730</t>
  </si>
  <si>
    <t>-5,82%</t>
  </si>
  <si>
    <t>17,88%</t>
  </si>
  <si>
    <t>Dobre Zdrowie Pracownie Diagnostyki Obrazowej, Starachowice</t>
  </si>
  <si>
    <t>130003470</t>
  </si>
  <si>
    <t>-14,67%</t>
  </si>
  <si>
    <t>-32,03%</t>
  </si>
  <si>
    <t>Dobry Wzrok Poradnia Okulistyczna, Gdańsk</t>
  </si>
  <si>
    <t>001701</t>
  </si>
  <si>
    <t>1480</t>
  </si>
  <si>
    <t>1711</t>
  </si>
  <si>
    <t>15,61%</t>
  </si>
  <si>
    <t>29,33%</t>
  </si>
  <si>
    <t>Dolnobrzeskie Specjalistyczne Centrum Medyczne, Brzeg Dolny</t>
  </si>
  <si>
    <t>3102927</t>
  </si>
  <si>
    <t>666</t>
  </si>
  <si>
    <t>24,49%</t>
  </si>
  <si>
    <t>44,78%</t>
  </si>
  <si>
    <t>Dolnoślaskie Centrum Ginekologii, Wrocław</t>
  </si>
  <si>
    <t>3102186</t>
  </si>
  <si>
    <t>512</t>
  </si>
  <si>
    <t>-5,61%</t>
  </si>
  <si>
    <t>-8,01%</t>
  </si>
  <si>
    <t>Dolnośląski Szpital Specjalistyczny im. T. Marciniaka - Centrum Medycyny Ratunkowej, Wrocław</t>
  </si>
  <si>
    <t>3101061</t>
  </si>
  <si>
    <t>5261</t>
  </si>
  <si>
    <t>4610</t>
  </si>
  <si>
    <t>5243</t>
  </si>
  <si>
    <t>Dolnośląski Wojewódzki Ośrodek Medycyny Pracy, Wrocław</t>
  </si>
  <si>
    <t>3101561</t>
  </si>
  <si>
    <t>0,93%</t>
  </si>
  <si>
    <t>Dolnośląskie Centrum Chorób Płuc we Wrocławiu, Wrocław</t>
  </si>
  <si>
    <t>3101055</t>
  </si>
  <si>
    <t>3115</t>
  </si>
  <si>
    <t>2734</t>
  </si>
  <si>
    <t>2823</t>
  </si>
  <si>
    <t>-9,37%</t>
  </si>
  <si>
    <t>3,26%</t>
  </si>
  <si>
    <t>Dolnośląskie Centrum Chorób Serca Medinet NZOZ, Wrocław</t>
  </si>
  <si>
    <t>102583</t>
  </si>
  <si>
    <t>27,52%</t>
  </si>
  <si>
    <t>3102218</t>
  </si>
  <si>
    <t>744</t>
  </si>
  <si>
    <t>-18,78%</t>
  </si>
  <si>
    <t>15,17%</t>
  </si>
  <si>
    <t>Dolnośląskie Centrum Medycyny Profilaktycznej i Bezpieczeństwa Pracy PRO-MED Sp. z o.o., Wrocław</t>
  </si>
  <si>
    <t>3102105</t>
  </si>
  <si>
    <t>411</t>
  </si>
  <si>
    <t>14,36%</t>
  </si>
  <si>
    <t>Dolnośląskie Centrum Medyczne DOLMED S. A., Wrocław-Stare Miasto</t>
  </si>
  <si>
    <t>3102095</t>
  </si>
  <si>
    <t>534</t>
  </si>
  <si>
    <t>2,42%</t>
  </si>
  <si>
    <t>26,78%</t>
  </si>
  <si>
    <t>Dolnośląskie Centrum Okulistyczne Sp. z o.o. NZOZ, Wrocław</t>
  </si>
  <si>
    <t>3102703</t>
  </si>
  <si>
    <t>464</t>
  </si>
  <si>
    <t>-25,86%</t>
  </si>
  <si>
    <t>4,24%</t>
  </si>
  <si>
    <t>Dolnośląskie Centrum Onkologii we Wrocławiu, Wrocław</t>
  </si>
  <si>
    <t>3101054</t>
  </si>
  <si>
    <t>8642</t>
  </si>
  <si>
    <t>7907</t>
  </si>
  <si>
    <t>8917</t>
  </si>
  <si>
    <t>3,18%</t>
  </si>
  <si>
    <t>12,77%</t>
  </si>
  <si>
    <t>Dolnośląskie Centrum Rehabilitacji Sp. z o.o., Kamienna Góra</t>
  </si>
  <si>
    <t>3402300</t>
  </si>
  <si>
    <t>1,86%</t>
  </si>
  <si>
    <t>1,23%</t>
  </si>
  <si>
    <t>Dolnośląskie Centrum Transplantacji Komórkowych Z Krajowym Bankiem Dawców Szpiku, Wrocław</t>
  </si>
  <si>
    <t>3101832</t>
  </si>
  <si>
    <t>Dom Lekarski - Leczenie Ambulatoryjne, Szczecin</t>
  </si>
  <si>
    <t>160001656</t>
  </si>
  <si>
    <t>-3,29%</t>
  </si>
  <si>
    <t>113,64%</t>
  </si>
  <si>
    <t>Dominika Buttitta, Piotrków Trybunalski</t>
  </si>
  <si>
    <t>123/208645</t>
  </si>
  <si>
    <t>21,74%</t>
  </si>
  <si>
    <t>Dorota Borek - Lupa, Bielsko-Biała</t>
  </si>
  <si>
    <t>122/208489</t>
  </si>
  <si>
    <t>28,71%</t>
  </si>
  <si>
    <t>34,80%</t>
  </si>
  <si>
    <t>Dorota Piekarska, Elbląg</t>
  </si>
  <si>
    <t>140001638</t>
  </si>
  <si>
    <t>-53,52%</t>
  </si>
  <si>
    <t>-52,50%</t>
  </si>
  <si>
    <t>Dr Medyk Sp. z o.o., Pacyna</t>
  </si>
  <si>
    <t>70100378</t>
  </si>
  <si>
    <t>Dr N. Med. Anna Pilarska - Machowicz, Łódź</t>
  </si>
  <si>
    <t>310824</t>
  </si>
  <si>
    <t>-2,13%</t>
  </si>
  <si>
    <t>41,54%</t>
  </si>
  <si>
    <t>Dr N. Med. Barbara Mocarska Górna Kardiolog, Olsztyn</t>
  </si>
  <si>
    <t>140000850</t>
  </si>
  <si>
    <t>152,09%</t>
  </si>
  <si>
    <t>Dr N. Med. Joanna Cichoń, Radzionków</t>
  </si>
  <si>
    <t>126/200772</t>
  </si>
  <si>
    <t>Dr Pernak Lekarska Spółka Partnerska, Elbląg</t>
  </si>
  <si>
    <t>140000625</t>
  </si>
  <si>
    <t>395</t>
  </si>
  <si>
    <t>-7,85%</t>
  </si>
  <si>
    <t>66,97%</t>
  </si>
  <si>
    <t>Dromed - Spółka Partnerska Lekarzy Drozd, Nidzica</t>
  </si>
  <si>
    <t>140002184</t>
  </si>
  <si>
    <t>56,82%</t>
  </si>
  <si>
    <t>65,87%</t>
  </si>
  <si>
    <t>Dudek Paweł NZOZ Przychodnia, Zamość</t>
  </si>
  <si>
    <t>30002171</t>
  </si>
  <si>
    <t>73,33%</t>
  </si>
  <si>
    <t>Dzienny Ośrodek Psychiatrii i Zaburzeń Mowy Dla Dzieci i Młodzieży, Wrocław</t>
  </si>
  <si>
    <t>3101526</t>
  </si>
  <si>
    <t>-9,57%</t>
  </si>
  <si>
    <t>Easy Net Piekaj-Stefańska Spółka Jawna, Katowice</t>
  </si>
  <si>
    <t>121/212582</t>
  </si>
  <si>
    <t>31,07%</t>
  </si>
  <si>
    <t>Ebemed Sp. z o.o., Kraków</t>
  </si>
  <si>
    <t>061/200388</t>
  </si>
  <si>
    <t>565</t>
  </si>
  <si>
    <t>584</t>
  </si>
  <si>
    <t>613</t>
  </si>
  <si>
    <t>8,50%</t>
  </si>
  <si>
    <t>4,97%</t>
  </si>
  <si>
    <t>ECHO-MED S.C. Kołtowski Piotr, Kukawczyńska Elżbieta, Wrocław</t>
  </si>
  <si>
    <t>3102091</t>
  </si>
  <si>
    <t>-0,85%</t>
  </si>
  <si>
    <t>EKARDIA Lekarze Siedlik, Gacoń-Spółka Partnerska, Tarnów</t>
  </si>
  <si>
    <t>09R/150195</t>
  </si>
  <si>
    <t>551</t>
  </si>
  <si>
    <t>492</t>
  </si>
  <si>
    <t>-10,71%</t>
  </si>
  <si>
    <t>29,82%</t>
  </si>
  <si>
    <t>Eko-Życie Ryszard Zamorski, Ostrowiec Świętokrzyski</t>
  </si>
  <si>
    <t>130002120</t>
  </si>
  <si>
    <t>-5,56%</t>
  </si>
  <si>
    <t>-27,14%</t>
  </si>
  <si>
    <t>Ekolex Sp. z o.o., Białystok</t>
  </si>
  <si>
    <t>100003550</t>
  </si>
  <si>
    <t>-27,96%</t>
  </si>
  <si>
    <t>-10,67%</t>
  </si>
  <si>
    <t>EKOVITA Sp. z o.o., Częstochowa</t>
  </si>
  <si>
    <t>123/210559</t>
  </si>
  <si>
    <t>44,49%</t>
  </si>
  <si>
    <t>El-Der-Med A. Baran, A.Sobieszek-Kundro, A. Maksymiuk T. Łukowicz, K.Malanowski - Spółka Partnerska -Lekarze Dermatolodzy, Elbląg</t>
  </si>
  <si>
    <t>140000614</t>
  </si>
  <si>
    <t>1333</t>
  </si>
  <si>
    <t>1371</t>
  </si>
  <si>
    <t>7,11%</t>
  </si>
  <si>
    <t>2,85%</t>
  </si>
  <si>
    <t>El-Med Sp. z o.o., Otmuchów</t>
  </si>
  <si>
    <t>08R/20133</t>
  </si>
  <si>
    <t>-18,93%</t>
  </si>
  <si>
    <t>-28,33%</t>
  </si>
  <si>
    <t>Elavita Sp. z o.o., Bytom</t>
  </si>
  <si>
    <t>121/211912</t>
  </si>
  <si>
    <t>75,00%</t>
  </si>
  <si>
    <t>Elbląskie Centrum Diabetologii - Cylkowscy - Lekarska Spółka Partnerska, Elbląg</t>
  </si>
  <si>
    <t>140003651</t>
  </si>
  <si>
    <t>950</t>
  </si>
  <si>
    <t>46,21%</t>
  </si>
  <si>
    <t>Elmed Szczytno Sp. z o.o., Szczytno</t>
  </si>
  <si>
    <t>140000504</t>
  </si>
  <si>
    <t>2112</t>
  </si>
  <si>
    <t>1784</t>
  </si>
  <si>
    <t>2002</t>
  </si>
  <si>
    <t>-5,21%</t>
  </si>
  <si>
    <t>70400204</t>
  </si>
  <si>
    <t>18,46%</t>
  </si>
  <si>
    <t>Elmo-Med S.C. Centrum Ambulatoryjnej Opieki Specjalistycznej, Łódź</t>
  </si>
  <si>
    <t>210571</t>
  </si>
  <si>
    <t>11,31%</t>
  </si>
  <si>
    <t>-13,02%</t>
  </si>
  <si>
    <t>Elżbieta Drewienkiewicz-Suliga, Częstochowa</t>
  </si>
  <si>
    <t>123/210247</t>
  </si>
  <si>
    <t>-18,52%</t>
  </si>
  <si>
    <t>32,00%</t>
  </si>
  <si>
    <t>Elżbieta Gierczak-Kłosok, Wodzisław Śląski</t>
  </si>
  <si>
    <t>124/201413</t>
  </si>
  <si>
    <t>19,29%</t>
  </si>
  <si>
    <t>Elżbieta Korzeniowska - Gębka, Tarnowskie Góry</t>
  </si>
  <si>
    <t>126/208537</t>
  </si>
  <si>
    <t>689</t>
  </si>
  <si>
    <t>72,05%</t>
  </si>
  <si>
    <t>Elżbieta Niedbała-Gwóźdź, Siemianowice Śląskie</t>
  </si>
  <si>
    <t>121/207951</t>
  </si>
  <si>
    <t>-20,21%</t>
  </si>
  <si>
    <t>-34,40%</t>
  </si>
  <si>
    <t>EM - KARDIO Specjalistyczna Poradnia Kardiologiczna Ewa Maroszyńska-Dmoch, Marzanna Kaus Spółka Jawna, Skarżysko-Kamienna</t>
  </si>
  <si>
    <t>130002932</t>
  </si>
  <si>
    <t>-4,24%</t>
  </si>
  <si>
    <t>42,34%</t>
  </si>
  <si>
    <t>Emanuel Kalejaiye Prywatna Praktyka Lekarska we Włocławku, Włocławek</t>
  </si>
  <si>
    <t>20001414</t>
  </si>
  <si>
    <t>76,64%</t>
  </si>
  <si>
    <t>41,04%</t>
  </si>
  <si>
    <t>Emc Instytut Medyczny Spółka Akcyjna Szpital Świętego Rocha w Ozimku, Wrocław</t>
  </si>
  <si>
    <t>08R/20352</t>
  </si>
  <si>
    <t>1369</t>
  </si>
  <si>
    <t>1249</t>
  </si>
  <si>
    <t>1387</t>
  </si>
  <si>
    <t>11,05%</t>
  </si>
  <si>
    <t>Emc Instytut Medyczny Spółka Akcyjna, Wrocław</t>
  </si>
  <si>
    <t>3102823</t>
  </si>
  <si>
    <t>1158</t>
  </si>
  <si>
    <t>1166</t>
  </si>
  <si>
    <t>10,19%</t>
  </si>
  <si>
    <t>160002979</t>
  </si>
  <si>
    <t>1860</t>
  </si>
  <si>
    <t>EMC INSTYTUT MEDYCZNY SPÓŁKA AKCYJNA, WROCŁAW</t>
  </si>
  <si>
    <t>150011942</t>
  </si>
  <si>
    <t>986</t>
  </si>
  <si>
    <t>1002</t>
  </si>
  <si>
    <t>1081</t>
  </si>
  <si>
    <t>7,88%</t>
  </si>
  <si>
    <t>3122196</t>
  </si>
  <si>
    <t>2623</t>
  </si>
  <si>
    <t>EMC SILESIA Sp. z o.o., Katowice</t>
  </si>
  <si>
    <t>121/211905</t>
  </si>
  <si>
    <t>920</t>
  </si>
  <si>
    <t>1088</t>
  </si>
  <si>
    <t>18,26%</t>
  </si>
  <si>
    <t>11,59%</t>
  </si>
  <si>
    <t>Empatia Poradnie Specjalistyczne, Śrem</t>
  </si>
  <si>
    <t>150010465</t>
  </si>
  <si>
    <t>ENDO-MED Róża Pyskło, Ostrołęka</t>
  </si>
  <si>
    <t>70400160</t>
  </si>
  <si>
    <t>-7,02%</t>
  </si>
  <si>
    <t>-11,17%</t>
  </si>
  <si>
    <t>Endoclinic Maria Kurlikowska - Kamińska, Olsztyn</t>
  </si>
  <si>
    <t>140000919</t>
  </si>
  <si>
    <t>-33,64%</t>
  </si>
  <si>
    <t>8,15%</t>
  </si>
  <si>
    <t>Endodent Molęda, Suwałki</t>
  </si>
  <si>
    <t>100002043</t>
  </si>
  <si>
    <t>7,25%</t>
  </si>
  <si>
    <t>27,59%</t>
  </si>
  <si>
    <t>Endomed Janusz Romanowski Spółka Jawna, Radom</t>
  </si>
  <si>
    <t>70300456</t>
  </si>
  <si>
    <t>1256</t>
  </si>
  <si>
    <t>13,46%</t>
  </si>
  <si>
    <t>21,71%</t>
  </si>
  <si>
    <t>Endomed Lekarze Specjaliści Skorupka, Sołowiej Spółka Partnerska, Kielce</t>
  </si>
  <si>
    <t>130001731</t>
  </si>
  <si>
    <t>46,15%</t>
  </si>
  <si>
    <t>149,18%</t>
  </si>
  <si>
    <t>Endomedic Hanna Ankowska Poradnia Endokrynologiczna, Olsztyn</t>
  </si>
  <si>
    <t>140001471</t>
  </si>
  <si>
    <t>-4,46%</t>
  </si>
  <si>
    <t>60,83%</t>
  </si>
  <si>
    <t>ENKLAWA ZDROWIA JANUSZ GONCIARZ, SKARŻYSKO-KAMIENNA</t>
  </si>
  <si>
    <t>130004769</t>
  </si>
  <si>
    <t>22,00%</t>
  </si>
  <si>
    <t>8,28%</t>
  </si>
  <si>
    <t>Epione Sp. z o.o., Katowice</t>
  </si>
  <si>
    <t>121/201354</t>
  </si>
  <si>
    <t>3924</t>
  </si>
  <si>
    <t>4161</t>
  </si>
  <si>
    <t>4990</t>
  </si>
  <si>
    <t>27,17%</t>
  </si>
  <si>
    <t>EPOKA NZOZ Piotr Chodkiewicz Sp. z o.o., Żnin</t>
  </si>
  <si>
    <t>20000559</t>
  </si>
  <si>
    <t>607</t>
  </si>
  <si>
    <t>-23,39%</t>
  </si>
  <si>
    <t>23,02%</t>
  </si>
  <si>
    <t>Er-Med Sławomir Łagun, Danuta Zawacka S.C., Piła</t>
  </si>
  <si>
    <t>150009084</t>
  </si>
  <si>
    <t>291</t>
  </si>
  <si>
    <t>21,25%</t>
  </si>
  <si>
    <t>ESCULAP Sp. z o.o., Marki</t>
  </si>
  <si>
    <t>70000998</t>
  </si>
  <si>
    <t>2253</t>
  </si>
  <si>
    <t>1877</t>
  </si>
  <si>
    <t>26,27%</t>
  </si>
  <si>
    <t>Eskulap BIS S.C. Ewa Molska Stanisław Molski, Osielsko</t>
  </si>
  <si>
    <t>20004602</t>
  </si>
  <si>
    <t>763</t>
  </si>
  <si>
    <t>902</t>
  </si>
  <si>
    <t>32,65%</t>
  </si>
  <si>
    <t>18,22%</t>
  </si>
  <si>
    <t>Eskulap Sp. z o.o., Maszków</t>
  </si>
  <si>
    <t>061/200729</t>
  </si>
  <si>
    <t>25,97%</t>
  </si>
  <si>
    <t>ESKULAP Sp. z o.o., Szczytno</t>
  </si>
  <si>
    <t>140001731</t>
  </si>
  <si>
    <t>23,48%</t>
  </si>
  <si>
    <t>ESKULAP Sp. z o.o., Żory</t>
  </si>
  <si>
    <t>124/200050</t>
  </si>
  <si>
    <t>6,79%</t>
  </si>
  <si>
    <t>Eskulap Specjalistyczne Gabinety Lekarskie Anna Zawadzka, Opatów</t>
  </si>
  <si>
    <t>130000311</t>
  </si>
  <si>
    <t>Esmed Jan Szczepanik, Opole</t>
  </si>
  <si>
    <t>08R/30577</t>
  </si>
  <si>
    <t>-36,84%</t>
  </si>
  <si>
    <t>Estederma Gabinet Dermatologii i Kosmetyki Ewa Włosińska-Strzelecka, Zielona Góra</t>
  </si>
  <si>
    <t>120014</t>
  </si>
  <si>
    <t>155</t>
  </si>
  <si>
    <t>17,42%</t>
  </si>
  <si>
    <t>9,15%</t>
  </si>
  <si>
    <t>EURO-MED Waldemar Tyrek, Małgorzata Tyrek Spółka Jawna, Częstochowa</t>
  </si>
  <si>
    <t>123/210565</t>
  </si>
  <si>
    <t>844</t>
  </si>
  <si>
    <t>-3,76%</t>
  </si>
  <si>
    <t>4,98%</t>
  </si>
  <si>
    <t>EURO-MEDICUS Waldemar Tyrek Małgorzata Tyrek Spółka Jawna, Częstochowa</t>
  </si>
  <si>
    <t>123/212489</t>
  </si>
  <si>
    <t>12,32%</t>
  </si>
  <si>
    <t>21,02%</t>
  </si>
  <si>
    <t>EURO MEDICA Sp. z o.o., Bielsko-Biała</t>
  </si>
  <si>
    <t>122/202980</t>
  </si>
  <si>
    <t>64,71%</t>
  </si>
  <si>
    <t>16,67%</t>
  </si>
  <si>
    <t>Eurodent Sp. z o.o., Racibórz</t>
  </si>
  <si>
    <t>124/213031</t>
  </si>
  <si>
    <t>853</t>
  </si>
  <si>
    <t>890</t>
  </si>
  <si>
    <t>-4,04%</t>
  </si>
  <si>
    <t>Eurodiagnostic, Lublin</t>
  </si>
  <si>
    <t>170846</t>
  </si>
  <si>
    <t>6,37%</t>
  </si>
  <si>
    <t>EUROKLINIKA Sp. z o.o., Bielsko-Biała</t>
  </si>
  <si>
    <t>122/207778</t>
  </si>
  <si>
    <t>18,84%</t>
  </si>
  <si>
    <t>Euromed-M Sp. z o.o., Mysłowice</t>
  </si>
  <si>
    <t>121/210371</t>
  </si>
  <si>
    <t>1198</t>
  </si>
  <si>
    <t>5,83%</t>
  </si>
  <si>
    <t>Euromed Przychodnia Lekarska Sp. z o.o., Częstochowa</t>
  </si>
  <si>
    <t>123/210773</t>
  </si>
  <si>
    <t>43,10%</t>
  </si>
  <si>
    <t>Euromed Swarzędz, Swarzędz</t>
  </si>
  <si>
    <t>150009178</t>
  </si>
  <si>
    <t>0,72%</t>
  </si>
  <si>
    <t>34,95%</t>
  </si>
  <si>
    <t>EUROMEDICUS, GDYNIA</t>
  </si>
  <si>
    <t>000134</t>
  </si>
  <si>
    <t>503</t>
  </si>
  <si>
    <t>2,58%</t>
  </si>
  <si>
    <t>Europejskie Centrum Zdrowia Otwock Sp. z o.o., Warszawa</t>
  </si>
  <si>
    <t>70603204</t>
  </si>
  <si>
    <t>1347</t>
  </si>
  <si>
    <t>1364</t>
  </si>
  <si>
    <t>1733</t>
  </si>
  <si>
    <t>28,66%</t>
  </si>
  <si>
    <t>27,05%</t>
  </si>
  <si>
    <t>Evomed Sp. z o.o., Szczecin</t>
  </si>
  <si>
    <t>160001487</t>
  </si>
  <si>
    <t>2736</t>
  </si>
  <si>
    <t>2496</t>
  </si>
  <si>
    <t>3166</t>
  </si>
  <si>
    <t>26,84%</t>
  </si>
  <si>
    <t>Ewa Bugalska-Kinal Indywidualna Praktyka Lekarska - Prywatny Gabinet Dermatologiczny, Nakło Nad Notecią</t>
  </si>
  <si>
    <t>20001503</t>
  </si>
  <si>
    <t>324</t>
  </si>
  <si>
    <t>-2,14%</t>
  </si>
  <si>
    <t>-1,23%</t>
  </si>
  <si>
    <t>Ewa Gawlikowicz, Katowice</t>
  </si>
  <si>
    <t>121/302815</t>
  </si>
  <si>
    <t>3,80%</t>
  </si>
  <si>
    <t>112,99%</t>
  </si>
  <si>
    <t>Ewa Gurowska, Giżycko</t>
  </si>
  <si>
    <t>140000516</t>
  </si>
  <si>
    <t>387</t>
  </si>
  <si>
    <t>6,31%</t>
  </si>
  <si>
    <t>13,18%</t>
  </si>
  <si>
    <t>Ewa Kapuśniak, Jaremi Waleczek - Centrum Medyczne Femina S.C., Katowice</t>
  </si>
  <si>
    <t>121/208682</t>
  </si>
  <si>
    <t>1660</t>
  </si>
  <si>
    <t>1393</t>
  </si>
  <si>
    <t>1781</t>
  </si>
  <si>
    <t>Ewa Krasnowska - Kukis, Morąg</t>
  </si>
  <si>
    <t>140001381</t>
  </si>
  <si>
    <t>-7,53%</t>
  </si>
  <si>
    <t>Ewa Monika Grzesiewska, Pisz</t>
  </si>
  <si>
    <t>140000478</t>
  </si>
  <si>
    <t>-17,76%</t>
  </si>
  <si>
    <t>-14,38%</t>
  </si>
  <si>
    <t>Ewa Odlanicka-Poczobut Marta Odlanicka-Poczobutt Tadeusz Odlanicki-Poczobutt S.C. Przychodnia Lekarska SANTE, Bytom</t>
  </si>
  <si>
    <t>121/200132</t>
  </si>
  <si>
    <t>987</t>
  </si>
  <si>
    <t>1205</t>
  </si>
  <si>
    <t>11,57%</t>
  </si>
  <si>
    <t>22,09%</t>
  </si>
  <si>
    <t>Ewa Olearska, Lubliniec</t>
  </si>
  <si>
    <t>123/208991</t>
  </si>
  <si>
    <t>-4,40%</t>
  </si>
  <si>
    <t>-6,20%</t>
  </si>
  <si>
    <t>Ewa Zielińska Gabinet Lekarski, Warszawa</t>
  </si>
  <si>
    <t>70600863</t>
  </si>
  <si>
    <t>186</t>
  </si>
  <si>
    <t>24,00%</t>
  </si>
  <si>
    <t>47,62%</t>
  </si>
  <si>
    <t>Fabryka Łożysk Tocznych - Kraśnik S.A., Kraśnik</t>
  </si>
  <si>
    <t>30000223</t>
  </si>
  <si>
    <t>946</t>
  </si>
  <si>
    <t>1025</t>
  </si>
  <si>
    <t>2,81%</t>
  </si>
  <si>
    <t>8,35%</t>
  </si>
  <si>
    <t>FAGMET PRZYCHODNIE SPÓŁKA Z OGRANICZONĄ ODPOWIEDZIALNOŚCIĄ, WARSZAWA</t>
  </si>
  <si>
    <t>70606289</t>
  </si>
  <si>
    <t>329</t>
  </si>
  <si>
    <t>440</t>
  </si>
  <si>
    <t>33,74%</t>
  </si>
  <si>
    <t>-1,35%</t>
  </si>
  <si>
    <t>Fakhari Gholamreza Gabinet Specjalistyczno-Okulistyczny REZAMED, Wrzosowa</t>
  </si>
  <si>
    <t>123/312300</t>
  </si>
  <si>
    <t>17,60%</t>
  </si>
  <si>
    <t>Fal-Med Flak i Wspólnicy Spółka Jawna, Ziemięcice</t>
  </si>
  <si>
    <t>126/208086</t>
  </si>
  <si>
    <t>-8,22%</t>
  </si>
  <si>
    <t>179,17%</t>
  </si>
  <si>
    <t>Familiamed Sp. z o.o., Mikołów</t>
  </si>
  <si>
    <t>121/210522</t>
  </si>
  <si>
    <t>-10,29%</t>
  </si>
  <si>
    <t>FCM ZDROWIE SPÓŁKA Z OGRANICZONĄ ODPOWIEDZIALNOŚCIĄ, GDAŃSK</t>
  </si>
  <si>
    <t>002221</t>
  </si>
  <si>
    <t>1477</t>
  </si>
  <si>
    <t>Federacja Niezależnych Samorządnych Związków Zawodowych Przemysłu Lekkiego w Łodzi, Busko-Zdrój</t>
  </si>
  <si>
    <t>130001721</t>
  </si>
  <si>
    <t>31,43%</t>
  </si>
  <si>
    <t>-8,91%</t>
  </si>
  <si>
    <t>FEM-MED Beata Świdzińska, Małgorzata Horoszkiewicz, Maciej Hassan-Bartz, Dopiewo</t>
  </si>
  <si>
    <t>150011009</t>
  </si>
  <si>
    <t>FEMI-MED Jacek Chamerski, Kielce</t>
  </si>
  <si>
    <t>130001339</t>
  </si>
  <si>
    <t>-1,42%</t>
  </si>
  <si>
    <t>23,08%</t>
  </si>
  <si>
    <t>Femina-Lekarze, Spółka Partnerska, Andrzej Chiliński i Partnerzy, Bartoszyce</t>
  </si>
  <si>
    <t>140000909</t>
  </si>
  <si>
    <t>88,62%</t>
  </si>
  <si>
    <t>Fen Sp. z o.o. Zespół Chirurgii Jednodniowej, Tarnobrzeg</t>
  </si>
  <si>
    <t>09R/030557</t>
  </si>
  <si>
    <t>17,53%</t>
  </si>
  <si>
    <t>-2,96%</t>
  </si>
  <si>
    <t>Firma AKME Grażyna Łanucha, Stronie Śląskie</t>
  </si>
  <si>
    <t>3204469</t>
  </si>
  <si>
    <t>-11,19%</t>
  </si>
  <si>
    <t>11,74%</t>
  </si>
  <si>
    <t>Firma Handlowa HAS Barbara Nowicka, Olsztyn</t>
  </si>
  <si>
    <t>140001253</t>
  </si>
  <si>
    <t>-22,82%</t>
  </si>
  <si>
    <t>Firma Marketingowo-Medyczna Mark-Med Sp. z o.o., Kraków</t>
  </si>
  <si>
    <t>061/200423</t>
  </si>
  <si>
    <t>1510</t>
  </si>
  <si>
    <t>1726</t>
  </si>
  <si>
    <t>1757</t>
  </si>
  <si>
    <t>16,36%</t>
  </si>
  <si>
    <t>1,80%</t>
  </si>
  <si>
    <t>Fizjoterapia S.C. Ewa Żaczek, Henryk Żaczek, Przemyśl</t>
  </si>
  <si>
    <t>09R/030279</t>
  </si>
  <si>
    <t>35,01%</t>
  </si>
  <si>
    <t>73,46%</t>
  </si>
  <si>
    <t>Focus Med Sp. z o.o. Kompleksowe Usługi Okulistyczno-Optyczne Mikrochirurgia Oka, Poznań</t>
  </si>
  <si>
    <t>150009246</t>
  </si>
  <si>
    <t>38,79%</t>
  </si>
  <si>
    <t>22,46%</t>
  </si>
  <si>
    <t>FOLK - MED, Białogard</t>
  </si>
  <si>
    <t>160001433</t>
  </si>
  <si>
    <t>505</t>
  </si>
  <si>
    <t>25,63%</t>
  </si>
  <si>
    <t>-0,99%</t>
  </si>
  <si>
    <t>Forte-Med, Luboń</t>
  </si>
  <si>
    <t>150009552</t>
  </si>
  <si>
    <t>-27,67%</t>
  </si>
  <si>
    <t>Frankowska Spółka Partnerska-Lekarze, Elbląg</t>
  </si>
  <si>
    <t>140004597</t>
  </si>
  <si>
    <t>17,91%</t>
  </si>
  <si>
    <t>Frączyk i Wspólnicy Sp. z o.o., Katowice</t>
  </si>
  <si>
    <t>121/208633</t>
  </si>
  <si>
    <t>-22,95%</t>
  </si>
  <si>
    <t>Fresenius Nephrocare Polska Sp. z o.o., Poznań</t>
  </si>
  <si>
    <t>140002426</t>
  </si>
  <si>
    <t>-0,87%</t>
  </si>
  <si>
    <t>153,33%</t>
  </si>
  <si>
    <t>20003356</t>
  </si>
  <si>
    <t>0,85%</t>
  </si>
  <si>
    <t>32,34%</t>
  </si>
  <si>
    <t>150004979</t>
  </si>
  <si>
    <t>931</t>
  </si>
  <si>
    <t>39,16%</t>
  </si>
  <si>
    <t>36,91%</t>
  </si>
  <si>
    <t>130003049</t>
  </si>
  <si>
    <t>41</t>
  </si>
  <si>
    <t>21,95%</t>
  </si>
  <si>
    <t>150,00%</t>
  </si>
  <si>
    <t>102341</t>
  </si>
  <si>
    <t>-13,73%</t>
  </si>
  <si>
    <t>-6,38%</t>
  </si>
  <si>
    <t>060/200140</t>
  </si>
  <si>
    <t>-2,41%</t>
  </si>
  <si>
    <t>44,64%</t>
  </si>
  <si>
    <t>120/212492</t>
  </si>
  <si>
    <t>59,68%</t>
  </si>
  <si>
    <t>30,26%</t>
  </si>
  <si>
    <t>3202094</t>
  </si>
  <si>
    <t>0,96%</t>
  </si>
  <si>
    <t>25,00%</t>
  </si>
  <si>
    <t>Fresenius Nephrocare Polska Sp. z o.o., Poznań-Grunwald</t>
  </si>
  <si>
    <t>70604226</t>
  </si>
  <si>
    <t>-10,56%</t>
  </si>
  <si>
    <t>19,49%</t>
  </si>
  <si>
    <t>Fręchowicz-Szczerek Alicja, Mrowiec Katarzyna, Zając Maria - Praktyka Grupowa Lekarzy SPOMED S.C. w Żywcu, Żywiec</t>
  </si>
  <si>
    <t>122/200300</t>
  </si>
  <si>
    <t>34,76%</t>
  </si>
  <si>
    <t>FUNDACJA "NASZE ZDROWIE", GORZÓW WIELKOPOLSKI</t>
  </si>
  <si>
    <t>100006</t>
  </si>
  <si>
    <t>2409</t>
  </si>
  <si>
    <t>2818</t>
  </si>
  <si>
    <t>2803</t>
  </si>
  <si>
    <t>-0,53%</t>
  </si>
  <si>
    <t>Fundacja Na Rzecz Programu Wczesnego Rozpoznawania Chorób Nowotworowych U Kobiet Godula-Hope, Ruda Śląska</t>
  </si>
  <si>
    <t>121/207806</t>
  </si>
  <si>
    <t>522</t>
  </si>
  <si>
    <t>13,12%</t>
  </si>
  <si>
    <t>40,42%</t>
  </si>
  <si>
    <t>Fundacja Ochrony Zdrowia i Pomocy Społecznej w Jastrzębiu Zdroju, Jastrzębie-Zdrój</t>
  </si>
  <si>
    <t>124/201002</t>
  </si>
  <si>
    <t>665</t>
  </si>
  <si>
    <t>45,45%</t>
  </si>
  <si>
    <t>-27,82%</t>
  </si>
  <si>
    <t>Fundacja Ochrony Zdrowia Pracowników Kwk JULIAN w Piekarach Śląskich, Piekary Śląskie</t>
  </si>
  <si>
    <t>121/200590</t>
  </si>
  <si>
    <t>1061</t>
  </si>
  <si>
    <t>13,01%</t>
  </si>
  <si>
    <t>14,41%</t>
  </si>
  <si>
    <t>Fundacja POMÓŻ IM, Białystok</t>
  </si>
  <si>
    <t>100003456</t>
  </si>
  <si>
    <t>-5,88%</t>
  </si>
  <si>
    <t>-23,81%</t>
  </si>
  <si>
    <t>Fundacja PRO SALUTE, Będzin</t>
  </si>
  <si>
    <t>125/200407</t>
  </si>
  <si>
    <t>2,70%</t>
  </si>
  <si>
    <t>Fundacja Pro Vita Et Spe, Kraków</t>
  </si>
  <si>
    <t>061/200501</t>
  </si>
  <si>
    <t>-37,82%</t>
  </si>
  <si>
    <t>-29,52%</t>
  </si>
  <si>
    <t>Fundacja UNIA BRACKA, Ruda Śląska</t>
  </si>
  <si>
    <t>121/212521</t>
  </si>
  <si>
    <t>10494</t>
  </si>
  <si>
    <t>9249</t>
  </si>
  <si>
    <t>10585</t>
  </si>
  <si>
    <t>0,87%</t>
  </si>
  <si>
    <t>14,44%</t>
  </si>
  <si>
    <t>G.V.M. Carint Sp. z o.o., Ostrowiec Świętokrzyski</t>
  </si>
  <si>
    <t>130002595</t>
  </si>
  <si>
    <t>11,80%</t>
  </si>
  <si>
    <t>Ga-Med Karolina Gauden Przedsiębiorstwo Podmiotu Leczniczego, Ozorków</t>
  </si>
  <si>
    <t>210652</t>
  </si>
  <si>
    <t>-24,31%</t>
  </si>
  <si>
    <t>Gabi-Bis Iwona Szymaniak-Rokita, Sławomir Rokita, Wojciech Dzioba, Piotr Bielecki S.C., Lublin</t>
  </si>
  <si>
    <t>30005129</t>
  </si>
  <si>
    <t>700</t>
  </si>
  <si>
    <t>49,57%</t>
  </si>
  <si>
    <t>24,64%</t>
  </si>
  <si>
    <t>Gabinet Chorób Skóry Dorota Leńska-Filipowicz, Grodzisk Wielkopolski</t>
  </si>
  <si>
    <t>150002263</t>
  </si>
  <si>
    <t>97,50%</t>
  </si>
  <si>
    <t>Gabinet Dermatologiczny Dorota Mierzejewska, Łomża</t>
  </si>
  <si>
    <t>100001685</t>
  </si>
  <si>
    <t>303</t>
  </si>
  <si>
    <t>94,79%</t>
  </si>
  <si>
    <t>23,43%</t>
  </si>
  <si>
    <t>Gabinet Dermatologiczny Elżbieta Maria Olendzka-Rzepecka, Białystok</t>
  </si>
  <si>
    <t>100002482</t>
  </si>
  <si>
    <t>Gabinet Dermatologiczny Ewa Lisowska, Białogard</t>
  </si>
  <si>
    <t>160000549</t>
  </si>
  <si>
    <t>24,07%</t>
  </si>
  <si>
    <t>13,56%</t>
  </si>
  <si>
    <t>Gabinet Dermatologiczny lek med. Teresa Dziedzic, Mielec</t>
  </si>
  <si>
    <t>09R/150122</t>
  </si>
  <si>
    <t>-1,75%</t>
  </si>
  <si>
    <t>Gabinet Dermatologiczny Magdalena Wierusz, Świebodzin</t>
  </si>
  <si>
    <t>122043</t>
  </si>
  <si>
    <t>GABINET DERMATOLOGICZNY MAŁGORZATA BŁASZKIEWICZ-BREZDEŃ, SZCZEPAN BREZDEŃ. SPÓŁKA CYWILNA., SANDOMIERZ</t>
  </si>
  <si>
    <t>130004782</t>
  </si>
  <si>
    <t>Gabinet Dermatologiczny w Bełchatowie Andrzej Jurkiewicz, Bełchatów</t>
  </si>
  <si>
    <t>340065</t>
  </si>
  <si>
    <t>-5,63%</t>
  </si>
  <si>
    <t>Gabinet Ginekolgiczny i Usg Leszek Wojsa, Zabrze</t>
  </si>
  <si>
    <t>126/308687</t>
  </si>
  <si>
    <t>42,86%</t>
  </si>
  <si>
    <t>Gabinet Ginekologiczno-Położniczy Beata Ożegowska, Swarzędz</t>
  </si>
  <si>
    <t>150002389</t>
  </si>
  <si>
    <t>161</t>
  </si>
  <si>
    <t>51,89%</t>
  </si>
  <si>
    <t>35,29%</t>
  </si>
  <si>
    <t>Gabinet Ginekologiczno-Położniczy Ewa Doraczyńska, Kazimierz Dolny</t>
  </si>
  <si>
    <t>30002568</t>
  </si>
  <si>
    <t>12,26%</t>
  </si>
  <si>
    <t>Gabinet Ginekologiczno - Położniczy, Przeźmierowo</t>
  </si>
  <si>
    <t>150002355</t>
  </si>
  <si>
    <t>-39,69%</t>
  </si>
  <si>
    <t>-29,46%</t>
  </si>
  <si>
    <t>Gabinet Ginekologiczno Połzniczy Wiktor Machowina, Trzcianka</t>
  </si>
  <si>
    <t>150009251</t>
  </si>
  <si>
    <t>-4,10%</t>
  </si>
  <si>
    <t>2,75%</t>
  </si>
  <si>
    <t>Gabinet Ginekologiczny Marek Pazdrak, Płock</t>
  </si>
  <si>
    <t>70100033</t>
  </si>
  <si>
    <t>23,39%</t>
  </si>
  <si>
    <t>10,47%</t>
  </si>
  <si>
    <t>Gabinet Ginekologiczny Paweł Hadrowicz, Płock</t>
  </si>
  <si>
    <t>70100058</t>
  </si>
  <si>
    <t>-1,21%</t>
  </si>
  <si>
    <t>Gabinet Kardiologii Dziecięcej Dr N.Med. Edwardtracewski, Zielona Góra</t>
  </si>
  <si>
    <t>120208</t>
  </si>
  <si>
    <t>617</t>
  </si>
  <si>
    <t>-20,10%</t>
  </si>
  <si>
    <t>0,20%</t>
  </si>
  <si>
    <t>Gabinet Laryngologiczno-Alergologiczny Czesław Idzik, Turek</t>
  </si>
  <si>
    <t>150002117</t>
  </si>
  <si>
    <t>5,56%</t>
  </si>
  <si>
    <t>Gabinet Laryngologiczny Anna Gawlak-Prycka, Turek</t>
  </si>
  <si>
    <t>150011576</t>
  </si>
  <si>
    <t>383</t>
  </si>
  <si>
    <t>30,27%</t>
  </si>
  <si>
    <t>13,99%</t>
  </si>
  <si>
    <t>Gabinet Laryngologiczny Elżbieta Wołyniec - Zawiślak, Bydgoszcz</t>
  </si>
  <si>
    <t>20001610</t>
  </si>
  <si>
    <t>83,02%</t>
  </si>
  <si>
    <t>Gabinet Laryngologiczny Halina Horbowicz, Bielsk Podlaski</t>
  </si>
  <si>
    <t>100001690</t>
  </si>
  <si>
    <t>35,62%</t>
  </si>
  <si>
    <t>-16,81%</t>
  </si>
  <si>
    <t>Gabinet Laryngologiczny Jan Chmielewski, Mława</t>
  </si>
  <si>
    <t>70500005</t>
  </si>
  <si>
    <t>Gabinet Laryngologiczny Jolanta Stromkowska, Bartoszyce</t>
  </si>
  <si>
    <t>140003550</t>
  </si>
  <si>
    <t>84,82%</t>
  </si>
  <si>
    <t>2,92%</t>
  </si>
  <si>
    <t>Gabinet Laryngologiczny Maria Nowotko, Nowa Dęba</t>
  </si>
  <si>
    <t>09R/150006</t>
  </si>
  <si>
    <t>-9,93%</t>
  </si>
  <si>
    <t>Gabinet Laryngologiczny Wiesław Dąbkowski, Zambrów</t>
  </si>
  <si>
    <t>100001847</t>
  </si>
  <si>
    <t>-10,78%</t>
  </si>
  <si>
    <t>Gabinet Laryngologicznylek med.Krystyna Bartkiewicz Specjalista Laryngolog, Jarosław</t>
  </si>
  <si>
    <t>09R/150065</t>
  </si>
  <si>
    <t>Gabinet Laryngologicznylek med.Lidia Filipowska - Kot, Garwolin</t>
  </si>
  <si>
    <t>70200205</t>
  </si>
  <si>
    <t>246</t>
  </si>
  <si>
    <t>153,08%</t>
  </si>
  <si>
    <t>Gabinet Leczenia Zeza i Niedowidzenia Lekarz Okulista Andrzej Wysłobocki, Dębica</t>
  </si>
  <si>
    <t>09R/150138</t>
  </si>
  <si>
    <t>355</t>
  </si>
  <si>
    <t>7,90%</t>
  </si>
  <si>
    <t>Gabinet Leczenia Zeza i Niedowidzenia Metodą Ćwiczeń U Dzieci i Dorosłych, Wałbrzych</t>
  </si>
  <si>
    <t>3202052</t>
  </si>
  <si>
    <t>409</t>
  </si>
  <si>
    <t>48,19%</t>
  </si>
  <si>
    <t>26,23%</t>
  </si>
  <si>
    <t>Gabinet Leczenia Zeza i Niedowidzenia S.C., Kraków</t>
  </si>
  <si>
    <t>061/200380</t>
  </si>
  <si>
    <t>27,71%</t>
  </si>
  <si>
    <t>Gabinet Lekarski - Elżbieta Kulpińska Specjalista Neurologii Dziecięcej i Pediatra, Opole</t>
  </si>
  <si>
    <t>08R/30442</t>
  </si>
  <si>
    <t>24,81%</t>
  </si>
  <si>
    <t>31,75%</t>
  </si>
  <si>
    <t>Gabinet Lekarski Alina Rymkiewicz, Olsztyn</t>
  </si>
  <si>
    <t>140003583</t>
  </si>
  <si>
    <t>-2,73%</t>
  </si>
  <si>
    <t>-6,55%</t>
  </si>
  <si>
    <t>Gabinet Lekarski Anna Anczyk - Pawłowska, Kłobuck</t>
  </si>
  <si>
    <t>123/312183</t>
  </si>
  <si>
    <t>-21,31%</t>
  </si>
  <si>
    <t>2,13%</t>
  </si>
  <si>
    <t>Gabinet Lekarski Bożena Kubicka-Kozik, Tomaszów Mazowiecki</t>
  </si>
  <si>
    <t>340261</t>
  </si>
  <si>
    <t>14,74%</t>
  </si>
  <si>
    <t>37,69%</t>
  </si>
  <si>
    <t>Gabinet Lekarski Chirurgiczny, Ostrów Wielkopolski</t>
  </si>
  <si>
    <t>150005264</t>
  </si>
  <si>
    <t>41,13%</t>
  </si>
  <si>
    <t>Gabinet Lekarski Chorób Kobiecych i Położnictwa Maria Saczko, Białogard</t>
  </si>
  <si>
    <t>160000525</t>
  </si>
  <si>
    <t>-5,84%</t>
  </si>
  <si>
    <t>Gabinet Lekarski Dermatologiczny Danuta Kallas, Nakło Nad Notecią</t>
  </si>
  <si>
    <t>20002527</t>
  </si>
  <si>
    <t>90,54%</t>
  </si>
  <si>
    <t>Gabinet Lekarski Dermatologiczny lek Med .Ewa Machowiak - Sęk, Słupca</t>
  </si>
  <si>
    <t>150002447</t>
  </si>
  <si>
    <t>Gabinet Lekarski Dr N.Med. Zdzisław Grzelakowski, Bydgoszcz</t>
  </si>
  <si>
    <t>20002524</t>
  </si>
  <si>
    <t>Gabinet Lekarski Jadwiga Subocz lek Dermatolog-Wenerolog, Wałcz</t>
  </si>
  <si>
    <t>160001601</t>
  </si>
  <si>
    <t>5,41%</t>
  </si>
  <si>
    <t>Gabinet Lekarski Janusz Petri, Szczecin</t>
  </si>
  <si>
    <t>160003840</t>
  </si>
  <si>
    <t>258</t>
  </si>
  <si>
    <t>-12,54%</t>
  </si>
  <si>
    <t>20,56%</t>
  </si>
  <si>
    <t>Gabinet Lekarski Jolanta Flejsierowicz-Moniakowska Specjalista Ginekolog-Położnik, Kluczbork</t>
  </si>
  <si>
    <t>08R/30378</t>
  </si>
  <si>
    <t>Gabinet Lekarski Kriomed A.Korczyński,W.Dancewicz,K.Kosowski Spółka Jawna, Kraków</t>
  </si>
  <si>
    <t>061/300011</t>
  </si>
  <si>
    <t>-30,80%</t>
  </si>
  <si>
    <t>Gabinet Lekarski Laryngologiczny - Olesno - Maria Bogatko Zawada, Olesno</t>
  </si>
  <si>
    <t>08R/30085</t>
  </si>
  <si>
    <t>Gabinet Lekarski Laryngologicznylek med.Marek Struś, Ropczyce</t>
  </si>
  <si>
    <t>09R/150042</t>
  </si>
  <si>
    <t>-24,57%</t>
  </si>
  <si>
    <t>Gabinet Lekarski Leszek Michalec, Daleszyce</t>
  </si>
  <si>
    <t>130001065</t>
  </si>
  <si>
    <t>-4,25%</t>
  </si>
  <si>
    <t>10,33%</t>
  </si>
  <si>
    <t>Gabinet Lekarski Marzenna Urbaś w Złoczewie, Złoczew</t>
  </si>
  <si>
    <t>320072</t>
  </si>
  <si>
    <t>Gabinet Lekarski Neurologiczny Alicja Jaciów-Mrozowska, Słupsk</t>
  </si>
  <si>
    <t>001209</t>
  </si>
  <si>
    <t>-14,69%</t>
  </si>
  <si>
    <t>-7,11%</t>
  </si>
  <si>
    <t>Gabinet Lekarski Okulistyczny Elżbieta Sakowicz-Kozłowska, Parczew</t>
  </si>
  <si>
    <t>30003936</t>
  </si>
  <si>
    <t>-17,38%</t>
  </si>
  <si>
    <t>Gabinet Lekarski Okulistyczny, Zielona Góra</t>
  </si>
  <si>
    <t>122419</t>
  </si>
  <si>
    <t>-28,52%</t>
  </si>
  <si>
    <t>-16,44%</t>
  </si>
  <si>
    <t>Gabinet Lekarski Okulistycznylek med.Małgorzata Struś, Ropczyce</t>
  </si>
  <si>
    <t>09R/150058</t>
  </si>
  <si>
    <t>-35,91%</t>
  </si>
  <si>
    <t>-32,19%</t>
  </si>
  <si>
    <t>Gabinet Lekarski Otolaryngologiczny lek Izabela Badura, Bierzewice</t>
  </si>
  <si>
    <t>70100100</t>
  </si>
  <si>
    <t>-11,40%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</si>
  <si>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</si>
  <si>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</si>
  <si>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</si>
  <si>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</si>
  <si>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253</t>
  </si>
  <si>
    <t>7,67%</t>
  </si>
  <si>
    <t>22,13%</t>
  </si>
  <si>
    <t>Gabinet Lekarski Zbigniew Krajski Lekarz Specjalista Ginekologii i Położnictwa, Koło</t>
  </si>
  <si>
    <t>150005564</t>
  </si>
  <si>
    <t>Gabinet Logopedyczno-Afazjologiczny Mgr Iwona Żylińska, Suwałki</t>
  </si>
  <si>
    <t>100001646</t>
  </si>
  <si>
    <t>-1,06%</t>
  </si>
  <si>
    <t>6,90%</t>
  </si>
  <si>
    <t>Gabinet Logopedyczny - Katarzyna Flaga, Głogów Małopolski</t>
  </si>
  <si>
    <t>09R/150152</t>
  </si>
  <si>
    <t>-3,30%</t>
  </si>
  <si>
    <t>Gabinet Logopedyczny - Waszczykowska Iwona, Brzeg</t>
  </si>
  <si>
    <t>08R/80060</t>
  </si>
  <si>
    <t>26</t>
  </si>
  <si>
    <t>GABINET LOGOPEDYCZNY "DYKCJA" MAŁGORZATA ULISZEWSKA, PISZ</t>
  </si>
  <si>
    <t>140004527</t>
  </si>
  <si>
    <t>-12,73%</t>
  </si>
  <si>
    <t>Gabinet Logopedyczny Alicja Rominiecka - Stec, Pobiedziska</t>
  </si>
  <si>
    <t>150008622</t>
  </si>
  <si>
    <t>-4,31%</t>
  </si>
  <si>
    <t>-17,16%</t>
  </si>
  <si>
    <t>Gabinet Logopedyczny Alina Koleśnik-Nykiel, Kętrzyn</t>
  </si>
  <si>
    <t>140000831</t>
  </si>
  <si>
    <t>133,33%</t>
  </si>
  <si>
    <t>Gabinet Logopedyczny Anita Nowotko-Chmielowiec, Nowa Dęba</t>
  </si>
  <si>
    <t>09R/150183</t>
  </si>
  <si>
    <t>46,34%</t>
  </si>
  <si>
    <t>93,55%</t>
  </si>
  <si>
    <t>Gabinet Logopedyczny Beata Leder-Makowska, Łódź</t>
  </si>
  <si>
    <t>910293</t>
  </si>
  <si>
    <t>50,67%</t>
  </si>
  <si>
    <t>GABINET LOGOPEDYCZNY DOROTA LITWIN, LIDZBARK WARMIŃSKI</t>
  </si>
  <si>
    <t>140004593</t>
  </si>
  <si>
    <t>37,78%</t>
  </si>
  <si>
    <t>Gabinet Logopedyczny Emilia Stankiewicz, Białystok</t>
  </si>
  <si>
    <t>100003363</t>
  </si>
  <si>
    <t>Gabinet Logopedyczny Jolanta Drażba, Olecko</t>
  </si>
  <si>
    <t>140002988</t>
  </si>
  <si>
    <t>Gabinet Logopedyczny Katarzyna Kuzioła, Biała Podlaska</t>
  </si>
  <si>
    <t>30003937</t>
  </si>
  <si>
    <t>4,65%</t>
  </si>
  <si>
    <t>Gabinet Logopedyczny Katarzyna Nowicka, Bystrzyca</t>
  </si>
  <si>
    <t>30005240</t>
  </si>
  <si>
    <t>6,98%</t>
  </si>
  <si>
    <t>Gabinet Logopedyczny Logam S.C. Agnieszka Cichosz-Modzelewska Małgorzata Cichosz-Sadecka, Stryków</t>
  </si>
  <si>
    <t>710306</t>
  </si>
  <si>
    <t>136</t>
  </si>
  <si>
    <t>-5,15%</t>
  </si>
  <si>
    <t>Gabinet Logopedyczny Małgorzata Wypych, Łowicz</t>
  </si>
  <si>
    <t>930017</t>
  </si>
  <si>
    <t>Gabinet Logopedyczny Mgr Magdalena Wawrzyniak, Sędziejowice</t>
  </si>
  <si>
    <t>920268</t>
  </si>
  <si>
    <t>Gabinet Logopedyczny Milena Błasiak, Kęty</t>
  </si>
  <si>
    <t>061/300253</t>
  </si>
  <si>
    <t>15,71%</t>
  </si>
  <si>
    <t>Gabinet Logopedyczny Monika Kaczyńska, Żychlin</t>
  </si>
  <si>
    <t>310823</t>
  </si>
  <si>
    <t>Gabinet Logopedyczny Monika Osuch, Rzeszów</t>
  </si>
  <si>
    <t>09R/031149</t>
  </si>
  <si>
    <t>Gabinet Logopedyczny Neurologopeda Mgr Julitta Osiewacz, Częstochowa</t>
  </si>
  <si>
    <t>123/807174</t>
  </si>
  <si>
    <t>2,63%</t>
  </si>
  <si>
    <t>-2,50%</t>
  </si>
  <si>
    <t>Gabinet Logopedyczny Stella Pluskota, Aleksandrów Kujawski</t>
  </si>
  <si>
    <t>20003948</t>
  </si>
  <si>
    <t>-2,56%</t>
  </si>
  <si>
    <t>-7,32%</t>
  </si>
  <si>
    <t>Gabinet Logopedyczny Wanda Poświatowska, Kutno</t>
  </si>
  <si>
    <t>930016</t>
  </si>
  <si>
    <t>Gabinet Logopedyczny Wioletta Kupiec, Nisko</t>
  </si>
  <si>
    <t>09R/150115</t>
  </si>
  <si>
    <t>12,68%</t>
  </si>
  <si>
    <t>Gabinet Logopedyczny, Inowrocław</t>
  </si>
  <si>
    <t>20001152</t>
  </si>
  <si>
    <t>45,95%</t>
  </si>
  <si>
    <t>Gabinet Logopedyczny, Tarnów</t>
  </si>
  <si>
    <t>065/300049</t>
  </si>
  <si>
    <t>Gabinet MEDIX J. Nadgrodkiewicz Jadwiga Nadgrodkiewicz, Morawica</t>
  </si>
  <si>
    <t>130000309</t>
  </si>
  <si>
    <t>38,53%</t>
  </si>
  <si>
    <t>2,72%</t>
  </si>
  <si>
    <t>Gabinet Neurologiczny -Maria Cisiecka, Kluczbork</t>
  </si>
  <si>
    <t>08R/30440</t>
  </si>
  <si>
    <t>54,97%</t>
  </si>
  <si>
    <t>Gabinet Neurologiczny Beata Gasza-Błachowiak, Leszno</t>
  </si>
  <si>
    <t>150004420</t>
  </si>
  <si>
    <t>-3,59%</t>
  </si>
  <si>
    <t>-9,04%</t>
  </si>
  <si>
    <t>Gabinet Neurologiczny Maria Matusewicz, Zielona Góra</t>
  </si>
  <si>
    <t>102604</t>
  </si>
  <si>
    <t>-11,95%</t>
  </si>
  <si>
    <t>-1,74%</t>
  </si>
  <si>
    <t>Gabinet Neurologopedyczny Anna Kurpiel, Kostrzyn Nad Odrą</t>
  </si>
  <si>
    <t>120034</t>
  </si>
  <si>
    <t>GABINET NEUROLOGOPEDYCZNY MGR EWA SUCHOMSKA, GORZÓW WIELKOPOLSKI</t>
  </si>
  <si>
    <t>100206</t>
  </si>
  <si>
    <t>7</t>
  </si>
  <si>
    <t>15</t>
  </si>
  <si>
    <t>114,29%</t>
  </si>
  <si>
    <t>15,38%</t>
  </si>
  <si>
    <t>Gabinet Okulistyczny-lekTadeusz Sowa, Legnica</t>
  </si>
  <si>
    <t>3304269</t>
  </si>
  <si>
    <t>-1,81%</t>
  </si>
  <si>
    <t>-40,73%</t>
  </si>
  <si>
    <t>Gabinet Okulistyczny - lekKrystyna Woźniak, Złotoryja</t>
  </si>
  <si>
    <t>3304015</t>
  </si>
  <si>
    <t>-40,82%</t>
  </si>
  <si>
    <t>-35,77%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</si>
  <si>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</si>
  <si>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</si>
  <si>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</si>
  <si>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</si>
  <si>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</si>
  <si>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</si>
  <si>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176</t>
  </si>
  <si>
    <t>43,48%</t>
  </si>
  <si>
    <t>31,25%</t>
  </si>
  <si>
    <t>Gabinet Okulistyczny i Punkt Optyczny Marzena Stępińska, Oleśnica</t>
  </si>
  <si>
    <t>3104198</t>
  </si>
  <si>
    <t>76,92%</t>
  </si>
  <si>
    <t>4,55%</t>
  </si>
  <si>
    <t>Gabinet Okulistyczny Indyw. Specjal. Praktyka Lekarska Krystyna Nowakowska, Nowy Tomyśl</t>
  </si>
  <si>
    <t>150002496</t>
  </si>
  <si>
    <t>34,97%</t>
  </si>
  <si>
    <t>17,65%</t>
  </si>
  <si>
    <t>Gabinet Okulistyczny Ireneusz Sidorowicz, Świebodzin</t>
  </si>
  <si>
    <t>122038</t>
  </si>
  <si>
    <t>-29,95%</t>
  </si>
  <si>
    <t>Gabinet Okulistyczny Iwona Wołyniak, Milicz</t>
  </si>
  <si>
    <t>3104192</t>
  </si>
  <si>
    <t>-36,30%</t>
  </si>
  <si>
    <t>-29,80%</t>
  </si>
  <si>
    <t>Gabinet Okulistyczny Jerzy Kubala, Olsztyn</t>
  </si>
  <si>
    <t>140000880</t>
  </si>
  <si>
    <t>27,89%</t>
  </si>
  <si>
    <t>25,33%</t>
  </si>
  <si>
    <t>Gabinet Okulistyczny Krystyna Nowacka - Hinca, Dobrzyca</t>
  </si>
  <si>
    <t>150002384</t>
  </si>
  <si>
    <t>81,91%</t>
  </si>
  <si>
    <t>31,54%</t>
  </si>
  <si>
    <t>Gabinet Okulistyczny lek Beata Umińska-Burek, Wałbrzych</t>
  </si>
  <si>
    <t>3204143</t>
  </si>
  <si>
    <t>-13,26%</t>
  </si>
  <si>
    <t>Gabinet Okulistyczny lek Elżbieta Skoczylas, Opoczno</t>
  </si>
  <si>
    <t>340117</t>
  </si>
  <si>
    <t>-21,82%</t>
  </si>
  <si>
    <t>86,05%</t>
  </si>
  <si>
    <t>Gabinet Okulistyczny lekOkulista Mroczek Barbara, Kraśnik</t>
  </si>
  <si>
    <t>30003642</t>
  </si>
  <si>
    <t>18,30%</t>
  </si>
  <si>
    <t>15,83%</t>
  </si>
  <si>
    <t>Gabinet Okulistyczny Małgorzata Gerasimiak, Ząbkowice Śląskie</t>
  </si>
  <si>
    <t>3204082</t>
  </si>
  <si>
    <t>16,88%</t>
  </si>
  <si>
    <t>Gabinet Okulistyczny Małgorzata Krasowska, Świdnica</t>
  </si>
  <si>
    <t>3204005</t>
  </si>
  <si>
    <t>6,10%</t>
  </si>
  <si>
    <t>-3,06%</t>
  </si>
  <si>
    <t>Gabinet Okulistyczny Marzena Zowczak, Garwolin</t>
  </si>
  <si>
    <t>70200099</t>
  </si>
  <si>
    <t>621</t>
  </si>
  <si>
    <t>586</t>
  </si>
  <si>
    <t>429</t>
  </si>
  <si>
    <t>-30,92%</t>
  </si>
  <si>
    <t>-26,79%</t>
  </si>
  <si>
    <t>Gabinet Okulistyczny Oko-Med, Zgierz</t>
  </si>
  <si>
    <t>310132</t>
  </si>
  <si>
    <t>18,62%</t>
  </si>
  <si>
    <t>Gabinet Okulistyczny Renata Moskalewicz, Oborniki</t>
  </si>
  <si>
    <t>150008877</t>
  </si>
  <si>
    <t>45,19%</t>
  </si>
  <si>
    <t>48,04%</t>
  </si>
  <si>
    <t>Gabinet Okulistyczny Zbigniew Sobota, Ostróda</t>
  </si>
  <si>
    <t>140001950</t>
  </si>
  <si>
    <t>-22,62%</t>
  </si>
  <si>
    <t>Gabinet Okulistycznylek med.Anna Kos-Dobrowolska, Rzeszów</t>
  </si>
  <si>
    <t>09R/150135</t>
  </si>
  <si>
    <t>-9,32%</t>
  </si>
  <si>
    <t>110,83%</t>
  </si>
  <si>
    <t>Gabinet Okulistycznylek med.Barbara Sobejko Specjalista Chorób Oczu, Rzeszów</t>
  </si>
  <si>
    <t>09R/150107</t>
  </si>
  <si>
    <t>-17,24%</t>
  </si>
  <si>
    <t>-9,43%</t>
  </si>
  <si>
    <t>Gabinet Okulistycznylek med.Klader Lucyna Specjalista Chorób Oczu, Rzeszów</t>
  </si>
  <si>
    <t>09R/150125</t>
  </si>
  <si>
    <t>-8,03%</t>
  </si>
  <si>
    <t>-21,74%</t>
  </si>
  <si>
    <t>Gabinet Okulistycznylek med.Lidia Kucharska, Busko-Zdrój</t>
  </si>
  <si>
    <t>130000318</t>
  </si>
  <si>
    <t>3,46%</t>
  </si>
  <si>
    <t>77,04%</t>
  </si>
  <si>
    <t>Gabinet Okulistycznylek med.Małgorzata Gąsior-Kwaśniak Specjalista Chorób Oczu, Rzeszów</t>
  </si>
  <si>
    <t>09R/150024</t>
  </si>
  <si>
    <t>367</t>
  </si>
  <si>
    <t>26,12%</t>
  </si>
  <si>
    <t>Gabinet Otolaryngologii Elżbieta Buczek-Konopka, Oświęcim</t>
  </si>
  <si>
    <t>122/302447</t>
  </si>
  <si>
    <t>123,08%</t>
  </si>
  <si>
    <t>-3,33%</t>
  </si>
  <si>
    <t>Gabinet Położniczo-Ginekologiczny Urszula Głuszkowska, Łomża</t>
  </si>
  <si>
    <t>100001684</t>
  </si>
  <si>
    <t>23,20%</t>
  </si>
  <si>
    <t>Gabinet Terapii Mowy SŁÓWKO, Leszno</t>
  </si>
  <si>
    <t>150007587</t>
  </si>
  <si>
    <t>24,19%</t>
  </si>
  <si>
    <t>Gabinet Urologiczny Andrzej Ryszczyński, Poznań-Jeżyce</t>
  </si>
  <si>
    <t>150004478</t>
  </si>
  <si>
    <t>-10,81%</t>
  </si>
  <si>
    <t>Gabinety Lekarskie EKOVISUS Sp. z o.o., Łódź</t>
  </si>
  <si>
    <t>210566</t>
  </si>
  <si>
    <t>619</t>
  </si>
  <si>
    <t>Gabinety Lekarskie MARVIT Bogusław Mazurkiewicz, Żary</t>
  </si>
  <si>
    <t>102576</t>
  </si>
  <si>
    <t>Gabinety Lekarskie Medicor, Kościan</t>
  </si>
  <si>
    <t>150007590</t>
  </si>
  <si>
    <t>1127</t>
  </si>
  <si>
    <t>3,68%</t>
  </si>
  <si>
    <t>36,11%</t>
  </si>
  <si>
    <t>Gabinety Lekarskie Otolaryngologiczne Z. Kogut i E. Ciosmak-Stępień Spółka Partnerska, Gorzów Wielkopolski</t>
  </si>
  <si>
    <t>100274</t>
  </si>
  <si>
    <t>-4,33%</t>
  </si>
  <si>
    <t>3,40%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</si>
  <si>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</si>
  <si>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</si>
  <si>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</si>
  <si>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</si>
  <si>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o.o., Lublin</t>
  </si>
  <si>
    <t>30002936</t>
  </si>
  <si>
    <t>65,43%</t>
  </si>
  <si>
    <t>Gabinety Specjalistyczne Aleja Pokoju Sp. z o.o., Kraków</t>
  </si>
  <si>
    <t>061/200401</t>
  </si>
  <si>
    <t>638</t>
  </si>
  <si>
    <t>26,35%</t>
  </si>
  <si>
    <t>17,24%</t>
  </si>
  <si>
    <t>Gabinety Specjalistyczne Anna Pikulska, Stryków</t>
  </si>
  <si>
    <t>210582</t>
  </si>
  <si>
    <t>51,49%</t>
  </si>
  <si>
    <t>85,08%</t>
  </si>
  <si>
    <t>Gabriel Nagły, Sosnowiec</t>
  </si>
  <si>
    <t>125/210617</t>
  </si>
  <si>
    <t>571</t>
  </si>
  <si>
    <t>622</t>
  </si>
  <si>
    <t>9,89%</t>
  </si>
  <si>
    <t>Gabriela Telenga, Marek Telenga NZOZ Telmed S.C., Tarnowskie Góry</t>
  </si>
  <si>
    <t>126/210509</t>
  </si>
  <si>
    <t>-48,08%</t>
  </si>
  <si>
    <t>107,69%</t>
  </si>
  <si>
    <t>Gadu-Gadu Centrum Terapeutyczno-Rehabilitacyjne Alicja Bosak, Biłgoraj</t>
  </si>
  <si>
    <t>30005227</t>
  </si>
  <si>
    <t>20,06%</t>
  </si>
  <si>
    <t>15,29%</t>
  </si>
  <si>
    <t>Gaja Poradnie Lekarskie, Poznań-Nowe Miasto</t>
  </si>
  <si>
    <t>150004197</t>
  </si>
  <si>
    <t>2501</t>
  </si>
  <si>
    <t>2566</t>
  </si>
  <si>
    <t>2,60%</t>
  </si>
  <si>
    <t>16,42%</t>
  </si>
  <si>
    <t>Gałczyk-Leśniewska, Kasiński, Leśniewski, Skulski Lekarska Spółka Partnerska Remedium, Suszec</t>
  </si>
  <si>
    <t>121/210244</t>
  </si>
  <si>
    <t>12,96%</t>
  </si>
  <si>
    <t>19,61%</t>
  </si>
  <si>
    <t>Gałczyński i Wspólnicy Spółka Jawna, Siedlce</t>
  </si>
  <si>
    <t>70603854</t>
  </si>
  <si>
    <t>2592</t>
  </si>
  <si>
    <t>2795</t>
  </si>
  <si>
    <t>15,16%</t>
  </si>
  <si>
    <t>GAMETA-SZPITAL Sp. z o.o. i Wspólnicy - Sp. k., Rzgów</t>
  </si>
  <si>
    <t>210569</t>
  </si>
  <si>
    <t>-23,13%</t>
  </si>
  <si>
    <t>5,61%</t>
  </si>
  <si>
    <t>Gameta Gdynia Centrum Zdrowia, Gdynia</t>
  </si>
  <si>
    <t>001646</t>
  </si>
  <si>
    <t>Gammamed Centrum Diagnostyczno-Lecznicze, Rzeszów</t>
  </si>
  <si>
    <t>09R/031254</t>
  </si>
  <si>
    <t>Gammed Lekarze Monika Hanasiewicz i Ryszard Sarzyński Spółka Partnerska, Przemyśl</t>
  </si>
  <si>
    <t>09R/030248</t>
  </si>
  <si>
    <t>375</t>
  </si>
  <si>
    <t>Garnizonowa Przychodnia Lekarska SPZOZw Modlinie, Nowy Dwór Mazowiecki</t>
  </si>
  <si>
    <t>70001063</t>
  </si>
  <si>
    <t>17,62%</t>
  </si>
  <si>
    <t>42,78%</t>
  </si>
  <si>
    <t>Gastro-Clinic Sp. z o.o., Jastrzębie-Zdrój</t>
  </si>
  <si>
    <t>124/212162</t>
  </si>
  <si>
    <t>5,49%</t>
  </si>
  <si>
    <t>39,13%</t>
  </si>
  <si>
    <t>Gastro-Med S.C. Grzegorz Waksmundzki, Janina Waksmundzka, Katowice</t>
  </si>
  <si>
    <t>121/210639</t>
  </si>
  <si>
    <t>-85,03%</t>
  </si>
  <si>
    <t>Gastromed Henryk Chodurski, Zakopane</t>
  </si>
  <si>
    <t>064/200049</t>
  </si>
  <si>
    <t>114,55%</t>
  </si>
  <si>
    <t>28,26%</t>
  </si>
  <si>
    <t>Gemed Ewa Zamiatała-Grzelak, Sicienko</t>
  </si>
  <si>
    <t>20003779</t>
  </si>
  <si>
    <t>9,84%</t>
  </si>
  <si>
    <t>GEMINI SPÓŁKA Z OGRANICZONĄ ODPOWIEDZIALNOŚCIĄ, ŻYCHLIN</t>
  </si>
  <si>
    <t>150012031</t>
  </si>
  <si>
    <t>-7,34%</t>
  </si>
  <si>
    <t>8,02%</t>
  </si>
  <si>
    <t>Genmedic Łukasz Siołek, Kielce</t>
  </si>
  <si>
    <t>130003612</t>
  </si>
  <si>
    <t>-21,57%</t>
  </si>
  <si>
    <t>Gin-Med Specjalistyczna Grupowa Praktyka Lekarska Położniczo-Ginekologiczna, Jarosław</t>
  </si>
  <si>
    <t>09R/150096</t>
  </si>
  <si>
    <t>674</t>
  </si>
  <si>
    <t>-2,08%</t>
  </si>
  <si>
    <t>Gin Medicus Sp. z o.o., Wyszków</t>
  </si>
  <si>
    <t>70400284</t>
  </si>
  <si>
    <t>8,36%</t>
  </si>
  <si>
    <t>Gineamed Adam Niewiński, Olsztyn</t>
  </si>
  <si>
    <t>140004641</t>
  </si>
  <si>
    <t>18,40%</t>
  </si>
  <si>
    <t>-3,94%</t>
  </si>
  <si>
    <t>Ginekologia Markuszewski S.C., Wrocław-Krzyki</t>
  </si>
  <si>
    <t>3122021</t>
  </si>
  <si>
    <t>1,19%</t>
  </si>
  <si>
    <t>Ginekologiczno-Położniczy Szpital Kliniczny Uniwersytetu Medycznego im. Karola Marcinkowskiego w Poznaniu, Poznań-Jeżyce</t>
  </si>
  <si>
    <t>150000001</t>
  </si>
  <si>
    <t>3071</t>
  </si>
  <si>
    <t>2612</t>
  </si>
  <si>
    <t>2965</t>
  </si>
  <si>
    <t>13,51%</t>
  </si>
  <si>
    <t>GIŻYCKA OCHRONA ZDROWIA SPÓŁKA Z OGRANICZONĄ ODPOWIEDZIALNOŚCIĄ, GIŻYCKO</t>
  </si>
  <si>
    <t>140004929</t>
  </si>
  <si>
    <t>2961</t>
  </si>
  <si>
    <t>3313</t>
  </si>
  <si>
    <t>3247</t>
  </si>
  <si>
    <t>9,66%</t>
  </si>
  <si>
    <t>-1,99%</t>
  </si>
  <si>
    <t>GŁOGOWSKI SZPITAL POWIATOWY Sp. z o.o., Głogów</t>
  </si>
  <si>
    <t>3301039</t>
  </si>
  <si>
    <t>1319</t>
  </si>
  <si>
    <t>1734</t>
  </si>
  <si>
    <t>20,58%</t>
  </si>
  <si>
    <t>31,46%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</si>
  <si>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</si>
  <si>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</si>
  <si>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</si>
  <si>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</si>
  <si>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-10,64%</t>
  </si>
  <si>
    <t>Gminna Przychodnia w Dragaczu Z Siedzibą w Dolnej Grupie, Dolna Grupa</t>
  </si>
  <si>
    <t>20000573</t>
  </si>
  <si>
    <t>Gminna Przychodnia w Jeżewie, Jeżewo</t>
  </si>
  <si>
    <t>20000589</t>
  </si>
  <si>
    <t>23,53%</t>
  </si>
  <si>
    <t>Gminna Przychodnia w Nowej Wsi Wielkiej, Nowa Wieś Wielka</t>
  </si>
  <si>
    <t>20000583</t>
  </si>
  <si>
    <t>Gminna Przychodnia w Nowem, Nowe</t>
  </si>
  <si>
    <t>20000572</t>
  </si>
  <si>
    <t>-13,79%</t>
  </si>
  <si>
    <t>-10,18%</t>
  </si>
  <si>
    <t>Gminna Przychodnia w Osielsku, Osielsko</t>
  </si>
  <si>
    <t>20000582</t>
  </si>
  <si>
    <t>7,95%</t>
  </si>
  <si>
    <t>6,74%</t>
  </si>
  <si>
    <t>Gminna Przychodnia w Złotnikach Kujawskich, Złotniki Kujawskie</t>
  </si>
  <si>
    <t>20000802</t>
  </si>
  <si>
    <t>-3,85%</t>
  </si>
  <si>
    <t>GMINNA PRZYCHODNIA ZDROWIA - PRZEDSIĘBIORSTWO PODMIOTU LECZNICZEGO, ANDRESPOL</t>
  </si>
  <si>
    <t>110051</t>
  </si>
  <si>
    <t>5,42%</t>
  </si>
  <si>
    <t>Gminna Przychodnia Zdrowia w Legnickim Polu, Legnickie Pole</t>
  </si>
  <si>
    <t>3301019</t>
  </si>
  <si>
    <t>30,79%</t>
  </si>
  <si>
    <t>10,03%</t>
  </si>
  <si>
    <t>Gminne Centrum Usług Medycznych w Lisiej Górze, Lisia Góra</t>
  </si>
  <si>
    <t>065/100189</t>
  </si>
  <si>
    <t>-5,58%</t>
  </si>
  <si>
    <t>Gminne Centrum Zdrowia Zespół Publicznych Zakładów Opieki Zdrowotnej w Olsztynku, Olsztynek</t>
  </si>
  <si>
    <t>140000607</t>
  </si>
  <si>
    <t>919</t>
  </si>
  <si>
    <t>797</t>
  </si>
  <si>
    <t>858</t>
  </si>
  <si>
    <t>-6,64%</t>
  </si>
  <si>
    <t>7,65%</t>
  </si>
  <si>
    <t>Gminny Ośrodek Zdrowia SPZOZw Puchaczowie, Puchaczów</t>
  </si>
  <si>
    <t>30000118</t>
  </si>
  <si>
    <t>-19,51%</t>
  </si>
  <si>
    <t>29,41%</t>
  </si>
  <si>
    <t>GMINNY OŚRODEK ZDROWIA W CHMIELNIE, CHMIELNO</t>
  </si>
  <si>
    <t>000195</t>
  </si>
  <si>
    <t>-21,52%</t>
  </si>
  <si>
    <t>GMINNY OŚRODEK ZDROWIA W CHOCZEWIE, CHOCZEWO</t>
  </si>
  <si>
    <t>000220</t>
  </si>
  <si>
    <t>46,07%</t>
  </si>
  <si>
    <t>9,24%</t>
  </si>
  <si>
    <t>Gminny Ośrodek Zdrowia w Działoszycach, Działoszyce</t>
  </si>
  <si>
    <t>130000356</t>
  </si>
  <si>
    <t>-7,41%</t>
  </si>
  <si>
    <t>Gminny Ośrodek Zdrowia w Gogolinie, Gogolin</t>
  </si>
  <si>
    <t>08R/10280</t>
  </si>
  <si>
    <t>860</t>
  </si>
  <si>
    <t>29,32%</t>
  </si>
  <si>
    <t>Gminny Ośrodek Zdrowia w Goździe, Gózd</t>
  </si>
  <si>
    <t>70001809</t>
  </si>
  <si>
    <t>80,00%</t>
  </si>
  <si>
    <t>-8,28%</t>
  </si>
  <si>
    <t>Gminny Ośrodek Zdrowia w Kamieniu, Kamień</t>
  </si>
  <si>
    <t>09R/020054</t>
  </si>
  <si>
    <t>2,04%</t>
  </si>
  <si>
    <t>Gminny Ośrodek Zdrowia w Kobielach Wielkich, Kobiele Wielkie</t>
  </si>
  <si>
    <t>140171</t>
  </si>
  <si>
    <t>-2,60%</t>
  </si>
  <si>
    <t>27,12%</t>
  </si>
  <si>
    <t>Gminny Ośrodek Zdrowia w Lisewie, Lisewo</t>
  </si>
  <si>
    <t>20000596</t>
  </si>
  <si>
    <t>85,71%</t>
  </si>
  <si>
    <t>Gminny Ośrodek Zdrowia w Miechowie, Miechów</t>
  </si>
  <si>
    <t>061/100237</t>
  </si>
  <si>
    <t>21,19%</t>
  </si>
  <si>
    <t>136,64%</t>
  </si>
  <si>
    <t>Gminny Ośrodek Zdrowia w Mniowie, Mniów</t>
  </si>
  <si>
    <t>130000071</t>
  </si>
  <si>
    <t>-69,74%</t>
  </si>
  <si>
    <t>-70,51%</t>
  </si>
  <si>
    <t>Gminny Ośrodek Zdrowia w Mściwojowie, Mściwojów</t>
  </si>
  <si>
    <t>3301021</t>
  </si>
  <si>
    <t>12,99%</t>
  </si>
  <si>
    <t>16,00%</t>
  </si>
  <si>
    <t>Gminny Ośrodek Zdrowia w Parzęczewie, Parzęczew</t>
  </si>
  <si>
    <t>110031</t>
  </si>
  <si>
    <t>Gminny Ośrodek Zdrowia w Rakowie, Raków</t>
  </si>
  <si>
    <t>130000048</t>
  </si>
  <si>
    <t>42,62%</t>
  </si>
  <si>
    <t>Gminny Ośrodek Zdrowia w Rząśni, Rząśnia</t>
  </si>
  <si>
    <t>120306</t>
  </si>
  <si>
    <t>17,35%</t>
  </si>
  <si>
    <t>0,88%</t>
  </si>
  <si>
    <t>GMINNY OŚRODEK ZDROWIA W SKARSZEWACH, SKARSZEWY</t>
  </si>
  <si>
    <t>000060</t>
  </si>
  <si>
    <t>18,52%</t>
  </si>
  <si>
    <t>120,69%</t>
  </si>
  <si>
    <t>Gminny Ośrodek Zdrowia w Starej Kiszewie, Stara Kiszewa</t>
  </si>
  <si>
    <t>000842</t>
  </si>
  <si>
    <t>-28,41%</t>
  </si>
  <si>
    <t>Gminny Ośrodek Zdrowia w Stolnie, Stolno</t>
  </si>
  <si>
    <t>20000594</t>
  </si>
  <si>
    <t>-23,53%</t>
  </si>
  <si>
    <t>-11,36%</t>
  </si>
  <si>
    <t>Gminny Ośrodek Zdrowia w Unisławiu, Unisław</t>
  </si>
  <si>
    <t>20000597</t>
  </si>
  <si>
    <t>-28,99%</t>
  </si>
  <si>
    <t>-36,77%</t>
  </si>
  <si>
    <t>Gminny Ośrodek Zdrowia w Wodzisławiu, Wodzisław</t>
  </si>
  <si>
    <t>130000013</t>
  </si>
  <si>
    <t>-29,69%</t>
  </si>
  <si>
    <t>GMINNY OŚRODEK ZDROWIA, LUBICHOWO</t>
  </si>
  <si>
    <t>000053</t>
  </si>
  <si>
    <t>8,51%</t>
  </si>
  <si>
    <t>Gminny Samodzielny Publiczny Zakład Lecznictwa Otwartego w Ożarowie Mazowieckim, Ożarów Mazowiecki</t>
  </si>
  <si>
    <t>70002610</t>
  </si>
  <si>
    <t>810</t>
  </si>
  <si>
    <t>0,98%</t>
  </si>
  <si>
    <t>14,57%</t>
  </si>
  <si>
    <t>Gminny Samodzielny Zakład Opieki Zdrowotnej, Kurzętnik</t>
  </si>
  <si>
    <t>140000697</t>
  </si>
  <si>
    <t>63,84%</t>
  </si>
  <si>
    <t>Gminny SPZOZim. Prof. Klemensa Skóry w Borowej, Borowa</t>
  </si>
  <si>
    <t>09R/020042</t>
  </si>
  <si>
    <t>94,05%</t>
  </si>
  <si>
    <t>Gminny SPZOZw Grębowie, Grębów</t>
  </si>
  <si>
    <t>09R/020007</t>
  </si>
  <si>
    <t>Gminny SPZOZw Rytwianach, Rytwiany</t>
  </si>
  <si>
    <t>130000023</t>
  </si>
  <si>
    <t>-48,57%</t>
  </si>
  <si>
    <t>-30,77%</t>
  </si>
  <si>
    <t>Gminny SPZOZw Żyrakowie, Żyraków</t>
  </si>
  <si>
    <t>09R/020031</t>
  </si>
  <si>
    <t>27,55%</t>
  </si>
  <si>
    <t>Gminny Zakład Opieki Zdrowotnej w Bojszowach, Bojszowy</t>
  </si>
  <si>
    <t>121/100412</t>
  </si>
  <si>
    <t>Gminny Zakład Opieki Zdrowotnej w Gręboszowie, Gręboszów</t>
  </si>
  <si>
    <t>065/100190</t>
  </si>
  <si>
    <t>-18,03%</t>
  </si>
  <si>
    <t>Gminny Zakład Opieki Zdrowotnej w Kętach, Kęty</t>
  </si>
  <si>
    <t>061/100229</t>
  </si>
  <si>
    <t>1488</t>
  </si>
  <si>
    <t>1627</t>
  </si>
  <si>
    <t>9,34%</t>
  </si>
  <si>
    <t>2,52%</t>
  </si>
  <si>
    <t>Gminny Zakład Opieki Zdrowotnej w Pawłowie, Pawłów</t>
  </si>
  <si>
    <t>130000052</t>
  </si>
  <si>
    <t>-14,68%</t>
  </si>
  <si>
    <t>Gminny Zakład Opieki Zdrowotnej w Skrzyszowie, Skrzyszów</t>
  </si>
  <si>
    <t>065/100191</t>
  </si>
  <si>
    <t>-12,84%</t>
  </si>
  <si>
    <t>Gminny Zakład Opieki Zdrowotnej w Sobkowie, Sobków</t>
  </si>
  <si>
    <t>130000028</t>
  </si>
  <si>
    <t>-36,51%</t>
  </si>
  <si>
    <t>-31,03%</t>
  </si>
  <si>
    <t>Gminny Zakład Opieki Zdrowotnej w Spytkowicach, Spytkowice</t>
  </si>
  <si>
    <t>061/100021</t>
  </si>
  <si>
    <t>128</t>
  </si>
  <si>
    <t>-36,23%</t>
  </si>
  <si>
    <t>Gminny Zakład Opieki Zdrowotnej w Szczucinie, Szczucin</t>
  </si>
  <si>
    <t>065/100007</t>
  </si>
  <si>
    <t>45,16%</t>
  </si>
  <si>
    <t>21,62%</t>
  </si>
  <si>
    <t>Gminny Zakład Opieki Zdrowotnej w Świeciu N/Osą, Świecie Nad Osą</t>
  </si>
  <si>
    <t>20000617</t>
  </si>
  <si>
    <t>-10,47%</t>
  </si>
  <si>
    <t>Gminny Zakład Opieki Zdrowotnej w Waśniowie, Waśniów</t>
  </si>
  <si>
    <t>130000087</t>
  </si>
  <si>
    <t>161,76%</t>
  </si>
  <si>
    <t>-26,45%</t>
  </si>
  <si>
    <t>Gminny Zakład Opieki Zdrowotnej w Zegocinie, Żegocina</t>
  </si>
  <si>
    <t>065/100182</t>
  </si>
  <si>
    <t>18,42%</t>
  </si>
  <si>
    <t>47,54%</t>
  </si>
  <si>
    <t>Gminny Zespół Lecznictwa Otwartego, Kietrz</t>
  </si>
  <si>
    <t>08R/10031</t>
  </si>
  <si>
    <t>16,99%</t>
  </si>
  <si>
    <t>Gminny Zespół Ochrony Zdrowia, Moszczenica</t>
  </si>
  <si>
    <t>140041</t>
  </si>
  <si>
    <t>24,78%</t>
  </si>
  <si>
    <t>9,30%</t>
  </si>
  <si>
    <t>Gminny Zespół Ośrodków Zdrowia w Poczesnej, Kolonia Poczesna</t>
  </si>
  <si>
    <t>123/102303</t>
  </si>
  <si>
    <t>GMINNY ZESPÓŁ OŚRODKÓW ZDROWIA, SOKOLNIKI-PARCELA</t>
  </si>
  <si>
    <t>110019</t>
  </si>
  <si>
    <t>4,30%</t>
  </si>
  <si>
    <t>7,78%</t>
  </si>
  <si>
    <t>Gminny Zespół Ośrodków Zdrowia, Woźniki</t>
  </si>
  <si>
    <t>123/100138</t>
  </si>
  <si>
    <t>4,04%</t>
  </si>
  <si>
    <t>Gminny Zespół Zakładów Opieki Podstawowej w Pielgrzymce, Pielgrzymka</t>
  </si>
  <si>
    <t>3301016</t>
  </si>
  <si>
    <t>2,17%</t>
  </si>
  <si>
    <t>Gnieźnieńska Poradnia Dermatologiczna, Gniezno</t>
  </si>
  <si>
    <t>150002278</t>
  </si>
  <si>
    <t>34,99%</t>
  </si>
  <si>
    <t>26,25%</t>
  </si>
  <si>
    <t>Goldmedica Sp. z o.o., Gołdap</t>
  </si>
  <si>
    <t>140000364</t>
  </si>
  <si>
    <t>-4,27%</t>
  </si>
  <si>
    <t>GOMED Sp. z o.o., Pszczyna</t>
  </si>
  <si>
    <t>122/210836</t>
  </si>
  <si>
    <t>35,49%</t>
  </si>
  <si>
    <t>Gorczański Ośrodek Medyczny Gor-Med Kaim Spółka Jawna, Słopnice</t>
  </si>
  <si>
    <t>063/200225</t>
  </si>
  <si>
    <t>5,97%</t>
  </si>
  <si>
    <t>61,36%</t>
  </si>
  <si>
    <t>GORZOWSKA LECZNICA SPECJALISTYCZNA, GORZÓW WIELKOPOLSKI</t>
  </si>
  <si>
    <t>100002</t>
  </si>
  <si>
    <t>1326</t>
  </si>
  <si>
    <t>1454</t>
  </si>
  <si>
    <t>9,65%</t>
  </si>
  <si>
    <t>37,56%</t>
  </si>
  <si>
    <t>Gorzowskie Centrum Medyczne Medi-Raj w Gorzowie Wlkp., Gorzów Wielkopolski</t>
  </si>
  <si>
    <t>100128</t>
  </si>
  <si>
    <t>54,05%</t>
  </si>
  <si>
    <t>Górnośląskie Centrum Medyczne im. Prof. Leszka Gieca Śląskiego Uniwersytetu Medycznego w Katowicach, Katowice</t>
  </si>
  <si>
    <t>121/100089</t>
  </si>
  <si>
    <t>9842</t>
  </si>
  <si>
    <t>7137</t>
  </si>
  <si>
    <t>9409</t>
  </si>
  <si>
    <t>31,83%</t>
  </si>
  <si>
    <t>Górnośląskie Centrum Zdrowia Dziecka im. Św. Jana Pawła II Samodzielny Publiczny Szpital Kliniczny Nr 6 Śląskiego Uniwersytetu Medycznego, Katowice</t>
  </si>
  <si>
    <t>121/101006</t>
  </si>
  <si>
    <t>4995</t>
  </si>
  <si>
    <t>4655</t>
  </si>
  <si>
    <t>4821</t>
  </si>
  <si>
    <t>-3,48%</t>
  </si>
  <si>
    <t>3,57%</t>
  </si>
  <si>
    <t>Górzyskowo Sp. z o.o., Bydgoszcz</t>
  </si>
  <si>
    <t>20002204</t>
  </si>
  <si>
    <t>-18,48%</t>
  </si>
  <si>
    <t>GP-MED Gierasimiuk Pleskowicz Spółka Jawna, Kętrzyn</t>
  </si>
  <si>
    <t>140000843</t>
  </si>
  <si>
    <t>626</t>
  </si>
  <si>
    <t>657</t>
  </si>
  <si>
    <t>1,55%</t>
  </si>
  <si>
    <t>4,95%</t>
  </si>
  <si>
    <t>Gpl Neurologia M.Kwiatkowska M. Mądrecka M.Mikołajczyk-Goleniewska Spółka Jawna, Płock</t>
  </si>
  <si>
    <t>70100101</t>
  </si>
  <si>
    <t>4,58%</t>
  </si>
  <si>
    <t>43,17%</t>
  </si>
  <si>
    <t>Gran Sp. z o.o., Kraków</t>
  </si>
  <si>
    <t>061/200853</t>
  </si>
  <si>
    <t>-2,17%</t>
  </si>
  <si>
    <t>-8,16%</t>
  </si>
  <si>
    <t>Gravi-Med Sp. z o.o. Poradnia Ginekologiczno-Położnicza, Pszczyna</t>
  </si>
  <si>
    <t>121/212442</t>
  </si>
  <si>
    <t>25,86%</t>
  </si>
  <si>
    <t>GRAŻYNA CZEKALSKA, SULĘCIN</t>
  </si>
  <si>
    <t>100009</t>
  </si>
  <si>
    <t>470,00%</t>
  </si>
  <si>
    <t>Grażyna Majkut-Raus Niepubliczny Ośrodek Diagnostyczno-Leczniczy LASER-MED, Chełm</t>
  </si>
  <si>
    <t>30002711</t>
  </si>
  <si>
    <t>-58,76%</t>
  </si>
  <si>
    <t>-52,74%</t>
  </si>
  <si>
    <t>Grażyna Mazur-Bałdyga - Indywidualna Specjalistyczna Praktyka Lekarska, Pińczów</t>
  </si>
  <si>
    <t>130000853</t>
  </si>
  <si>
    <t>-11,91%</t>
  </si>
  <si>
    <t>Grażyna Pankowska Poradnia Dermatologiczna Promed, Busko-Zdrój</t>
  </si>
  <si>
    <t>130003785</t>
  </si>
  <si>
    <t>-2,79%</t>
  </si>
  <si>
    <t>-7,52%</t>
  </si>
  <si>
    <t>Grażyna Romaniuk Prywatny Gabinet Ginekologiczno-Położniczy, Kielce</t>
  </si>
  <si>
    <t>130001381</t>
  </si>
  <si>
    <t>20,93%</t>
  </si>
  <si>
    <t>Grażyna Słowińska Tometczak Gabinet Lekarski, Przysucha</t>
  </si>
  <si>
    <t>70300372</t>
  </si>
  <si>
    <t>7,69%</t>
  </si>
  <si>
    <t>-7,05%</t>
  </si>
  <si>
    <t>Grażyna Sykisz-Mikucka, Kętrzyn</t>
  </si>
  <si>
    <t>140002810</t>
  </si>
  <si>
    <t>-26,12%</t>
  </si>
  <si>
    <t>Grupa Manas, Wysoka</t>
  </si>
  <si>
    <t>3109003</t>
  </si>
  <si>
    <t>26,19%</t>
  </si>
  <si>
    <t>4,43%</t>
  </si>
  <si>
    <t>GRUPA MEDICUS SPÓŁKA Z OGRANICZONĄ ODPOWIEDZIALNOŚCIĄ, TORUŃ</t>
  </si>
  <si>
    <t>70500308</t>
  </si>
  <si>
    <t>26,42%</t>
  </si>
  <si>
    <t>-13,83%</t>
  </si>
  <si>
    <t>Grupa Medyczna Vertimed Zakrzewscy Spółka Jawna, Warszawa</t>
  </si>
  <si>
    <t>70603264</t>
  </si>
  <si>
    <t>15,54%</t>
  </si>
  <si>
    <t>Grupowa Praktyka Lekarska Alergologia, Dermatologia S.C. Liliana Felisiak, Krystyna Raduła, Zielona Góra</t>
  </si>
  <si>
    <t>122420</t>
  </si>
  <si>
    <t>431</t>
  </si>
  <si>
    <t>-20,99%</t>
  </si>
  <si>
    <t>Grupowa Praktyka Lekarska Beata i Jerzy Wiśniowscy S.C., Żabno</t>
  </si>
  <si>
    <t>065/300015</t>
  </si>
  <si>
    <t>-6,87%</t>
  </si>
  <si>
    <t>Grupowa Praktyka Lekarska DERMED S.C. - Nysa, Nysa</t>
  </si>
  <si>
    <t>08R/40020</t>
  </si>
  <si>
    <t>3,38%</t>
  </si>
  <si>
    <t>-14,60%</t>
  </si>
  <si>
    <t>GRUPOWA PRAKTYKA LEKARSKA EWA STANETA I STANETA, PŁOCK</t>
  </si>
  <si>
    <t>70100402</t>
  </si>
  <si>
    <t>Grupowa Praktyka Lekarska Internistyczno-Kardiologiczna PULS S.C., Bolesławiec</t>
  </si>
  <si>
    <t>3411001</t>
  </si>
  <si>
    <t>-0,93%</t>
  </si>
  <si>
    <t>Grupowa Praktyka Lekarska Lekarze Okuliści i Dermatolodzy, Gdańsk</t>
  </si>
  <si>
    <t>001425</t>
  </si>
  <si>
    <t>85,99%</t>
  </si>
  <si>
    <t>Grupowa Praktyka Lekarska S.C. U. M. Bieleccy, Biała Podlaska</t>
  </si>
  <si>
    <t>30005602</t>
  </si>
  <si>
    <t>952</t>
  </si>
  <si>
    <t>868</t>
  </si>
  <si>
    <t>-8,82%</t>
  </si>
  <si>
    <t>Grupowa Praktyka Lekarska VIS-MED SŁUPSK S.C. Bożena Sitkiewicz, Halina Żabińska, Jacek Papierowski, Słupsk</t>
  </si>
  <si>
    <t>001595</t>
  </si>
  <si>
    <t>-27,99%</t>
  </si>
  <si>
    <t>6,43%</t>
  </si>
  <si>
    <t>Grupowa Praktyka Lekarska w Zakresie Położnictwo i Ginekologia B.Bagan J. Kukuła-Bukraba, Białystok</t>
  </si>
  <si>
    <t>100001755</t>
  </si>
  <si>
    <t>23,55%</t>
  </si>
  <si>
    <t>Grupowa Praktyka Lekarza Rodzinnego NASZ LEKARZ Krzysztof Burzyński, Zbigniew Monowid Spółka Jawna, Kruszwica</t>
  </si>
  <si>
    <t>20000537</t>
  </si>
  <si>
    <t>GRUPOWA PRAKTYKA LEKARZY RODZINNYCH - EWANMED - S.C. Ewa Łowińska-Ogonowska, Andrzej Waniek, Katowice</t>
  </si>
  <si>
    <t>121/200854</t>
  </si>
  <si>
    <t>26,70%</t>
  </si>
  <si>
    <t>Grupowa Praktyka Lekarzy Rodzinnych FAMILIA Sp. z o.o., Siemianowice Śląskie</t>
  </si>
  <si>
    <t>121/201342</t>
  </si>
  <si>
    <t>835</t>
  </si>
  <si>
    <t>34,89%</t>
  </si>
  <si>
    <t>Grupowa Specjalistyczna Praktyka Lekarska Ban-Med. S.K., Dobrzechów</t>
  </si>
  <si>
    <t>09R/031027</t>
  </si>
  <si>
    <t>142,68%</t>
  </si>
  <si>
    <t>16,60%</t>
  </si>
  <si>
    <t>Grzegorz Siwołowski NZOZ Poradnia Laryngologiczna, Giżycko</t>
  </si>
  <si>
    <t>140001995</t>
  </si>
  <si>
    <t>29,91%</t>
  </si>
  <si>
    <t>71,75%</t>
  </si>
  <si>
    <t>H-T. Centrum Medyczne Sp. z o.o. S.K., Tychy</t>
  </si>
  <si>
    <t>121/200436</t>
  </si>
  <si>
    <t>4,79%</t>
  </si>
  <si>
    <t>45,80%</t>
  </si>
  <si>
    <t>Halina Bajorek, Agnieszka Gorajek - NZOZ Poradnia Okulistyczna S.C., Zabrze</t>
  </si>
  <si>
    <t>126/207450</t>
  </si>
  <si>
    <t>570</t>
  </si>
  <si>
    <t>829</t>
  </si>
  <si>
    <t>45,44%</t>
  </si>
  <si>
    <t>Halina Jednorowska-Kozłowska, Barczewo</t>
  </si>
  <si>
    <t>140000780</t>
  </si>
  <si>
    <t>-9,73%</t>
  </si>
  <si>
    <t>-2,91%</t>
  </si>
  <si>
    <t>Halina Kotrys, Krzysztof Kotrys Centrum Promocji Zdrowia S.C., Jaworzno</t>
  </si>
  <si>
    <t>125/200692</t>
  </si>
  <si>
    <t>8,62%</t>
  </si>
  <si>
    <t>Halmed Sp. z o.o., Nidzica</t>
  </si>
  <si>
    <t>140004096</t>
  </si>
  <si>
    <t>402</t>
  </si>
  <si>
    <t>7,21%</t>
  </si>
  <si>
    <t>26,02%</t>
  </si>
  <si>
    <t>Helimed Diagnostic Imaging Sp. z o.o. Sp. Komandytowa, Katowice</t>
  </si>
  <si>
    <t>121/200716</t>
  </si>
  <si>
    <t>4879</t>
  </si>
  <si>
    <t>6342</t>
  </si>
  <si>
    <t>6421</t>
  </si>
  <si>
    <t>31,60%</t>
  </si>
  <si>
    <t>1,25%</t>
  </si>
  <si>
    <t>Helimed Diagnostic Imaging Sp. z o.o.S.K., Katowice</t>
  </si>
  <si>
    <t>08R/20312</t>
  </si>
  <si>
    <t>1869</t>
  </si>
  <si>
    <t>2032</t>
  </si>
  <si>
    <t>2558</t>
  </si>
  <si>
    <t>36,86%</t>
  </si>
  <si>
    <t>HIPOKRATES-II Sp. z o.o., Kraków</t>
  </si>
  <si>
    <t>061/200285</t>
  </si>
  <si>
    <t>634</t>
  </si>
  <si>
    <t>2,09%</t>
  </si>
  <si>
    <t>-7,98%</t>
  </si>
  <si>
    <t>HIPOKRATES-MED. Sp. z o.o., Kraków</t>
  </si>
  <si>
    <t>061/200225</t>
  </si>
  <si>
    <t>1014</t>
  </si>
  <si>
    <t>819</t>
  </si>
  <si>
    <t>934</t>
  </si>
  <si>
    <t>-7,89%</t>
  </si>
  <si>
    <t>14,04%</t>
  </si>
  <si>
    <t>Hipokrates Cedynia Wojciech Guzowski Iwona Major-Guzowska Spółka Jawna, Cedynia</t>
  </si>
  <si>
    <t>160001211</t>
  </si>
  <si>
    <t>-34,62%</t>
  </si>
  <si>
    <t>HIPOKRATES S.Królicki - J.Ślifirski Spółka Jawna, Kęty</t>
  </si>
  <si>
    <t>061/200566</t>
  </si>
  <si>
    <t>644</t>
  </si>
  <si>
    <t>673</t>
  </si>
  <si>
    <t>-2,64%</t>
  </si>
  <si>
    <t>-6,84%</t>
  </si>
  <si>
    <t>Holi-Med Sp. z o.o., Dębno</t>
  </si>
  <si>
    <t>065/200106</t>
  </si>
  <si>
    <t>-50,52%</t>
  </si>
  <si>
    <t>Home-Bud S.C. M. Jędrychowska R.Jędrychowski, Zielona Góra</t>
  </si>
  <si>
    <t>100119</t>
  </si>
  <si>
    <t>30,43%</t>
  </si>
  <si>
    <t>HONESTUS S.C. Joanna Cyl, Agata Guma, Robert Huras, Urszula Lubryka, Jastrzębie-Zdrój</t>
  </si>
  <si>
    <t>124/207798</t>
  </si>
  <si>
    <t>815</t>
  </si>
  <si>
    <t>772</t>
  </si>
  <si>
    <t>-24,42%</t>
  </si>
  <si>
    <t>Hospicjum im. Lady Ryder Of Warsaw, Zielona Góra</t>
  </si>
  <si>
    <t>050320</t>
  </si>
  <si>
    <t>I.Spółka PartnerskaL. Poradnia Okulistyczna Bożena Teresa Meksuła, Biłgoraj</t>
  </si>
  <si>
    <t>30000732</t>
  </si>
  <si>
    <t>3,96%</t>
  </si>
  <si>
    <t>0,48%</t>
  </si>
  <si>
    <t>ICZ HEALTHCARE SPÓŁKA Z OGRANICZONĄ ODPOWIEDZIALNOŚCIĄ, ŻYWIEC</t>
  </si>
  <si>
    <t>122/214327</t>
  </si>
  <si>
    <t>2685</t>
  </si>
  <si>
    <t>1 591,62%</t>
  </si>
  <si>
    <t>Idzi Henryk Podwojski, Ełk</t>
  </si>
  <si>
    <t>140001912</t>
  </si>
  <si>
    <t>Ikardia Szpital Kardiologii Inwazyjnej w Nałęczowie, Nałęczów</t>
  </si>
  <si>
    <t>30003861</t>
  </si>
  <si>
    <t>149,35%</t>
  </si>
  <si>
    <t>Indywidualna Praktyka Ginekologiczna - Jacek Zaidlewicz, Świebodzin</t>
  </si>
  <si>
    <t>120222</t>
  </si>
  <si>
    <t>22,77%</t>
  </si>
  <si>
    <t>-5,00%</t>
  </si>
  <si>
    <t>Indywidualna Praktyka Lekarska - Gabinet Okulistyczny - Alicja Wawrzyniak, Namysłów</t>
  </si>
  <si>
    <t>08R/30260</t>
  </si>
  <si>
    <t>72,97%</t>
  </si>
  <si>
    <t>32,64%</t>
  </si>
  <si>
    <t>Indywidualna Praktyka Lekarska - Gabinet Okulistyczny Małgorzata Stec, Stalowa Wola</t>
  </si>
  <si>
    <t>09R/150087</t>
  </si>
  <si>
    <t>32,58%</t>
  </si>
  <si>
    <t>9,38%</t>
  </si>
  <si>
    <t>Indywidualna Praktyka Lekarska - Jolanta Dutkowska-Pac w Brodnicy, Brodnica</t>
  </si>
  <si>
    <t>20001548</t>
  </si>
  <si>
    <t>-15,00%</t>
  </si>
  <si>
    <t>Indywidualna Praktyka Lekarska - Prywatny Gabinet Lekarski - Danuta Bazelak-Kłyszejko, Tuchola</t>
  </si>
  <si>
    <t>20001900</t>
  </si>
  <si>
    <t>-8,00%</t>
  </si>
  <si>
    <t>Indywidualna Praktyka Lekarska - Specjalistyczna Praktyka Lekarska - Specjalista Chorób Oczu Barbara Kulas, Tuchola</t>
  </si>
  <si>
    <t>20001183</t>
  </si>
  <si>
    <t>-9,95%</t>
  </si>
  <si>
    <t>13,80%</t>
  </si>
  <si>
    <t>Indywidualna Praktyka Lekarska  - Andrzej Orawiec, Kraków</t>
  </si>
  <si>
    <t>061/300272</t>
  </si>
  <si>
    <t>-12,55%</t>
  </si>
  <si>
    <t>-11,57%</t>
  </si>
  <si>
    <t>Indywidualna Praktyka Lekarska  - Barbara Kacalska, Tarnów</t>
  </si>
  <si>
    <t>065/300012</t>
  </si>
  <si>
    <t>498</t>
  </si>
  <si>
    <t>-15,86%</t>
  </si>
  <si>
    <t>-3,46%</t>
  </si>
  <si>
    <t>Indywidualna Praktyka Lekarska  - Barbara Lisowska, Skawina</t>
  </si>
  <si>
    <t>061/300247</t>
  </si>
  <si>
    <t>560</t>
  </si>
  <si>
    <t>642</t>
  </si>
  <si>
    <t>14,64%</t>
  </si>
  <si>
    <t>Indywidualna Praktyka Lekarska  - Grażyna Olech-Świerzyńska, Nowy Sącz</t>
  </si>
  <si>
    <t>063/300106</t>
  </si>
  <si>
    <t>11,35%</t>
  </si>
  <si>
    <t>Indywidualna Praktyka Lekarska  - Joanna Nizio-Mąsior, Wadowice</t>
  </si>
  <si>
    <t>061/300143</t>
  </si>
  <si>
    <t>19,35%</t>
  </si>
  <si>
    <t>35,78%</t>
  </si>
  <si>
    <t>Indywidualna Praktyka Lekarska  - Katarzyna Łacna-Przywara, Bochnia</t>
  </si>
  <si>
    <t>065/300017</t>
  </si>
  <si>
    <t>80,85%</t>
  </si>
  <si>
    <t>Indywidualna Praktyka Lekarska  - Małgorzata Kumorowska, Dąbrowa Tarnowska</t>
  </si>
  <si>
    <t>065/300011</t>
  </si>
  <si>
    <t>-32,16%</t>
  </si>
  <si>
    <t>-13,90%</t>
  </si>
  <si>
    <t>Indywidualna Praktyka Lekarska  - Marek Kurtyka, Tarnów</t>
  </si>
  <si>
    <t>065/300013</t>
  </si>
  <si>
    <t>-6,48%</t>
  </si>
  <si>
    <t>Indywidualna Praktyka Lekarska  - Paulin Jacek Moszczyński, Brzesko</t>
  </si>
  <si>
    <t>065/300009</t>
  </si>
  <si>
    <t>562</t>
  </si>
  <si>
    <t>807</t>
  </si>
  <si>
    <t>-6,81%</t>
  </si>
  <si>
    <t>43,59%</t>
  </si>
  <si>
    <t>Indywidualna Praktyka Lekarska  - Renata Zięba, Tarnów</t>
  </si>
  <si>
    <t>065/300005</t>
  </si>
  <si>
    <t>Indywidualna Praktyka Lekarska  - Teresa Szczurek, Krzeszowice</t>
  </si>
  <si>
    <t>061/300224</t>
  </si>
  <si>
    <t>Indywidualna Praktyka Lekarska Dermatologiczna DERMINA - Ewa Horowska-Półtorak, Strzelce Opolskie</t>
  </si>
  <si>
    <t>08R/30108</t>
  </si>
  <si>
    <t>-21,81%</t>
  </si>
  <si>
    <t>Indywidualna Praktyka Lekarska Dorota Wesołowska, Węgierska Górka</t>
  </si>
  <si>
    <t>122/300056</t>
  </si>
  <si>
    <t>-28,09%</t>
  </si>
  <si>
    <t>-30,43%</t>
  </si>
  <si>
    <t>Indywidualna Praktyka Lekarska Ewa Lewandowska-Rzeczycka, Złotów</t>
  </si>
  <si>
    <t>150002210</t>
  </si>
  <si>
    <t>-13,70%</t>
  </si>
  <si>
    <t>Indywidualna Praktyka Lekarska Gabinet Neurologiczny lek Neurolog Mirosława Kierkus-Sadłowska, Szprotawa</t>
  </si>
  <si>
    <t>120378</t>
  </si>
  <si>
    <t>-0,46%</t>
  </si>
  <si>
    <t>Indywidualna Praktyka Lekarska Gabinet Okulistyczny Dorota Kubiszyn, Międzyrzec Podlaski</t>
  </si>
  <si>
    <t>30002365</t>
  </si>
  <si>
    <t>-1,90%</t>
  </si>
  <si>
    <t>83,19%</t>
  </si>
  <si>
    <t>Indywidualna Praktyka Lekarska Jan Biesiada, Łódź</t>
  </si>
  <si>
    <t>310827</t>
  </si>
  <si>
    <t>26,63%</t>
  </si>
  <si>
    <t>32,92%</t>
  </si>
  <si>
    <t>Indywidualna Praktyka Lekarska lek Stanisław Kolebacz, Wisła</t>
  </si>
  <si>
    <t>122/300591</t>
  </si>
  <si>
    <t>-41,52%</t>
  </si>
  <si>
    <t>-25,93%</t>
  </si>
  <si>
    <t>Indywidualna Praktyka Lekarska lek. med.Anna Śleziak Neurolog, Żywiec</t>
  </si>
  <si>
    <t>122/300316</t>
  </si>
  <si>
    <t>INDYWIDUALNA PRAKTYKA LEKARSKA PATRYCJA SMOLAREK-KASPRZAK, BRAK DANYCH</t>
  </si>
  <si>
    <t>150011981</t>
  </si>
  <si>
    <t>Indywidualna Praktyka Lekarska Tomasz Kapturski, Kielce</t>
  </si>
  <si>
    <t>130001329</t>
  </si>
  <si>
    <t>47,27%</t>
  </si>
  <si>
    <t>11,98%</t>
  </si>
  <si>
    <t>Indywidualna Praktyka Lekarska w Zakresie Położnictwa i Ginekologii, Rybnik</t>
  </si>
  <si>
    <t>124/307988</t>
  </si>
  <si>
    <t>-18,07%</t>
  </si>
  <si>
    <t>INDYWIDUALNA PRAKTYKA LEKARSKA W ZAKRESIE POŁOŻNICTWO I GINEKOLOGIA Barbara Rogoś, Białystok</t>
  </si>
  <si>
    <t>100003389</t>
  </si>
  <si>
    <t>24,60%</t>
  </si>
  <si>
    <t>30,93%</t>
  </si>
  <si>
    <t>Indywidualna Praktyka Lekarska Wiesław Olejniczak, Puck</t>
  </si>
  <si>
    <t>001213</t>
  </si>
  <si>
    <t>Indywidualna Praktyka Okulistyczna Ewa Frydrych, Brzozów</t>
  </si>
  <si>
    <t>09R/150067</t>
  </si>
  <si>
    <t>-10,43%</t>
  </si>
  <si>
    <t>Indywidualna Praktyka Okulistyczna Przy NZOZ WAMED, Twardogóra</t>
  </si>
  <si>
    <t>3104557</t>
  </si>
  <si>
    <t>3,56%</t>
  </si>
  <si>
    <t>Indywidualna Praktyka Położniczo Ginekologiczna Myślińska Anna, Działdowo</t>
  </si>
  <si>
    <t>140000775</t>
  </si>
  <si>
    <t>-8,04%</t>
  </si>
  <si>
    <t>Indywidualna Praktyka Specjalistyczna - Specjalistyczna Praktyka Okulistyczna - Maria Zwolenkiewicz, Żnin</t>
  </si>
  <si>
    <t>20001491</t>
  </si>
  <si>
    <t>-29,83%</t>
  </si>
  <si>
    <t>-41,81%</t>
  </si>
  <si>
    <t>Indywidualna Praktyka Specjalistyczna Dermatolog-Wenerologlek med.Bożena Kawecka-Kowalik, Lubań</t>
  </si>
  <si>
    <t>3404171</t>
  </si>
  <si>
    <t>Indywidualna Praktyka Specjalistyczna Poradnia Neurologiczna Bożena Mierzwa, Lubań</t>
  </si>
  <si>
    <t>3404024</t>
  </si>
  <si>
    <t>Indywidualna Specj. Praktyka lek I.Miodońska-Puszyńska Ginek-Położnik, Gryfino</t>
  </si>
  <si>
    <t>160001166</t>
  </si>
  <si>
    <t>297</t>
  </si>
  <si>
    <t>-8,90%</t>
  </si>
  <si>
    <t>36,24%</t>
  </si>
  <si>
    <t>Indywidualna Specj. Praktyka Lekarska Jan Świderski, Szczecin</t>
  </si>
  <si>
    <t>160001620</t>
  </si>
  <si>
    <t>12,27%</t>
  </si>
  <si>
    <t>Indywidualna Specj. Praktyka Lekarska Natalia Kołodziej-Wojciechowska, Szczecin</t>
  </si>
  <si>
    <t>160001671</t>
  </si>
  <si>
    <t>35,47%</t>
  </si>
  <si>
    <t>49,36%</t>
  </si>
  <si>
    <t>Indywidualna Specjacjalistyczna Praktyka Lekarska Arleta Paczkowska-Przypis, Gorzów Wielkopolski</t>
  </si>
  <si>
    <t>122413</t>
  </si>
  <si>
    <t>Indywidualna Specjal. Prakt. lek Gin. Poł. Magdalena Morawska, Piła</t>
  </si>
  <si>
    <t>150002280</t>
  </si>
  <si>
    <t>-6,85%</t>
  </si>
  <si>
    <t>Indywidualna Specjalistyczna Ginekologiczno-Położnicza Praktyka Lekarska Małgorzata Szczepska, Wałcz</t>
  </si>
  <si>
    <t>160001173</t>
  </si>
  <si>
    <t>-9,18%</t>
  </si>
  <si>
    <t>Indywidualna Specjalistyczna Praktyka  Dermatologiczna Lek. Med. Wiesława Paruch, Suwałki</t>
  </si>
  <si>
    <t>100001641</t>
  </si>
  <si>
    <t>71,88%</t>
  </si>
  <si>
    <t>Indywidualna Specjalistyczna Praktyka Dermatologiczna Teresa Miziniak, Kluczbork</t>
  </si>
  <si>
    <t>08R/30375</t>
  </si>
  <si>
    <t>-6,44%</t>
  </si>
  <si>
    <t>-15,04%</t>
  </si>
  <si>
    <t>Indywidualna Specjalistyczna Praktyka Laryngologiczna Krzysztof Nowak, Wągrowiec</t>
  </si>
  <si>
    <t>150002214</t>
  </si>
  <si>
    <t>-13,64%</t>
  </si>
  <si>
    <t>Indywidualna Specjalistyczna Praktyka lek. Por.Laryngologiczna Andrzej Urban, Świnoujście</t>
  </si>
  <si>
    <t>160001351</t>
  </si>
  <si>
    <t>-8,11%</t>
  </si>
  <si>
    <t>-19,05%</t>
  </si>
  <si>
    <t>Indywidualna Specjalistyczna Praktyka Lekarka Jerzy Malkiewicz, Legnica</t>
  </si>
  <si>
    <t>3304442</t>
  </si>
  <si>
    <t>351</t>
  </si>
  <si>
    <t>-10,83%</t>
  </si>
  <si>
    <t>-18,49%</t>
  </si>
  <si>
    <t>Indywidualna Specjalistyczna Praktyka Lekarska-lekBogumiła Klimowicz, Goleniów</t>
  </si>
  <si>
    <t>160003235</t>
  </si>
  <si>
    <t>21,43%</t>
  </si>
  <si>
    <t>Indywidualna Specjalistyczna Praktyka Lekarska-lekD.Wodzisławska-Wącior, Budzistowo</t>
  </si>
  <si>
    <t>160000523</t>
  </si>
  <si>
    <t>255</t>
  </si>
  <si>
    <t>19,22%</t>
  </si>
  <si>
    <t>Indywidualna Specjalistyczna Praktyka Lekarska-Poradnia Chorób Płuc i Grużlicy - Strzelce Opolskie, Strzelce Opolskie</t>
  </si>
  <si>
    <t>08R/30110</t>
  </si>
  <si>
    <t>36,65%</t>
  </si>
  <si>
    <t>27,97%</t>
  </si>
  <si>
    <t>Indywidualna Specjalistyczna Praktyka Lekarska - Diabetologia, Kalisz</t>
  </si>
  <si>
    <t>150004551</t>
  </si>
  <si>
    <t>-40,68%</t>
  </si>
  <si>
    <t>Indywidualna Specjalistyczna Praktyka Lekarska - Joanna Stec, Piotrków Trybunalski</t>
  </si>
  <si>
    <t>340109</t>
  </si>
  <si>
    <t>-0,95%</t>
  </si>
  <si>
    <t>21,35%</t>
  </si>
  <si>
    <t>Indywidualna Specjalistyczna Praktyka Lekarska - lek Dorota Piórkowska - Specj. w Zakr. Otolaryng., Szczecin</t>
  </si>
  <si>
    <t>160003166</t>
  </si>
  <si>
    <t>18,41%</t>
  </si>
  <si>
    <t>Indywidualna Specjalistyczna Praktyka Lekarska - lek Jolanta Brylka, Dobrodzień</t>
  </si>
  <si>
    <t>08R/30341</t>
  </si>
  <si>
    <t>-12,35%</t>
  </si>
  <si>
    <t>Indywidualna Specjalistyczna Praktyka Lekarska - Lek Jolanta Kędys, Choszczno</t>
  </si>
  <si>
    <t>160002670</t>
  </si>
  <si>
    <t>Indywidualna Specjalistyczna Praktyka Lekarska - Poradnia Diabetologiczna Barbara Stachyra-Fijałkowska, Kraśnik</t>
  </si>
  <si>
    <t>30002906</t>
  </si>
  <si>
    <t>18,70%</t>
  </si>
  <si>
    <t>10,04%</t>
  </si>
  <si>
    <t>Indywidualna Specjalistyczna Praktyka Lekarska - Poradnia Kardiologiczna -lek med.Jolanta Trykowska, Świecie</t>
  </si>
  <si>
    <t>20001892</t>
  </si>
  <si>
    <t>-23,88%</t>
  </si>
  <si>
    <t>-51,97%</t>
  </si>
  <si>
    <t>Indywidualna Specjalistyczna Praktyka Lekarska - Sławomir Grzeszewski, Szczecin</t>
  </si>
  <si>
    <t>160001930</t>
  </si>
  <si>
    <t>Indywidualna Specjalistyczna Praktyka Lekarska - Violetta Wegienko, Piotrków Trybunalski</t>
  </si>
  <si>
    <t>340107</t>
  </si>
  <si>
    <t>-2,98%</t>
  </si>
  <si>
    <t>Indywidualna Specjalistyczna Praktyka Lekarska - Wojciech Kafel, Ostróda</t>
  </si>
  <si>
    <t>140003445</t>
  </si>
  <si>
    <t>27,41%</t>
  </si>
  <si>
    <t>3,30%</t>
  </si>
  <si>
    <t>Indywidualna Specjalistyczna Praktyka Lekarska -lek Marzena Staniszewska - Dermatolog - Wenerolog, Szczecin</t>
  </si>
  <si>
    <t>160003206</t>
  </si>
  <si>
    <t>43,31%</t>
  </si>
  <si>
    <t>114,12%</t>
  </si>
  <si>
    <t>Indywidualna Specjalistyczna Praktyka Lekarska -lek med.Danuta Rykucka. Gabinet Reumatologiczny., Parczew</t>
  </si>
  <si>
    <t>30003924</t>
  </si>
  <si>
    <t>-0,36%</t>
  </si>
  <si>
    <t>4,18%</t>
  </si>
  <si>
    <t>Indywidualna Specjalistyczna Praktyka Lekarska -lek med.Jolanta Dańczura-Dynowska, Szczecin</t>
  </si>
  <si>
    <t>160003240</t>
  </si>
  <si>
    <t>Indywidualna Specjalistyczna Praktyka Lekarska  - DERMATOLOGIA Joanna Małaczewska, Kołobrzeg</t>
  </si>
  <si>
    <t>160000540</t>
  </si>
  <si>
    <t>-10,95%</t>
  </si>
  <si>
    <t>-44,24%</t>
  </si>
  <si>
    <t>Indywidualna Specjalistyczna Praktyka Lekarska  Anna Ines Wędzińska-Romanowska Lekarz Specjalista Neurolog, Świdwin</t>
  </si>
  <si>
    <t>160002658</t>
  </si>
  <si>
    <t>Indywidualna Specjalistyczna Praktyka Lekarska  Gabinet Ginekologiczny Stanisław Krupiński, Suwałki</t>
  </si>
  <si>
    <t>100001637</t>
  </si>
  <si>
    <t>7,79%</t>
  </si>
  <si>
    <t>Indywidualna Specjalistyczna Praktyka Lekarska  Joanna Chodkowska, Maków Mazowiecki</t>
  </si>
  <si>
    <t>70400011</t>
  </si>
  <si>
    <t>-6,12%</t>
  </si>
  <si>
    <t>Indywidualna Specjalistyczna Praktyka Lekarska  Małgorzata Książkiewicz-Micewicz, Tczew</t>
  </si>
  <si>
    <t>000841</t>
  </si>
  <si>
    <t>60,65%</t>
  </si>
  <si>
    <t>Indywidualna Specjalistyczna Praktyka Lekarska  Poradnia Dermatologiczna Janina Nowakowska, Biłgoraj</t>
  </si>
  <si>
    <t>30002176</t>
  </si>
  <si>
    <t>18,97%</t>
  </si>
  <si>
    <t>3,08%</t>
  </si>
  <si>
    <t>Indywidualna Specjalistyczna Praktyka Lekarska  w Zakresie Foniatrii i Otolaryngologii Danuta Toman, Biłgoraj</t>
  </si>
  <si>
    <t>30002175</t>
  </si>
  <si>
    <t>-10,82%</t>
  </si>
  <si>
    <t>Indywidualna Specjalistyczna Praktyka Lekarska A. Piotrowska-Osińska, Śrem</t>
  </si>
  <si>
    <t>150002451</t>
  </si>
  <si>
    <t>3,12%</t>
  </si>
  <si>
    <t>194,27%</t>
  </si>
  <si>
    <t>Indywidualna Specjalistyczna Praktyka Lekarska Agnieszka Łukaszuk Poradnia Okulistyczna, Nidzica</t>
  </si>
  <si>
    <t>140000730</t>
  </si>
  <si>
    <t>38,76%</t>
  </si>
  <si>
    <t>81,62%</t>
  </si>
  <si>
    <t>Indywidualna Specjalistyczna Praktyka Lekarska Ala Zielazna, Słupca</t>
  </si>
  <si>
    <t>150008932</t>
  </si>
  <si>
    <t>-14,74%</t>
  </si>
  <si>
    <t>55,07%</t>
  </si>
  <si>
    <t>Indywidualna Specjalistyczna Praktyka Lekarska Aldona Kowalik, Zduńska Wola</t>
  </si>
  <si>
    <t>320280</t>
  </si>
  <si>
    <t>Indywidualna Specjalistyczna Praktyka Lekarska Aleksandra Agnieszka Chrościcka, Gdynia</t>
  </si>
  <si>
    <t>000974</t>
  </si>
  <si>
    <t>25,31%</t>
  </si>
  <si>
    <t>-10,12%</t>
  </si>
  <si>
    <t>Indywidualna Specjalistyczna Praktyka Lekarska Alicja Barbara Lipkowska-Zagrajek, Lębork</t>
  </si>
  <si>
    <t>001113</t>
  </si>
  <si>
    <t>16,15%</t>
  </si>
  <si>
    <t>Indywidualna Specjalistyczna Praktyka Lekarska Alicja Krzywak, Człuchów</t>
  </si>
  <si>
    <t>001111</t>
  </si>
  <si>
    <t>-1,67%</t>
  </si>
  <si>
    <t>-4,84%</t>
  </si>
  <si>
    <t>Indywidualna Specjalistyczna Praktyka Lekarska Alicja Lecheta-Prawdzik, Jelenia Góra</t>
  </si>
  <si>
    <t>3404354</t>
  </si>
  <si>
    <t>-26,59%</t>
  </si>
  <si>
    <t>-34,01%</t>
  </si>
  <si>
    <t>Indywidualna Specjalistyczna Praktyka Lekarska Alina Stasiuk, Kwidzyn</t>
  </si>
  <si>
    <t>001115</t>
  </si>
  <si>
    <t>40,91%</t>
  </si>
  <si>
    <t>Indywidualna Specjalistyczna Praktyka Lekarska Andrzej Zalewski, Olsztyn</t>
  </si>
  <si>
    <t>140004467</t>
  </si>
  <si>
    <t>-24,05%</t>
  </si>
  <si>
    <t>14,37%</t>
  </si>
  <si>
    <t>Indywidualna Specjalistyczna Praktyka Lekarska Anna Babik-Kaniak, Legnica</t>
  </si>
  <si>
    <t>3304351</t>
  </si>
  <si>
    <t>-16,82%</t>
  </si>
  <si>
    <t>-37,98%</t>
  </si>
  <si>
    <t>Indywidualna Specjalistyczna Praktyka Lekarska Anna Kędziera, Hrubieszów</t>
  </si>
  <si>
    <t>30002900</t>
  </si>
  <si>
    <t>Indywidualna Specjalistyczna Praktyka Lekarska Anna Korytkowska, Wasilków</t>
  </si>
  <si>
    <t>100001858</t>
  </si>
  <si>
    <t>32,50%</t>
  </si>
  <si>
    <t>80,10%</t>
  </si>
  <si>
    <t>Indywidualna Specjalistyczna Praktyka Lekarska Anna Kubacka, Legnica</t>
  </si>
  <si>
    <t>3304434</t>
  </si>
  <si>
    <t>26,45%</t>
  </si>
  <si>
    <t>Indywidualna Specjalistyczna Praktyka Lekarska Anna Świerczyńska, Koszalin</t>
  </si>
  <si>
    <t>160001660</t>
  </si>
  <si>
    <t>45,71%</t>
  </si>
  <si>
    <t>2,68%</t>
  </si>
  <si>
    <t>Indywidualna Specjalistyczna Praktyka Lekarska Anna Zawadzka - Bandura, Słubice</t>
  </si>
  <si>
    <t>122342</t>
  </si>
  <si>
    <t>-21,13%</t>
  </si>
  <si>
    <t>26,32%</t>
  </si>
  <si>
    <t>Indywidualna Specjalistyczna Praktyka Lekarska Barbara Cecylia Stychno, Świdnik</t>
  </si>
  <si>
    <t>30005530</t>
  </si>
  <si>
    <t>Indywidualna Specjalistyczna Praktyka Lekarska Barbara Jakubowska-Szwed, Ząbkowice Śląskie</t>
  </si>
  <si>
    <t>3204553</t>
  </si>
  <si>
    <t>-2,40%</t>
  </si>
  <si>
    <t>Indywidualna Specjalistyczna Praktyka Lekarska Barbara Maria Burny, Sztum</t>
  </si>
  <si>
    <t>000355</t>
  </si>
  <si>
    <t>194</t>
  </si>
  <si>
    <t>-16,28%</t>
  </si>
  <si>
    <t>Indywidualna Specjalistyczna Praktyka Lekarska Bartosz Leszek Kasprowicz, Banino</t>
  </si>
  <si>
    <t>001462</t>
  </si>
  <si>
    <t>-38,06%</t>
  </si>
  <si>
    <t>132,29%</t>
  </si>
  <si>
    <t>Indywidualna Specjalistyczna Praktyka Lekarska Beata Fiutowska-Plecka, Słupsk</t>
  </si>
  <si>
    <t>001648</t>
  </si>
  <si>
    <t>-24,43%</t>
  </si>
  <si>
    <t>-13,20%</t>
  </si>
  <si>
    <t>Indywidualna Specjalistyczna Praktyka Lekarska Beata Przybylska-Kozanecka, Leszno</t>
  </si>
  <si>
    <t>150005213</t>
  </si>
  <si>
    <t>-7,00%</t>
  </si>
  <si>
    <t>Indywidualna Specjalistyczna Praktyka Lekarska Beata Żelichowska, Warszawa</t>
  </si>
  <si>
    <t>70603352</t>
  </si>
  <si>
    <t>-38,98%</t>
  </si>
  <si>
    <t>Indywidualna Specjalistyczna Praktyka Lekarska Bogdan Błaszczyk, Malbork</t>
  </si>
  <si>
    <t>000357</t>
  </si>
  <si>
    <t>-1,36%</t>
  </si>
  <si>
    <t>11,22%</t>
  </si>
  <si>
    <t>Indywidualna Specjalistyczna Praktyka Lekarska Bożena Knibba-Kulas, Puck</t>
  </si>
  <si>
    <t>000540</t>
  </si>
  <si>
    <t>41,32%</t>
  </si>
  <si>
    <t>Indywidualna Specjalistyczna Praktyka Lekarska Bożena Kolenda-Parakiel, Trzcianka</t>
  </si>
  <si>
    <t>150002185</t>
  </si>
  <si>
    <t>44,14%</t>
  </si>
  <si>
    <t>Indywidualna Specjalistyczna Praktyka Lekarska Choroby Płuc i Gruźlicy Werenc Wiesława, Dębno</t>
  </si>
  <si>
    <t>160000920</t>
  </si>
  <si>
    <t>58,43%</t>
  </si>
  <si>
    <t>15,57%</t>
  </si>
  <si>
    <t>Indywidualna Specjalistyczna Praktyka Lekarska Danuta Bittner-Zielińska, Piła</t>
  </si>
  <si>
    <t>150002321</t>
  </si>
  <si>
    <t>27,65%</t>
  </si>
  <si>
    <t>39,76%</t>
  </si>
  <si>
    <t>Indywidualna Specjalistyczna Praktyka Lekarska Dariusz Drzymała, Malbork</t>
  </si>
  <si>
    <t>001260</t>
  </si>
  <si>
    <t>-20,55%</t>
  </si>
  <si>
    <t>Indywidualna Specjalistyczna Praktyka Lekarska Dariusz Porębski, Sianów</t>
  </si>
  <si>
    <t>160000538</t>
  </si>
  <si>
    <t>2,03%</t>
  </si>
  <si>
    <t>-6,69%</t>
  </si>
  <si>
    <t>Indywidualna Specjalistyczna Praktyka Lekarska Dr N. Med Dariusz Rozmiarek, Wałbrzych</t>
  </si>
  <si>
    <t>3204003</t>
  </si>
  <si>
    <t>-22,08%</t>
  </si>
  <si>
    <t>Indywidualna Specjalistyczna Praktyka Lekarska Dr N. Med. Alina Wasilewska-Piepiorka, Gdynia</t>
  </si>
  <si>
    <t>000621</t>
  </si>
  <si>
    <t>Indywidualna Specjalistyczna Praktyka Lekarska Eleonora Piotrowska-Pawlikowska, Lębork</t>
  </si>
  <si>
    <t>001210</t>
  </si>
  <si>
    <t>23,78%</t>
  </si>
  <si>
    <t>212,31%</t>
  </si>
  <si>
    <t>Indywidualna Specjalistyczna Praktyka Lekarska Elżbieta Dulemba Gabinet Okulistyczny, Głogów</t>
  </si>
  <si>
    <t>3303005</t>
  </si>
  <si>
    <t>8,92%</t>
  </si>
  <si>
    <t>94,32%</t>
  </si>
  <si>
    <t>Indywidualna Specjalistyczna Praktyka Lekarska Elżbieta Konopa-Kaczmarczyk, Płock</t>
  </si>
  <si>
    <t>70061398</t>
  </si>
  <si>
    <t>17,78%</t>
  </si>
  <si>
    <t>INDYWIDUALNA SPECJALISTYCZNA PRAKTYKA LEKARSKA ELŻBIETA MURAWSKA-WALISZEWSKA, KOSZALIN</t>
  </si>
  <si>
    <t>160006028</t>
  </si>
  <si>
    <t>11,49%</t>
  </si>
  <si>
    <t>14,79%</t>
  </si>
  <si>
    <t>Indywidualna Specjalistyczna Praktyka Lekarska Elżbieta Sadowska, Białystok</t>
  </si>
  <si>
    <t>100003362</t>
  </si>
  <si>
    <t>561</t>
  </si>
  <si>
    <t>-14,80%</t>
  </si>
  <si>
    <t>-1,44%</t>
  </si>
  <si>
    <t>Indywidualna Specjalistyczna Praktyka Lekarska Ewa Dorota Huszcza, Suwałki</t>
  </si>
  <si>
    <t>100003808</t>
  </si>
  <si>
    <t>30,74%</t>
  </si>
  <si>
    <t>Indywidualna Specjalistyczna Praktyka Lekarska Ewa Iwona Pietroczuk, Kętrzyn</t>
  </si>
  <si>
    <t>140000800</t>
  </si>
  <si>
    <t>219</t>
  </si>
  <si>
    <t>26,48%</t>
  </si>
  <si>
    <t>Indywidualna Specjalistyczna Praktyka Lekarska Ewa Łodko, Malbork</t>
  </si>
  <si>
    <t>000757</t>
  </si>
  <si>
    <t>538</t>
  </si>
  <si>
    <t>82,72%</t>
  </si>
  <si>
    <t>-17,47%</t>
  </si>
  <si>
    <t>Indywidualna Specjalistyczna Praktyka Lekarska Ewa Sosnowska-Raczkowiak, Legnica</t>
  </si>
  <si>
    <t>3304026</t>
  </si>
  <si>
    <t>-9,60%</t>
  </si>
  <si>
    <t>27,39%</t>
  </si>
  <si>
    <t>Indywidualna Specjalistyczna Praktyka Lekarska Ewa Szczepańska, Legnica</t>
  </si>
  <si>
    <t>3304204</t>
  </si>
  <si>
    <t>5,96%</t>
  </si>
  <si>
    <t>Indywidualna Specjalistyczna Praktyka Lekarska Ewa Tomaszewska, Milicz</t>
  </si>
  <si>
    <t>3104205</t>
  </si>
  <si>
    <t>35,71%</t>
  </si>
  <si>
    <t>Indywidualna Specjalistyczna Praktyka Lekarska Ewelina Janina Nowowiejska, Szczytno</t>
  </si>
  <si>
    <t>140000746</t>
  </si>
  <si>
    <t>27,45%</t>
  </si>
  <si>
    <t>12,85%</t>
  </si>
  <si>
    <t>Indywidualna Specjalistyczna Praktyka Lekarska Gabinet Alergologiczny Urszula Kuźmińska, Kłodzko</t>
  </si>
  <si>
    <t>3204595</t>
  </si>
  <si>
    <t>484</t>
  </si>
  <si>
    <t>-2,89%</t>
  </si>
  <si>
    <t>Indywidualna Specjalistyczna Praktyka Lekarska Gabinet Dermatologiczny Ewa Kanigowska, Głogów</t>
  </si>
  <si>
    <t>3304262</t>
  </si>
  <si>
    <t>-0,69%</t>
  </si>
  <si>
    <t>Indywidualna Specjalistyczna Praktyka Lekarska Gabinet Dermatologiczny lek med.Iwona Skwara, Kraśnik</t>
  </si>
  <si>
    <t>30003643</t>
  </si>
  <si>
    <t>-11,08%</t>
  </si>
  <si>
    <t>-7,01%</t>
  </si>
  <si>
    <t>Indywidualna Specjalistyczna Praktyka Lekarska Gabinet Dermatologiczny Maria Kiełbasińska, Olsztyn</t>
  </si>
  <si>
    <t>140000945</t>
  </si>
  <si>
    <t>Indywidualna Specjalistyczna Praktyka Lekarska Gabinet Ginekologiczno-Położniczylek med.Alina Jefimow-Gżyl, Bydgoszcz</t>
  </si>
  <si>
    <t>20002196</t>
  </si>
  <si>
    <t>196,46%</t>
  </si>
  <si>
    <t>10,93%</t>
  </si>
  <si>
    <t>Indywidualna Specjalistyczna Praktyka Lekarska Gabinet Ginekologiczny Zbigniew Rozalski, Słubice</t>
  </si>
  <si>
    <t>122044</t>
  </si>
  <si>
    <t>5,95%</t>
  </si>
  <si>
    <t>8,10%</t>
  </si>
  <si>
    <t>Indywidualna Specjalistyczna Praktyka Lekarska Gabinet Laryngologiczny Lilia Rudnik-Kurzawa, Głogów</t>
  </si>
  <si>
    <t>3304031</t>
  </si>
  <si>
    <t>-13,30%</t>
  </si>
  <si>
    <t>Indywidualna Specjalistyczna Praktyka Lekarska Gabinet Okulistyczny Ewa Staneta, Płock</t>
  </si>
  <si>
    <t>70100010</t>
  </si>
  <si>
    <t>Indywidualna Specjalistyczna Praktyka Lekarska Gabinet Okulistyczny Mariola Krawendek, Głogów</t>
  </si>
  <si>
    <t>3303021</t>
  </si>
  <si>
    <t>-6,52%</t>
  </si>
  <si>
    <t>Indywidualna Specjalistyczna Praktyka Lekarska Gabinet Okulistyczny Piotr Janikowski, Ząbkowice Śląskie</t>
  </si>
  <si>
    <t>3204216</t>
  </si>
  <si>
    <t>21,54%</t>
  </si>
  <si>
    <t>Indywidualna Specjalistyczna Praktyka Lekarska Gabinet Okulistyczny T.Wasilewska-Mickiewicz, Biskupiec</t>
  </si>
  <si>
    <t>140002888</t>
  </si>
  <si>
    <t>146,08%</t>
  </si>
  <si>
    <t>Indywidualna Specjalistyczna Praktyka Lekarska Ginekologia i Położnictwo Janina Wójcikowska, Siedlce</t>
  </si>
  <si>
    <t>70200032</t>
  </si>
  <si>
    <t>Indywidualna Specjalistyczna Praktyka Lekarska Ginekologiczno-Położnicza Barbara Sylwista-Jaśkiewicz, Szczecin</t>
  </si>
  <si>
    <t>160002649</t>
  </si>
  <si>
    <t>38,95%</t>
  </si>
  <si>
    <t>-27,36%</t>
  </si>
  <si>
    <t>Indywidualna Specjalistyczna Praktyka Lekarska Ginekologiczno-Położnicza lek Med .Mirosław Klukowski, Kamień Pomorski</t>
  </si>
  <si>
    <t>160003236</t>
  </si>
  <si>
    <t>-7,27%</t>
  </si>
  <si>
    <t>Indywidualna Specjalistyczna Praktyka Lekarska Ginekologiczno-Położnicza Zofia Stefankiewicz, Złotów</t>
  </si>
  <si>
    <t>150005772</t>
  </si>
  <si>
    <t>Indywidualna Specjalistyczna Praktyka Lekarska Ginekologiczno-Położnicza, Wschowa</t>
  </si>
  <si>
    <t>122005</t>
  </si>
  <si>
    <t>-23,46%</t>
  </si>
  <si>
    <t>5,68%</t>
  </si>
  <si>
    <t>Indywidualna Specjalistyczna Praktyka Lekarska Grażyna Berezowska-Łobacz, Szczecin</t>
  </si>
  <si>
    <t>160001600</t>
  </si>
  <si>
    <t>13,84%</t>
  </si>
  <si>
    <t>Indywidualna Specjalistyczna Praktyka Lekarska Grażyna Gardas Specjalista w Zakresie Dermatologii i Wenerologii, Choszczno</t>
  </si>
  <si>
    <t>160002137</t>
  </si>
  <si>
    <t>7,92%</t>
  </si>
  <si>
    <t>-9,92%</t>
  </si>
  <si>
    <t>Indywidualna Specjalistyczna Praktyka Lekarska Grażyna Sławińska, Sztum</t>
  </si>
  <si>
    <t>000982</t>
  </si>
  <si>
    <t>4,94%</t>
  </si>
  <si>
    <t>50,44%</t>
  </si>
  <si>
    <t>Indywidualna Specjalistyczna Praktyka Lekarska Grzegorz Semmler, Koszalin</t>
  </si>
  <si>
    <t>160001669</t>
  </si>
  <si>
    <t>Indywidualna Specjalistyczna Praktyka Lekarska Halina Jaskóła-Janiszewska, Złotów</t>
  </si>
  <si>
    <t>150002154</t>
  </si>
  <si>
    <t>-28,23%</t>
  </si>
  <si>
    <t>14,35%</t>
  </si>
  <si>
    <t>Indywidualna Specjalistyczna Praktyka Lekarska Halina Kwitek-Socha, Gdańsk</t>
  </si>
  <si>
    <t>000541</t>
  </si>
  <si>
    <t>173</t>
  </si>
  <si>
    <t>-12,97%</t>
  </si>
  <si>
    <t>Indywidualna Specjalistyczna Praktyka Lekarska Halina Woszczak Marcinkowska, Wejherowo</t>
  </si>
  <si>
    <t>000692</t>
  </si>
  <si>
    <t>-14,51%</t>
  </si>
  <si>
    <t>36,71%</t>
  </si>
  <si>
    <t>Indywidualna Specjalistyczna Praktyka Lekarska Hanna Horyd, Kwidzyn</t>
  </si>
  <si>
    <t>000438</t>
  </si>
  <si>
    <t>27,22%</t>
  </si>
  <si>
    <t>-3,93%</t>
  </si>
  <si>
    <t>Indywidualna Specjalistyczna Praktyka Lekarska Henryk Wojtuściszyn, Lubin</t>
  </si>
  <si>
    <t>3304023</t>
  </si>
  <si>
    <t>100,91%</t>
  </si>
  <si>
    <t>Indywidualna Specjalistyczna Praktyka Lekarska Irena Małgorzata Wyszecka- Polk, Wejherowo</t>
  </si>
  <si>
    <t>001471</t>
  </si>
  <si>
    <t>78,74%</t>
  </si>
  <si>
    <t>Indywidualna Specjalistyczna Praktyka Lekarska Izabela Kobusińska-Libergal, Jelenia Góra</t>
  </si>
  <si>
    <t>3404026</t>
  </si>
  <si>
    <t>-9,89%</t>
  </si>
  <si>
    <t>43,26%</t>
  </si>
  <si>
    <t>Indywidualna Specjalistyczna Praktyka Lekarska Izabela Rybakowska, Śrem</t>
  </si>
  <si>
    <t>150002494</t>
  </si>
  <si>
    <t>-0,32%</t>
  </si>
  <si>
    <t>57,95%</t>
  </si>
  <si>
    <t>Indywidualna Specjalistyczna Praktyka Lekarska Izabela Żołnacz, Kętrzyn</t>
  </si>
  <si>
    <t>140000874</t>
  </si>
  <si>
    <t>808</t>
  </si>
  <si>
    <t>-17,17%</t>
  </si>
  <si>
    <t>-28,34%</t>
  </si>
  <si>
    <t>Indywidualna Specjalistyczna Praktyka Lekarska Izabella Nisiewicz-Jacek, Słupsk</t>
  </si>
  <si>
    <t>001594</t>
  </si>
  <si>
    <t>-21,40%</t>
  </si>
  <si>
    <t>10,89%</t>
  </si>
  <si>
    <t>Indywidualna Specjalistyczna Praktyka Lekarska Jadwiga Bystrzyńska, Sztum</t>
  </si>
  <si>
    <t>000779</t>
  </si>
  <si>
    <t>40,10%</t>
  </si>
  <si>
    <t>26,03%</t>
  </si>
  <si>
    <t>Indywidualna Specjalistyczna Praktyka Lekarska Jan Zdanowski Specjalista Alergolog, Koszalin</t>
  </si>
  <si>
    <t>160003744</t>
  </si>
  <si>
    <t>-42,32%</t>
  </si>
  <si>
    <t>5,30%</t>
  </si>
  <si>
    <t>Indywidualna Specjalistyczna Praktyka Lekarska Janina Żółkiewicz, Puck</t>
  </si>
  <si>
    <t>000549</t>
  </si>
  <si>
    <t>45,31%</t>
  </si>
  <si>
    <t>Indywidualna Specjalistyczna Praktyka Lekarska Joanna Maziak Specjalista Chorób Oczu, Legnica</t>
  </si>
  <si>
    <t>3304433</t>
  </si>
  <si>
    <t>58,15%</t>
  </si>
  <si>
    <t>Indywidualna Specjalistyczna Praktyka Lekarska Jolanta Mazan, Jasło</t>
  </si>
  <si>
    <t>09R/150098</t>
  </si>
  <si>
    <t>70,22%</t>
  </si>
  <si>
    <t>Indywidualna Specjalistyczna Praktyka Lekarska Józef Dziedzic, Bydgoszcz</t>
  </si>
  <si>
    <t>20002288</t>
  </si>
  <si>
    <t>6,48%</t>
  </si>
  <si>
    <t>0,38%</t>
  </si>
  <si>
    <t>Indywidualna Specjalistyczna Praktyka Lekarska Julia Szablewska, Gdynia</t>
  </si>
  <si>
    <t>001212</t>
  </si>
  <si>
    <t>Indywidualna Specjalistyczna Praktyka Lekarska Jurkian Krystyna, Legnica</t>
  </si>
  <si>
    <t>3304124</t>
  </si>
  <si>
    <t>Indywidualna Specjalistyczna Praktyka Lekarska K. Ulatowska-Błaszyk, Poznań-Grunwald</t>
  </si>
  <si>
    <t>150002190</t>
  </si>
  <si>
    <t>-21,84%</t>
  </si>
  <si>
    <t>Indywidualna Specjalistyczna Praktyka Lekarska Kamila Skoczylas Poradnia Dermatologiczna, Parczew</t>
  </si>
  <si>
    <t>30003645</t>
  </si>
  <si>
    <t>-4,21%</t>
  </si>
  <si>
    <t>-25,45%</t>
  </si>
  <si>
    <t>Indywidualna Specjalistyczna Praktyka Lekarska Karina Buxakowska, Poznań-Jeżyce</t>
  </si>
  <si>
    <t>150002398</t>
  </si>
  <si>
    <t>-30,11%</t>
  </si>
  <si>
    <t>0,78%</t>
  </si>
  <si>
    <t>Indywidualna Specjalistyczna Praktyka Lekarska Katarzyna Machalica-Putrym, Starogard Gdański</t>
  </si>
  <si>
    <t>000645</t>
  </si>
  <si>
    <t>527</t>
  </si>
  <si>
    <t>66,77%</t>
  </si>
  <si>
    <t>Indywidualna Specjalistyczna Praktyka Lekarska Kazimierz Hercuń, Legnica</t>
  </si>
  <si>
    <t>3304354</t>
  </si>
  <si>
    <t>3,47%</t>
  </si>
  <si>
    <t>Indywidualna Specjalistyczna Praktyka Lekarska Klaudia Stefańska-Góral, Września</t>
  </si>
  <si>
    <t>150007578</t>
  </si>
  <si>
    <t>21,85%</t>
  </si>
  <si>
    <t>Indywidualna Specjalistyczna Praktyka Lekarska Krystyna Szufnarowska, Legnica</t>
  </si>
  <si>
    <t>3303004</t>
  </si>
  <si>
    <t>Indywidualna Specjalistyczna Praktyka Lekarska Krystyna Wojszkun, Sztum</t>
  </si>
  <si>
    <t>000761</t>
  </si>
  <si>
    <t>20,20%</t>
  </si>
  <si>
    <t>Indywidualna Specjalistyczna Praktyka Lekarska Krzysztof Berndt, Wyrzysk</t>
  </si>
  <si>
    <t>150004627</t>
  </si>
  <si>
    <t>-14,06%</t>
  </si>
  <si>
    <t>Indywidualna Specjalistyczna Praktyka Lekarska Krzysztof Czapla, Świdwin</t>
  </si>
  <si>
    <t>160002657</t>
  </si>
  <si>
    <t>-14,58%</t>
  </si>
  <si>
    <t>Indywidualna Specjalistyczna Praktyka Lekarska Krzysztof Kaczor, Wejherowo</t>
  </si>
  <si>
    <t>000604</t>
  </si>
  <si>
    <t>Indywidualna Specjalistyczna Praktyka Lekarska lek Anna Mazur, Ostrowiec Świętokrzyski</t>
  </si>
  <si>
    <t>130001260</t>
  </si>
  <si>
    <t>-31,41%</t>
  </si>
  <si>
    <t>-30,87%</t>
  </si>
  <si>
    <t>Indywidualna Specjalistyczna Praktyka Lekarska lek Jolanta Pracoń Poradnia Dermatologiczno-Wenerologiczna, Biała Podlaska</t>
  </si>
  <si>
    <t>30002704</t>
  </si>
  <si>
    <t>17,10%</t>
  </si>
  <si>
    <t>95,17%</t>
  </si>
  <si>
    <t>Indywidualna Specjalistyczna Praktyka Lekarska lek Med .Dorota Wosiak Specjalista Chorób Oczu, Jelenia Góra</t>
  </si>
  <si>
    <t>3404218</t>
  </si>
  <si>
    <t>44,19%</t>
  </si>
  <si>
    <t>Indywidualna Specjalistyczna Praktyka Lekarska lek Med Elżbieta Księżopolska Otolaryngolog, Kołobrzeg</t>
  </si>
  <si>
    <t>160000962</t>
  </si>
  <si>
    <t>6,45%</t>
  </si>
  <si>
    <t>-21,43%</t>
  </si>
  <si>
    <t>Indywidualna Specjalistyczna Praktyka Lekarska lek med. J.Goss, Poddębice</t>
  </si>
  <si>
    <t>320226</t>
  </si>
  <si>
    <t>-56,79%</t>
  </si>
  <si>
    <t>-24,85%</t>
  </si>
  <si>
    <t>Indywidualna Specjalistyczna Praktyka Lekarska lek med. Maria Krzaklewska, Jasienica</t>
  </si>
  <si>
    <t>122/308084</t>
  </si>
  <si>
    <t>Indywidualna Specjalistyczna Praktyka Lekarska lek med.Teresa Mackiewicz, Bydgoszcz</t>
  </si>
  <si>
    <t>20002195</t>
  </si>
  <si>
    <t>3,32%</t>
  </si>
  <si>
    <t>Indywidualna Specjalistyczna Praktyka Lekarska lek Okulista Genowefa Parkosz, Polanica-Zdrój</t>
  </si>
  <si>
    <t>3204586</t>
  </si>
  <si>
    <t>-4,79%</t>
  </si>
  <si>
    <t>67,37%</t>
  </si>
  <si>
    <t>INDYWIDUALNA SPECJALISTYCZNA PRAKTYKA LEKARSKA LEK.  URSZULA  OSMALA, OSTROWIEC ŚWIĘTOKRZYSKI</t>
  </si>
  <si>
    <t>130005055</t>
  </si>
  <si>
    <t>Indywidualna Specjalistyczna Praktyka Lekarska lek. med. Ewa Świderska, Szczecin</t>
  </si>
  <si>
    <t>160004382</t>
  </si>
  <si>
    <t>9,79%</t>
  </si>
  <si>
    <t>Indywidualna Specjalistyczna Praktyka Lekarska lek. med.Andrzej Musiel, Bielawa</t>
  </si>
  <si>
    <t>3204027</t>
  </si>
  <si>
    <t>59,76%</t>
  </si>
  <si>
    <t>92,65%</t>
  </si>
  <si>
    <t>Indywidualna Specjalistyczna Praktyka Lekarska lek. med.Beata Bartkiewicz, Opole Lubelskie</t>
  </si>
  <si>
    <t>30002903</t>
  </si>
  <si>
    <t>113,78%</t>
  </si>
  <si>
    <t>Indywidualna Specjalistyczna Praktyka Lekarska lek. med.Bogusława Rydzewska Dermatolog, Ropczyce</t>
  </si>
  <si>
    <t>09R/150131</t>
  </si>
  <si>
    <t>-13,88%</t>
  </si>
  <si>
    <t>Indywidualna Specjalistyczna Praktyka Lekarska lek. med.Józefa Elżbieta Ośko Okulista, Bolesławiec</t>
  </si>
  <si>
    <t>3404170</t>
  </si>
  <si>
    <t>519</t>
  </si>
  <si>
    <t>27,25%</t>
  </si>
  <si>
    <t>Indywidualna Specjalistyczna Praktyka Lekarska lek. med.Julita Kowalska-Palacz, Bydgoszcz</t>
  </si>
  <si>
    <t>20002194</t>
  </si>
  <si>
    <t>Indywidualna Specjalistyczna Praktyka Lekarska lek. med.Krystyna Daszyk Neurolog, Sanok</t>
  </si>
  <si>
    <t>09R/150091</t>
  </si>
  <si>
    <t>-13,59%</t>
  </si>
  <si>
    <t>Indywidualna Specjalistyczna Praktyka Lekarska lek. med.Monika Idzik-Słobodzian, Dzierżoniów</t>
  </si>
  <si>
    <t>3204406</t>
  </si>
  <si>
    <t>-27,85%</t>
  </si>
  <si>
    <t>-28,75%</t>
  </si>
  <si>
    <t>Indywidualna Specjalistyczna Praktyka Lekarska Lekarz Okulista Józef Świstak, Jasło</t>
  </si>
  <si>
    <t>09R/150100</t>
  </si>
  <si>
    <t>39,18%</t>
  </si>
  <si>
    <t>191,45%</t>
  </si>
  <si>
    <t>Indywidualna Specjalistyczna Praktyka Lekarska Leszek Wojnarski, Szczecin</t>
  </si>
  <si>
    <t>160002652</t>
  </si>
  <si>
    <t>-18,99%</t>
  </si>
  <si>
    <t>54,84%</t>
  </si>
  <si>
    <t>Indywidualna Specjalistyczna Praktyka Lekarska Lidia Kutrzeba Specj. Neurolog, Pruszcz Gdański</t>
  </si>
  <si>
    <t>001258</t>
  </si>
  <si>
    <t>11,81%</t>
  </si>
  <si>
    <t>0,33%</t>
  </si>
  <si>
    <t>Indywidualna Specjalistyczna Praktyka Lekarska Magdalena Małgorzata Goliszek, Poniatowa</t>
  </si>
  <si>
    <t>30002896</t>
  </si>
  <si>
    <t>3,74%</t>
  </si>
  <si>
    <t>103,33%</t>
  </si>
  <si>
    <t>Indywidualna Specjalistyczna Praktyka Lekarska Maja Lichtańska-Król, Wałbrzych</t>
  </si>
  <si>
    <t>3204015</t>
  </si>
  <si>
    <t>443</t>
  </si>
  <si>
    <t>-5,87%</t>
  </si>
  <si>
    <t>Indywidualna Specjalistyczna Praktyka Lekarska Małgorzata Lewicka-Kisiel, Słupsk</t>
  </si>
  <si>
    <t>001609</t>
  </si>
  <si>
    <t>35,43%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</si>
  <si>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</si>
  <si>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</si>
  <si>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</si>
  <si>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</si>
  <si>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15,74%</t>
  </si>
  <si>
    <t>58,03%</t>
  </si>
  <si>
    <t>Indywidualna Specjalistyczna Praktyka Lekarska Małgorzata Rydzewska, Gdynia</t>
  </si>
  <si>
    <t>000971</t>
  </si>
  <si>
    <t>11,15%</t>
  </si>
  <si>
    <t>-5,62%</t>
  </si>
  <si>
    <t>Indywidualna Specjalistyczna Praktyka Lekarska Małgorzata Skrajda, Kwidzyn</t>
  </si>
  <si>
    <t>000439</t>
  </si>
  <si>
    <t>30,83%</t>
  </si>
  <si>
    <t>Indywidualna Specjalistyczna Praktyka Lekarska Małgorzata Stangret, Lubin</t>
  </si>
  <si>
    <t>3303026</t>
  </si>
  <si>
    <t>25,56%</t>
  </si>
  <si>
    <t>70,73%</t>
  </si>
  <si>
    <t>Indywidualna Specjalistyczna Praktyka Lekarska Małgorzata Wrona, Sandomierz</t>
  </si>
  <si>
    <t>130001864</t>
  </si>
  <si>
    <t>16,27%</t>
  </si>
  <si>
    <t>-8,44%</t>
  </si>
  <si>
    <t>Indywidualna Specjalistyczna Praktyka Lekarska Marek Kużel, Rumia</t>
  </si>
  <si>
    <t>001033</t>
  </si>
  <si>
    <t>22,84%</t>
  </si>
  <si>
    <t>Indywidualna Specjalistyczna Praktyka Lekarska Marek Pasternak, Złotoryja</t>
  </si>
  <si>
    <t>3304021</t>
  </si>
  <si>
    <t>Indywidualna Specjalistyczna Praktyka Lekarska Maria Jarlińska, Wrocław</t>
  </si>
  <si>
    <t>3104069</t>
  </si>
  <si>
    <t>-12,39%</t>
  </si>
  <si>
    <t>60,16%</t>
  </si>
  <si>
    <t>Indywidualna Specjalistyczna Praktyka Lekarska Maria Zakrzewska - Machała Specjalista Położnictwa i Ginekologii, Iwonicz-Zdrój</t>
  </si>
  <si>
    <t>09R/150095</t>
  </si>
  <si>
    <t>-20,97%</t>
  </si>
  <si>
    <t>-22,22%</t>
  </si>
  <si>
    <t>Indywidualna Specjalistyczna Praktyka Lekarska Mario Kazimierz Smętek, Gdańsk</t>
  </si>
  <si>
    <t>000960</t>
  </si>
  <si>
    <t>-12,11%</t>
  </si>
  <si>
    <t>28,46%</t>
  </si>
  <si>
    <t>Indywidualna Specjalistyczna Praktyka Lekarska Marzena Piątek, Wałcz</t>
  </si>
  <si>
    <t>160001007</t>
  </si>
  <si>
    <t>21,51%</t>
  </si>
  <si>
    <t>17,09%</t>
  </si>
  <si>
    <t>Indywidualna Specjalistyczna Praktyka Lekarska Marzena Spaczyńska-Rusak, Legnica</t>
  </si>
  <si>
    <t>3304008</t>
  </si>
  <si>
    <t>703</t>
  </si>
  <si>
    <t>-66,71%</t>
  </si>
  <si>
    <t>75,94%</t>
  </si>
  <si>
    <t>Indywidualna Specjalistyczna Praktyka Lekarska Michał Kisiel, Słupsk</t>
  </si>
  <si>
    <t>001876</t>
  </si>
  <si>
    <t>36,36%</t>
  </si>
  <si>
    <t>57,89%</t>
  </si>
  <si>
    <t>Indywidualna Specjalistyczna Praktyka Lekarska Mirosław Grabarek, Kwidzyn</t>
  </si>
  <si>
    <t>001311</t>
  </si>
  <si>
    <t>40,51%</t>
  </si>
  <si>
    <t>114,84%</t>
  </si>
  <si>
    <t>Indywidualna Specjalistyczna Praktyka Lekarska Mirosława Cieślak, Jawor</t>
  </si>
  <si>
    <t>3304361</t>
  </si>
  <si>
    <t>-9,30%</t>
  </si>
  <si>
    <t>6,12%</t>
  </si>
  <si>
    <t>Indywidualna Specjalistyczna Praktyka Lekarska Mirosława Grzegorzewicz, Mierzyn</t>
  </si>
  <si>
    <t>160001586</t>
  </si>
  <si>
    <t>-18,14%</t>
  </si>
  <si>
    <t>-15,66%</t>
  </si>
  <si>
    <t>Indywidualna Specjalistyczna Praktyka Lekarska Obersztyn Wiesława, Turek</t>
  </si>
  <si>
    <t>150007872</t>
  </si>
  <si>
    <t>21,50%</t>
  </si>
  <si>
    <t>13,54%</t>
  </si>
  <si>
    <t>Indywidualna Specjalistyczna Praktyka Lekarska Ośrodek Onokologiczno-Chirurgiczny Januszewski Krzysztof, Lubin</t>
  </si>
  <si>
    <t>3304020</t>
  </si>
  <si>
    <t>-13,58%</t>
  </si>
  <si>
    <t>Indywidualna Specjalistyczna Praktyka Lekarska Otolaryngologiczna lek med. Barbara Więcko, Augustów</t>
  </si>
  <si>
    <t>100001632</t>
  </si>
  <si>
    <t>59,86%</t>
  </si>
  <si>
    <t>29,83%</t>
  </si>
  <si>
    <t>Indywidualna Specjalistyczna Praktyka Lekarska Piotr Tyszkowski, Bydgoszcz</t>
  </si>
  <si>
    <t>20003067</t>
  </si>
  <si>
    <t>-12,33%</t>
  </si>
  <si>
    <t>Indywidualna Specjalistyczna Praktyka Lekarska Piotr Woźny, Malbork</t>
  </si>
  <si>
    <t>001262</t>
  </si>
  <si>
    <t>-11,93%</t>
  </si>
  <si>
    <t>-30,49%</t>
  </si>
  <si>
    <t>Indywidualna Specjalistyczna Praktyka Lekarska Poł. Gin. lek med. Andrzej Knypiński w Bydgoszczy, Bydgoszcz</t>
  </si>
  <si>
    <t>20002143</t>
  </si>
  <si>
    <t>-17,31%</t>
  </si>
  <si>
    <t>Indywidualna Specjalistyczna Praktyka Lekarska Poradnia Alergologiczna, Wrocław</t>
  </si>
  <si>
    <t>3103072</t>
  </si>
  <si>
    <t>-6,73%</t>
  </si>
  <si>
    <t>Indywidualna Specjalistyczna Praktyka Lekarska Poradnia Dermatologiczna Jolanta Konopka, Międzyrzec Podlaski</t>
  </si>
  <si>
    <t>30002361</t>
  </si>
  <si>
    <t>Indywidualna Specjalistyczna Praktyka Lekarska Poradnia Dermatologiczna Paweł Molendowski, Węgrów</t>
  </si>
  <si>
    <t>70001758</t>
  </si>
  <si>
    <t>35,84%</t>
  </si>
  <si>
    <t>-15,14%</t>
  </si>
  <si>
    <t>Indywidualna Specjalistyczna Praktyka Lekarska Poradnia Dermatologiczna, Zamość</t>
  </si>
  <si>
    <t>30002762</t>
  </si>
  <si>
    <t>-12,70%</t>
  </si>
  <si>
    <t>Indywidualna Specjalistyczna Praktyka Lekarska Poradnia Ginekologiczno-Położnicza Hieronim Kamiński, Głogów</t>
  </si>
  <si>
    <t>3304265</t>
  </si>
  <si>
    <t>Indywidualna Specjalistyczna Praktyka Lekarska Poradnia Ginekologiczno-Położnicza lek Zofia Turska, Głogów</t>
  </si>
  <si>
    <t>3304267</t>
  </si>
  <si>
    <t>-9,91%</t>
  </si>
  <si>
    <t>22,22%</t>
  </si>
  <si>
    <t>Indywidualna Specjalistyczna Praktyka Lekarska Poradnia Kardiologiczna lek med. Lidia Bychto, Augustów</t>
  </si>
  <si>
    <t>100001636</t>
  </si>
  <si>
    <t>28,12%</t>
  </si>
  <si>
    <t>324,14%</t>
  </si>
  <si>
    <t>Indywidualna Specjalistyczna Praktyka Lekarska Poradnia Otolaryngologiczna, Międzyrzec Podlaski</t>
  </si>
  <si>
    <t>30003060</t>
  </si>
  <si>
    <t>78,51%</t>
  </si>
  <si>
    <t>Indywidualna Specjalistyczna Praktyka Lekarska Poradnia Reumatologiczna Maria Rapnicka-Banasiak, Świdnik</t>
  </si>
  <si>
    <t>30002137</t>
  </si>
  <si>
    <t>-17,78%</t>
  </si>
  <si>
    <t>Indywidualna Specjalistyczna Praktyka Lekarska Rafał Skotnicki, Słubice</t>
  </si>
  <si>
    <t>122039</t>
  </si>
  <si>
    <t>-8,12%</t>
  </si>
  <si>
    <t>Indywidualna Specjalistyczna Praktyka Lekarska Sławomir Kahl, Bolesławiec</t>
  </si>
  <si>
    <t>3404332</t>
  </si>
  <si>
    <t>0,76%</t>
  </si>
  <si>
    <t>Indywidualna Specjalistyczna Praktyka Lekarska Tadeusz Słowik, Bielsko-Biała</t>
  </si>
  <si>
    <t>122/303028</t>
  </si>
  <si>
    <t>47,17%</t>
  </si>
  <si>
    <t>INDYWIDUALNA SPECJALISTYCZNA PRAKTYKA LEKARSKA TOMASZ RABA, ŻUKOWO</t>
  </si>
  <si>
    <t>000305</t>
  </si>
  <si>
    <t>8,97%</t>
  </si>
  <si>
    <t>0,81%</t>
  </si>
  <si>
    <t>Indywidualna Specjalistyczna Praktyka Lekarska Urszula Chełchowska, Ostrołęka</t>
  </si>
  <si>
    <t>70001480</t>
  </si>
  <si>
    <t>-30,09%</t>
  </si>
  <si>
    <t>-23,99%</t>
  </si>
  <si>
    <t>Indywidualna Specjalistyczna Praktyka Lekarska w Dziedzinie Okulistykalek med.Marta Trela, Dzierżoniów</t>
  </si>
  <si>
    <t>3204588</t>
  </si>
  <si>
    <t>-33,54%</t>
  </si>
  <si>
    <t>-28,57%</t>
  </si>
  <si>
    <t>Indywidualna Specjalistyczna Praktyka Lekarska w Dziedzinie Okulistyki Michalina Skowrońska-Klinger, Bielawa</t>
  </si>
  <si>
    <t>3204582</t>
  </si>
  <si>
    <t>Indywidualna Specjalistyczna Praktyka Lekarska w Dziedzinie Okulistyki Violetta Hordowicz, Dzierżoniów</t>
  </si>
  <si>
    <t>3204475</t>
  </si>
  <si>
    <t>-7,25%</t>
  </si>
  <si>
    <t>118,29%</t>
  </si>
  <si>
    <t>Indywidualna Specjalistyczna Praktyka Lekarska w Dziedzinie Okulistyki, Wągrowiec</t>
  </si>
  <si>
    <t>150004634</t>
  </si>
  <si>
    <t>Indywidualna Specjalistyczna Praktyka Lekarska w Dziedzinie Otolaryngologii, Namysłów</t>
  </si>
  <si>
    <t>08R/30337</t>
  </si>
  <si>
    <t>-4,11%</t>
  </si>
  <si>
    <t>5,53%</t>
  </si>
  <si>
    <t>Indywidualna Specjalistyczna Praktyka Lekarska w Dziedzinie Otolaryngologiilek med.Anna Kaptur, Bielawa</t>
  </si>
  <si>
    <t>3204597</t>
  </si>
  <si>
    <t>60,82%</t>
  </si>
  <si>
    <t>Indywidualna Specjalistyczna Praktyka Lekarska w Zakresie Chorób Płuc i Gruźlicy Danuta Podsiadło, Żywiec</t>
  </si>
  <si>
    <t>122/302572</t>
  </si>
  <si>
    <t>48,77%</t>
  </si>
  <si>
    <t>Indywidualna Specjalistyczna Praktyka Lekarska w Zakresie Chorób Skórnych i Wenerycznych lek med. Barbara Ujwary-Spiller, Świebodzin</t>
  </si>
  <si>
    <t>122035</t>
  </si>
  <si>
    <t>-52,51%</t>
  </si>
  <si>
    <t>-29,75%</t>
  </si>
  <si>
    <t>Indywidualna Specjalistyczna Praktyka Lekarska w Zakresie Dermatologii i Wenerologii M. Zbierska-Krawczak, Zielona Góra</t>
  </si>
  <si>
    <t>122417</t>
  </si>
  <si>
    <t>39,91%</t>
  </si>
  <si>
    <t>3,04%</t>
  </si>
  <si>
    <t>Indywidualna Specjalistyczna Praktyka Lekarska w Zakresie Otolaryngologii - Lekarz Medycyny Joanna Rowiecka, Dzierżoniów</t>
  </si>
  <si>
    <t>3204328</t>
  </si>
  <si>
    <t>-26,97%</t>
  </si>
  <si>
    <t>-10,48%</t>
  </si>
  <si>
    <t>Indywidualna Specjalistyczna Praktyka Lekarska w Zakresie Połoznictwa i Ginekologii Wojciech Niczyporowicz, Olsztyn</t>
  </si>
  <si>
    <t>140000418</t>
  </si>
  <si>
    <t>Indywidualna Specjalistyczna Praktyka Lekarska w Zakresie Reumatologii Czesław Zwolak, Chełm</t>
  </si>
  <si>
    <t>30002898</t>
  </si>
  <si>
    <t>Indywidualna Specjalistyczna Praktyka Lekarska Wiesław Andrzejewski, Tczew</t>
  </si>
  <si>
    <t>000744</t>
  </si>
  <si>
    <t>13,22%</t>
  </si>
  <si>
    <t>-19,41%</t>
  </si>
  <si>
    <t>Indywidualna Specjalistyczna Praktyka Lekarska Wiesław Drej, Świdnica</t>
  </si>
  <si>
    <t>3204485</t>
  </si>
  <si>
    <t>Indywidualna Specjalistyczna Praktyka Lekarska Wiesława Fischer, Ostrów Wielkopolski</t>
  </si>
  <si>
    <t>150004549</t>
  </si>
  <si>
    <t>89,49%</t>
  </si>
  <si>
    <t>Indywidualna Specjalistyczna Praktyka Lekarska Zofia Kondracka, Suwałki</t>
  </si>
  <si>
    <t>100001645</t>
  </si>
  <si>
    <t>Indywidualna Specjalistyczna Praktyka Lekarska, Ciechanów</t>
  </si>
  <si>
    <t>70061738</t>
  </si>
  <si>
    <t>Indywidualna Specjalistyczna Praktyka Lekarska, Katowice</t>
  </si>
  <si>
    <t>121/301161</t>
  </si>
  <si>
    <t>46,39%</t>
  </si>
  <si>
    <t>Indywidualna Specjalistyczna Praktyka Lekarska, Legnica</t>
  </si>
  <si>
    <t>3304456</t>
  </si>
  <si>
    <t>531</t>
  </si>
  <si>
    <t>63,89%</t>
  </si>
  <si>
    <t>10,40%</t>
  </si>
  <si>
    <t>3304007</t>
  </si>
  <si>
    <t>2,35%</t>
  </si>
  <si>
    <t>7,39%</t>
  </si>
  <si>
    <t>Indywidualna Specjalistyczna Praktyka Lekarska, Piła</t>
  </si>
  <si>
    <t>150004641</t>
  </si>
  <si>
    <t>Indywidualna Specjalistyczna Praktyka Lekarska, Poznań-Jeżyce</t>
  </si>
  <si>
    <t>150002464</t>
  </si>
  <si>
    <t>506</t>
  </si>
  <si>
    <t>-31,23%</t>
  </si>
  <si>
    <t>-13,86%</t>
  </si>
  <si>
    <t>Indywidualna Specjalistyczna Praktyka Lekarska, Wągrowiec</t>
  </si>
  <si>
    <t>150004633</t>
  </si>
  <si>
    <t>150004635</t>
  </si>
  <si>
    <t>Indywidualna Spejalistyczna Praktyka Lekarska Tomasz Tupaj, Legnica</t>
  </si>
  <si>
    <t>3304353</t>
  </si>
  <si>
    <t>-11,83%</t>
  </si>
  <si>
    <t>Indywidualna Spelcjalistyczna Praktyka Lekarska Poradnia Reumatologiczna, Augustów</t>
  </si>
  <si>
    <t>100001543</t>
  </si>
  <si>
    <t>182,76%</t>
  </si>
  <si>
    <t>IndywidualnaSpecjalistyczna Praktyka Lekarska Ginekologiczno-Położnicza Dariusz Kłokocki, Szczecin</t>
  </si>
  <si>
    <t>160001835</t>
  </si>
  <si>
    <t>-2,59%</t>
  </si>
  <si>
    <t>-10,32%</t>
  </si>
  <si>
    <t>IndywidualnaSpecjalistyczna Praktyka Lekarska Jerzy Macura, Szczecin</t>
  </si>
  <si>
    <t>160001614</t>
  </si>
  <si>
    <t>Indywidualny Gabinet Okulistyczny Hanna Alina Gierzyńska-Zalewska, Raciąż</t>
  </si>
  <si>
    <t>70060220</t>
  </si>
  <si>
    <t>-5,71%</t>
  </si>
  <si>
    <t>Inez Mazurek-Salwa Gabinet Dermatologiczny, Busko-Zdrój</t>
  </si>
  <si>
    <t>130003786</t>
  </si>
  <si>
    <t>-23,24%</t>
  </si>
  <si>
    <t>Instytut Centrum Zdrowia Matki Polki, Łódź</t>
  </si>
  <si>
    <t>110006</t>
  </si>
  <si>
    <t>6516</t>
  </si>
  <si>
    <t>5115</t>
  </si>
  <si>
    <t>6331</t>
  </si>
  <si>
    <t>-2,84%</t>
  </si>
  <si>
    <t>Instytut Fizjologii i Patologii Słuchu, Warszawa</t>
  </si>
  <si>
    <t>70001266</t>
  </si>
  <si>
    <t>6432</t>
  </si>
  <si>
    <t>5779</t>
  </si>
  <si>
    <t>6165</t>
  </si>
  <si>
    <t>-4,15%</t>
  </si>
  <si>
    <t>Instytut Gruźlicy i Chorób Płuc Oddział Terenowy im. Jana i Ireny Rudników w Rabce Zdroju, Rabka-Zdrój</t>
  </si>
  <si>
    <t>064/100036</t>
  </si>
  <si>
    <t>28,53%</t>
  </si>
  <si>
    <t>20,75%</t>
  </si>
  <si>
    <t>Instytut Gruźlicy i Chorób Płuc, Warszawa</t>
  </si>
  <si>
    <t>70001192</t>
  </si>
  <si>
    <t>1900</t>
  </si>
  <si>
    <t>2407</t>
  </si>
  <si>
    <t>0,54%</t>
  </si>
  <si>
    <t>26,68%</t>
  </si>
  <si>
    <t>Instytut Hematologii i Transfuzjologii, Warszawa</t>
  </si>
  <si>
    <t>70001274</t>
  </si>
  <si>
    <t>3398</t>
  </si>
  <si>
    <t>2581</t>
  </si>
  <si>
    <t>3836</t>
  </si>
  <si>
    <t>48,62%</t>
  </si>
  <si>
    <t>Instytut Kardiologii Im Prymasa Tysiąclecia Stefana Kardynała Wyszyńskiego, Warszawa</t>
  </si>
  <si>
    <t>70001285</t>
  </si>
  <si>
    <t>5405</t>
  </si>
  <si>
    <t>4214</t>
  </si>
  <si>
    <t>5427</t>
  </si>
  <si>
    <t>0,41%</t>
  </si>
  <si>
    <t>28,79%</t>
  </si>
  <si>
    <t>Instytut Matki i Dziecka, Warszawa</t>
  </si>
  <si>
    <t>70001094</t>
  </si>
  <si>
    <t>5590</t>
  </si>
  <si>
    <t>4975</t>
  </si>
  <si>
    <t>5885</t>
  </si>
  <si>
    <t>18,29%</t>
  </si>
  <si>
    <t>Instytut Medycyny Wsi im. Witolda Chodźki, Lublin</t>
  </si>
  <si>
    <t>30000100</t>
  </si>
  <si>
    <t>2256</t>
  </si>
  <si>
    <t>1856</t>
  </si>
  <si>
    <t>2441</t>
  </si>
  <si>
    <t>8,20%</t>
  </si>
  <si>
    <t>31,52%</t>
  </si>
  <si>
    <t>Instytut POMNIK - CENTRUM ZDROWIA DZIECKA w Warszawie, Warszawa</t>
  </si>
  <si>
    <t>70001284</t>
  </si>
  <si>
    <t>8339</t>
  </si>
  <si>
    <t>7000</t>
  </si>
  <si>
    <t>9000</t>
  </si>
  <si>
    <t>Instytut Psychiatrii i Neurologii, Warszawa</t>
  </si>
  <si>
    <t>70001044</t>
  </si>
  <si>
    <t>1669</t>
  </si>
  <si>
    <t>2043</t>
  </si>
  <si>
    <t>22,41%</t>
  </si>
  <si>
    <t>89,69%</t>
  </si>
  <si>
    <t>Instytut Zdrowia Medicall Sp. z o.o. S.K., Piotrków Trybunalski</t>
  </si>
  <si>
    <t>209089</t>
  </si>
  <si>
    <t>1990</t>
  </si>
  <si>
    <t>1937</t>
  </si>
  <si>
    <t>2464</t>
  </si>
  <si>
    <t>23,82%</t>
  </si>
  <si>
    <t>27,21%</t>
  </si>
  <si>
    <t>Instytut Żywności i Żywienia im. Prof. Dr Med. Aleksandra Szczygła, Warszawa</t>
  </si>
  <si>
    <t>70001265</t>
  </si>
  <si>
    <t>-23,71%</t>
  </si>
  <si>
    <t>46,19%</t>
  </si>
  <si>
    <t>Intens Sp. z o.o., Gliwice</t>
  </si>
  <si>
    <t>126/210314</t>
  </si>
  <si>
    <t>13,41%</t>
  </si>
  <si>
    <t>INTER-MEDICUS Sp. z o.o., Kraków</t>
  </si>
  <si>
    <t>061/200403</t>
  </si>
  <si>
    <t>2655</t>
  </si>
  <si>
    <t>2743</t>
  </si>
  <si>
    <t>Intercard Sp. z o.o., Pińczów</t>
  </si>
  <si>
    <t>130003276</t>
  </si>
  <si>
    <t>353,06%</t>
  </si>
  <si>
    <t>INTERHEM Katarzyna Mazgajska-Barczyk, Marek Milewski, Jarosław Piszcz, Janusz Kłoczko, Piotr Radziwon Spółka Jawna, Białystok</t>
  </si>
  <si>
    <t>100002229</t>
  </si>
  <si>
    <t>1172</t>
  </si>
  <si>
    <t>44,08%</t>
  </si>
  <si>
    <t>Intermedicus Centrum Rehabilitacji Sojczyńskiego, Łódź</t>
  </si>
  <si>
    <t>210180</t>
  </si>
  <si>
    <t>10</t>
  </si>
  <si>
    <t>750,00%</t>
  </si>
  <si>
    <t>Introl- Energomontaż Sp. z o.o., Chorzów</t>
  </si>
  <si>
    <t>121/200026</t>
  </si>
  <si>
    <t>578</t>
  </si>
  <si>
    <t>15,14%</t>
  </si>
  <si>
    <t>Invicta Sp. z o.o., Gdańsk</t>
  </si>
  <si>
    <t>001080</t>
  </si>
  <si>
    <t>1577</t>
  </si>
  <si>
    <t>1643</t>
  </si>
  <si>
    <t>4,19%</t>
  </si>
  <si>
    <t>28,06%</t>
  </si>
  <si>
    <t>70061379</t>
  </si>
  <si>
    <t>-26,83%</t>
  </si>
  <si>
    <t>33,93%</t>
  </si>
  <si>
    <t>IRYS-MED S.C. Gabriela Sołtys, Jolanta Janiszewska, Chorzów</t>
  </si>
  <si>
    <t>121/210841</t>
  </si>
  <si>
    <t>-22,73%</t>
  </si>
  <si>
    <t>Iwona Krupińska Anmed, Sońsk</t>
  </si>
  <si>
    <t>70500302</t>
  </si>
  <si>
    <t>-18,11%</t>
  </si>
  <si>
    <t>Iwona Kuźmińska-Meryk i Partnerzy - Lekarze, Pyskowice</t>
  </si>
  <si>
    <t>126/208882</t>
  </si>
  <si>
    <t>1724</t>
  </si>
  <si>
    <t>1636</t>
  </si>
  <si>
    <t>1970</t>
  </si>
  <si>
    <t>14,27%</t>
  </si>
  <si>
    <t>20,42%</t>
  </si>
  <si>
    <t>Iwona Magdalena Kurek-Krzyżewska NZOZ NEUROMED, Malinowo</t>
  </si>
  <si>
    <t>140001537</t>
  </si>
  <si>
    <t>-9,16%</t>
  </si>
  <si>
    <t>-26,37%</t>
  </si>
  <si>
    <t>Iwona Mościszewska-Dżugan Spółka Partnerska Lekarzy, Przemyśl</t>
  </si>
  <si>
    <t>09R/031124</t>
  </si>
  <si>
    <t>Iwona Stępień, Bogdan Stępień - ZDROWIE S.C., Kaczyce</t>
  </si>
  <si>
    <t>122/207732</t>
  </si>
  <si>
    <t>515</t>
  </si>
  <si>
    <t>14,19%</t>
  </si>
  <si>
    <t>-7,21%</t>
  </si>
  <si>
    <t>Iwona Szwach NZOZ IS-MED-PS, Jędrzejów</t>
  </si>
  <si>
    <t>130001067</t>
  </si>
  <si>
    <t>668</t>
  </si>
  <si>
    <t>710</t>
  </si>
  <si>
    <t>Iwona Waligóra, Ewa Osińska S.C. OKO-MED, Lubliniec</t>
  </si>
  <si>
    <t>123/207666</t>
  </si>
  <si>
    <t>Izabela Bednarek NZOZ DOMED, Zimnice Wielkie</t>
  </si>
  <si>
    <t>08R/20307</t>
  </si>
  <si>
    <t>-3,25%</t>
  </si>
  <si>
    <t>13,33%</t>
  </si>
  <si>
    <t>Izabela Grzesiak-Kania, Tarnowskie Góry</t>
  </si>
  <si>
    <t>126/211014</t>
  </si>
  <si>
    <t>10,94%</t>
  </si>
  <si>
    <t>53,10%</t>
  </si>
  <si>
    <t>Izabela Magdalena Zawolik - Wołoszczak, Biłgoraj</t>
  </si>
  <si>
    <t>30002899</t>
  </si>
  <si>
    <t>37,43%</t>
  </si>
  <si>
    <t>20,51%</t>
  </si>
  <si>
    <t>Izabela Polit, Pisz</t>
  </si>
  <si>
    <t>140000534</t>
  </si>
  <si>
    <t>18,27%</t>
  </si>
  <si>
    <t>90,70%</t>
  </si>
  <si>
    <t>Izabela Smotrycka-Lipińska, Pisz</t>
  </si>
  <si>
    <t>140000526</t>
  </si>
  <si>
    <t>-1,13%</t>
  </si>
  <si>
    <t>Izabela Teresa Borowa, Lidzbark Warmiński</t>
  </si>
  <si>
    <t>140001629</t>
  </si>
  <si>
    <t>-19,67%</t>
  </si>
  <si>
    <t>Izabella Deńca-Kuziemko, Sosnowiec</t>
  </si>
  <si>
    <t>125/210941</t>
  </si>
  <si>
    <t>1270</t>
  </si>
  <si>
    <t>1162</t>
  </si>
  <si>
    <t>1430</t>
  </si>
  <si>
    <t>12,60%</t>
  </si>
  <si>
    <t>23,06%</t>
  </si>
  <si>
    <t>Izerskie Centrum Pulmonologii i Chemioterapii Izer-Med Sp. z o.o., Szklarska Poręba</t>
  </si>
  <si>
    <t>3402119</t>
  </si>
  <si>
    <t>J.A.-Medico Sp. z o.o., Ruda Śląska</t>
  </si>
  <si>
    <t>121/214030</t>
  </si>
  <si>
    <t>Jacek Kucharski Poradnia Kardiologiczna, Busko-Zdrój</t>
  </si>
  <si>
    <t>130001391</t>
  </si>
  <si>
    <t>-6,76%</t>
  </si>
  <si>
    <t>-15,23%</t>
  </si>
  <si>
    <t>Jacek Sywula, Elbląg</t>
  </si>
  <si>
    <t>140002265</t>
  </si>
  <si>
    <t>-8,39%</t>
  </si>
  <si>
    <t>-32,12%</t>
  </si>
  <si>
    <t>Jadwiga Buczko, Łuszczów Drugi</t>
  </si>
  <si>
    <t>30000114</t>
  </si>
  <si>
    <t>-0,65%</t>
  </si>
  <si>
    <t>Jadwiga Elżbieta Cytrynowicz, Ełk</t>
  </si>
  <si>
    <t>140000502</t>
  </si>
  <si>
    <t>9,28%</t>
  </si>
  <si>
    <t>43,89%</t>
  </si>
  <si>
    <t>Jadwiga Strzelecka, Kraśnik</t>
  </si>
  <si>
    <t>30003869</t>
  </si>
  <si>
    <t>-26,32%</t>
  </si>
  <si>
    <t>JAMAL Sp. z o.o., Olsztyn</t>
  </si>
  <si>
    <t>140003057</t>
  </si>
  <si>
    <t>-12,26%</t>
  </si>
  <si>
    <t>1,64%</t>
  </si>
  <si>
    <t>Jan Bińczyk, Częstochowa</t>
  </si>
  <si>
    <t>123/207579</t>
  </si>
  <si>
    <t>Jan Faska, Katowice</t>
  </si>
  <si>
    <t>121/200748</t>
  </si>
  <si>
    <t>25,17%</t>
  </si>
  <si>
    <t>-1,65%</t>
  </si>
  <si>
    <t>JAN SZYMANEK, WROCŁAW</t>
  </si>
  <si>
    <t>3122151</t>
  </si>
  <si>
    <t>46,70%</t>
  </si>
  <si>
    <t>Janina Kocurek-Fordey, Bielsko-Biała</t>
  </si>
  <si>
    <t>122/208236</t>
  </si>
  <si>
    <t>-5,65%</t>
  </si>
  <si>
    <t>Janina Szafron-Michalik, Pszczyna</t>
  </si>
  <si>
    <t>121/210871</t>
  </si>
  <si>
    <t>16,73%</t>
  </si>
  <si>
    <t>Janina Wysińska, Pisz</t>
  </si>
  <si>
    <t>140000446</t>
  </si>
  <si>
    <t>44,55%</t>
  </si>
  <si>
    <t>Janusz Fijoł, Barbara Węgrzyn MEDYK Lekarze Spółka Partnerska, Bieruń</t>
  </si>
  <si>
    <t>121/207637</t>
  </si>
  <si>
    <t>Janusz Wójcicki, Wodzisław Śląski</t>
  </si>
  <si>
    <t>124/201208</t>
  </si>
  <si>
    <t>-2,04%</t>
  </si>
  <si>
    <t>-16,52%</t>
  </si>
  <si>
    <t>JARD Jarosław Dziemian i Wspólnicy Spółka Jawna Podlaskie Centrum Medyczne, Białystok</t>
  </si>
  <si>
    <t>100004907</t>
  </si>
  <si>
    <t>-0,41%</t>
  </si>
  <si>
    <t>Jarmix Sp. z o.o., Miechów</t>
  </si>
  <si>
    <t>061/200222</t>
  </si>
  <si>
    <t>803</t>
  </si>
  <si>
    <t>1322</t>
  </si>
  <si>
    <t>64,63%</t>
  </si>
  <si>
    <t>55,35%</t>
  </si>
  <si>
    <t>Jaro - Jacek i Iwona Roman Spółka Jawna, Rybnik</t>
  </si>
  <si>
    <t>124/213061</t>
  </si>
  <si>
    <t>26,59%</t>
  </si>
  <si>
    <t>71,72%</t>
  </si>
  <si>
    <t>Jarosław Kądzielawa Indywidualna Specjalistyczna Praktyka Lekarska, Busko-Zdrój</t>
  </si>
  <si>
    <t>130001057</t>
  </si>
  <si>
    <t>Jarosław Kleszczewski, Pradła</t>
  </si>
  <si>
    <t>125/201544</t>
  </si>
  <si>
    <t>1317</t>
  </si>
  <si>
    <t>Jastalski, Kowalina, Franc, Bayassi, Siwiecki, Derenda - Neurochirurgia Spółka Jawna, Elbląg</t>
  </si>
  <si>
    <t>140100019</t>
  </si>
  <si>
    <t>11,14%</t>
  </si>
  <si>
    <t>19,95%</t>
  </si>
  <si>
    <t>Jaworskie Centrum Medyczne Sp. z o.o., Jawor</t>
  </si>
  <si>
    <t>3302043</t>
  </si>
  <si>
    <t>2041</t>
  </si>
  <si>
    <t>2019</t>
  </si>
  <si>
    <t>17,30%</t>
  </si>
  <si>
    <t>18,57%</t>
  </si>
  <si>
    <t>JCM Sp. z o.o., Kraków</t>
  </si>
  <si>
    <t>061/200169</t>
  </si>
  <si>
    <t>1094</t>
  </si>
  <si>
    <t>1036</t>
  </si>
  <si>
    <t>1402</t>
  </si>
  <si>
    <t>28,15%</t>
  </si>
  <si>
    <t>35,33%</t>
  </si>
  <si>
    <t>Jeleniogórskie Centrum Chorób Serca - Przychodnia Kardiologiczna, Jelenia Góra</t>
  </si>
  <si>
    <t>3402441</t>
  </si>
  <si>
    <t>583</t>
  </si>
  <si>
    <t>14,09%</t>
  </si>
  <si>
    <t>36,53%</t>
  </si>
  <si>
    <t>Jeleniogórskie Centrum Laryngologii, Jelenia Góra</t>
  </si>
  <si>
    <t>3402468</t>
  </si>
  <si>
    <t>89,74%</t>
  </si>
  <si>
    <t>32,14%</t>
  </si>
  <si>
    <t>Jerzy Baczyński Indywidualna Specjalistyczna Praktyka Lekarska we Włocławku, Włocławek</t>
  </si>
  <si>
    <t>20001528</t>
  </si>
  <si>
    <t>-15,60%</t>
  </si>
  <si>
    <t>-3,21%</t>
  </si>
  <si>
    <t>Jerzy Lamprecht Indywidualna Specjalistyczna Praktyka Położniczo-Ginekologiczna, Nowy Tomyśl</t>
  </si>
  <si>
    <t>150002152</t>
  </si>
  <si>
    <t>-13,10%</t>
  </si>
  <si>
    <t>4,13%</t>
  </si>
  <si>
    <t>Jerzy Matyja, Aleksander Kaczmarek - OLEK - NZOZ Ortopedia i Traumatologia Ars-Medica Spółka Jawna, Częstochowa</t>
  </si>
  <si>
    <t>123/212195</t>
  </si>
  <si>
    <t>33,04%</t>
  </si>
  <si>
    <t>17,32%</t>
  </si>
  <si>
    <t>Jerzy Olczyk, Aleksandra Gamrot NZOZ TWÓJ LEKARZ S.C., Racibórz</t>
  </si>
  <si>
    <t>124/201055</t>
  </si>
  <si>
    <t>-0,57%</t>
  </si>
  <si>
    <t>Jerzy Petz Mediq NZOZ, Legionowo</t>
  </si>
  <si>
    <t>70001395</t>
  </si>
  <si>
    <t>5031</t>
  </si>
  <si>
    <t>4972</t>
  </si>
  <si>
    <t>5912</t>
  </si>
  <si>
    <t>17,51%</t>
  </si>
  <si>
    <t>18,91%</t>
  </si>
  <si>
    <t>JEŻYCKIE CENTRUM ZDROWIA PSYCHICZNEGO, POZNAŃ</t>
  </si>
  <si>
    <t>150012105</t>
  </si>
  <si>
    <t>Jeżyckie Centrum Zdrowia Psychicznego, Poznań-Jeżyce</t>
  </si>
  <si>
    <t>150002003</t>
  </si>
  <si>
    <t>Jim Clinic Centrum Diagnozy i Terapii Autyzmu, Łódź</t>
  </si>
  <si>
    <t>210584</t>
  </si>
  <si>
    <t>-25,33%</t>
  </si>
  <si>
    <t>JJH Sp. z o.o. NZOZ KARDIOLOGIA NOWA SÓL, Nowa Sól</t>
  </si>
  <si>
    <t>102772</t>
  </si>
  <si>
    <t>7,24%</t>
  </si>
  <si>
    <t>34,31%</t>
  </si>
  <si>
    <t>JKMED S.C., Wejherowo</t>
  </si>
  <si>
    <t>001267</t>
  </si>
  <si>
    <t>960</t>
  </si>
  <si>
    <t>1348</t>
  </si>
  <si>
    <t>24,13%</t>
  </si>
  <si>
    <t>Joanna Hałasik, Sosnowiec</t>
  </si>
  <si>
    <t>125/208234</t>
  </si>
  <si>
    <t>28,33%</t>
  </si>
  <si>
    <t>-15,38%</t>
  </si>
  <si>
    <t>Joanna Sapak Gabinet Logopedyczny, Lipie</t>
  </si>
  <si>
    <t>123/812228</t>
  </si>
  <si>
    <t>24,44%</t>
  </si>
  <si>
    <t>Joanna Szymczak-Brych, Gorzów Wielkopolski</t>
  </si>
  <si>
    <t>160005541</t>
  </si>
  <si>
    <t>-14,57%</t>
  </si>
  <si>
    <t>33,95%</t>
  </si>
  <si>
    <t>Jolanta Falana-Kozłowska, Radomsko</t>
  </si>
  <si>
    <t>120/208967</t>
  </si>
  <si>
    <t>11,52%</t>
  </si>
  <si>
    <t>27,78%</t>
  </si>
  <si>
    <t>Jolanta Gapińska, Siemianowice Śląskie</t>
  </si>
  <si>
    <t>121/201597</t>
  </si>
  <si>
    <t>123,78%</t>
  </si>
  <si>
    <t>18,08%</t>
  </si>
  <si>
    <t>Jolanta Gąsior, Siemianowice Śląskie</t>
  </si>
  <si>
    <t>121/210144</t>
  </si>
  <si>
    <t>-5,90%</t>
  </si>
  <si>
    <t>Jolanta Jarząbek, Ostrołęka</t>
  </si>
  <si>
    <t>140002444</t>
  </si>
  <si>
    <t>34,92%</t>
  </si>
  <si>
    <t>38,21%</t>
  </si>
  <si>
    <t>Jolanta Kuczyńska-Dudek, Hrubieszów</t>
  </si>
  <si>
    <t>30003933</t>
  </si>
  <si>
    <t>41,83%</t>
  </si>
  <si>
    <t>Jolanta Marta Miszczak, Parczew</t>
  </si>
  <si>
    <t>30003938</t>
  </si>
  <si>
    <t>42,36%</t>
  </si>
  <si>
    <t>Jolanta Przydatek-Olesińska Specjalistyczna Praktyka Lekarska, Starachowice</t>
  </si>
  <si>
    <t>130001063</t>
  </si>
  <si>
    <t>366</t>
  </si>
  <si>
    <t>8,40%</t>
  </si>
  <si>
    <t>-22,40%</t>
  </si>
  <si>
    <t>Jolanta Roter, Będzin</t>
  </si>
  <si>
    <t>125/200852</t>
  </si>
  <si>
    <t>-7,24%</t>
  </si>
  <si>
    <t>Jolanta Żuchowicz NZOZ Chirurg, Suchedniów</t>
  </si>
  <si>
    <t>130002834</t>
  </si>
  <si>
    <t>-6,32%</t>
  </si>
  <si>
    <t>-12,83%</t>
  </si>
  <si>
    <t>Józef Koc, Ryn</t>
  </si>
  <si>
    <t>140001635</t>
  </si>
  <si>
    <t>47,00%</t>
  </si>
  <si>
    <t>Józef Murawski NZOZ Sanmed Sp. z o.o., Łambinowice</t>
  </si>
  <si>
    <t>08R/20267</t>
  </si>
  <si>
    <t>209,52%</t>
  </si>
  <si>
    <t>-9,72%</t>
  </si>
  <si>
    <t>Józef Pentak, Katowice</t>
  </si>
  <si>
    <t>121/208151</t>
  </si>
  <si>
    <t>5,88%</t>
  </si>
  <si>
    <t>Józef Rojek NZOZ Poradnia Dla Kobiet Józef Rojek, Pasłęk</t>
  </si>
  <si>
    <t>140002254</t>
  </si>
  <si>
    <t>-25,23%</t>
  </si>
  <si>
    <t>-11,76%</t>
  </si>
  <si>
    <t>Józefa Olga Staruch, Mrągowo</t>
  </si>
  <si>
    <t>140002889</t>
  </si>
  <si>
    <t>-3,49%</t>
  </si>
  <si>
    <t>29,69%</t>
  </si>
  <si>
    <t>JSB-TUR Sp. z o.o., Skoczów</t>
  </si>
  <si>
    <t>122/211066</t>
  </si>
  <si>
    <t>Julitta Białas, Jacek Stradowski Centrum Medyczne - Gabinety Specjalistyczne S.C., Tychy</t>
  </si>
  <si>
    <t>121/200542</t>
  </si>
  <si>
    <t>596</t>
  </si>
  <si>
    <t>13,25%</t>
  </si>
  <si>
    <t>-13,93%</t>
  </si>
  <si>
    <t>Justyna Bogunia Centrum Leczenia Cukrzycy Poradnia Diabetologiczna, Busko-Zdrój</t>
  </si>
  <si>
    <t>130003546</t>
  </si>
  <si>
    <t>Justyna Noculak-Moskal, Wilamowice</t>
  </si>
  <si>
    <t>122/208048</t>
  </si>
  <si>
    <t>K-MED Katarzyna Czech-Tomkowiak, Małgorzata Kicińska-Stawniak Lekarska Spółka Partnerska, Poznań-Stare Miasto</t>
  </si>
  <si>
    <t>150008840</t>
  </si>
  <si>
    <t>-68,13%</t>
  </si>
  <si>
    <t>-14,84%</t>
  </si>
  <si>
    <t>K.Manthey-Knypińska Indywidualna Specjalistyczna Położniczo-Ginekologiczna Praktyka Lekarska w Bydgoszczy, Bydgoszcz</t>
  </si>
  <si>
    <t>20002390</t>
  </si>
  <si>
    <t>KADREMA Sp. z o.o., Lublin</t>
  </si>
  <si>
    <t>30003276</t>
  </si>
  <si>
    <t>425</t>
  </si>
  <si>
    <t>18,06%</t>
  </si>
  <si>
    <t>18,38%</t>
  </si>
  <si>
    <t>Kalmedica Sp. z o.o., Kalisz</t>
  </si>
  <si>
    <t>150008909</t>
  </si>
  <si>
    <t>20,73%</t>
  </si>
  <si>
    <t>13,58%</t>
  </si>
  <si>
    <t>Kamilla Buszka-Wieprzycka, Knurów</t>
  </si>
  <si>
    <t>126/200979</t>
  </si>
  <si>
    <t>11,51%</t>
  </si>
  <si>
    <t>23,74%</t>
  </si>
  <si>
    <t>Kardimed Specjalistyczna Poradnia Kardiologiczno-Internistyczna, Nowy Sącz</t>
  </si>
  <si>
    <t>063/200227</t>
  </si>
  <si>
    <t>-20,35%</t>
  </si>
  <si>
    <t>KARDIO-MED Maria Cybulska Ambulatoryjne Centrum Diagnostyki, Leczenia i Profilaktyki Kardiologicznej, Szczecin</t>
  </si>
  <si>
    <t>160003844</t>
  </si>
  <si>
    <t>-29,81%</t>
  </si>
  <si>
    <t>-14,45%</t>
  </si>
  <si>
    <t>Kardio-Med Wrocław Sp. z o.o., Wrocław</t>
  </si>
  <si>
    <t>3122073</t>
  </si>
  <si>
    <t>-37,50%</t>
  </si>
  <si>
    <t>-6,78%</t>
  </si>
  <si>
    <t>Kardiolandia Poradnia Kardiologii Dziecięcej, Białystok</t>
  </si>
  <si>
    <t>100003795</t>
  </si>
  <si>
    <t>29,81%</t>
  </si>
  <si>
    <t>-8,24%</t>
  </si>
  <si>
    <t>Kardiolog NZOZ Sp. z o.o., Kraków</t>
  </si>
  <si>
    <t>061/200406</t>
  </si>
  <si>
    <t>667</t>
  </si>
  <si>
    <t>483</t>
  </si>
  <si>
    <t>-0,15%</t>
  </si>
  <si>
    <t>37,89%</t>
  </si>
  <si>
    <t>Kardiomed Bielsko Elżbieta Gąsierkiewicz-Sadlik Spółka Jawna, Bielsko-Biała</t>
  </si>
  <si>
    <t>122/213051</t>
  </si>
  <si>
    <t>189,13%</t>
  </si>
  <si>
    <t>Kardiomed Janczewska, Kociałkowska, Ostrowski, Podjacka, Reszka, Skowroński, Wójcik Lekarze - Spółka Partnerska, Elbląg</t>
  </si>
  <si>
    <t>140000672</t>
  </si>
  <si>
    <t>1481</t>
  </si>
  <si>
    <t>12,03%</t>
  </si>
  <si>
    <t>63,83%</t>
  </si>
  <si>
    <t>Karkonoskie Centrum Medyczne, Jelenia Góra</t>
  </si>
  <si>
    <t>3402039</t>
  </si>
  <si>
    <t>1670</t>
  </si>
  <si>
    <t>1624</t>
  </si>
  <si>
    <t>-24,79%</t>
  </si>
  <si>
    <t>-22,66%</t>
  </si>
  <si>
    <t>Karłowickie Centrum Medyczne KAR-MED Sp. z o.o.., Wrocław</t>
  </si>
  <si>
    <t>3102216</t>
  </si>
  <si>
    <t>1866</t>
  </si>
  <si>
    <t>1442</t>
  </si>
  <si>
    <t>1802</t>
  </si>
  <si>
    <t>-3,43%</t>
  </si>
  <si>
    <t>24,97%</t>
  </si>
  <si>
    <t>Karol Janiczak, Częstochowa</t>
  </si>
  <si>
    <t>123/202494</t>
  </si>
  <si>
    <t>-7,92%</t>
  </si>
  <si>
    <t>-35,19%</t>
  </si>
  <si>
    <t>Karol Pyrchla NZOZ Der-Med, Skarżysko-Kamienna</t>
  </si>
  <si>
    <t>130003841</t>
  </si>
  <si>
    <t>-9,78%</t>
  </si>
  <si>
    <t>Karola Hentsch Gabinet Laryngologiczny, Żagań</t>
  </si>
  <si>
    <t>122368</t>
  </si>
  <si>
    <t>8,38%</t>
  </si>
  <si>
    <t>19,65%</t>
  </si>
  <si>
    <t>KASZUBSKIE CENTRUM MEDYCZNE W SIERAKOWICACH, SIERAKOWICE</t>
  </si>
  <si>
    <t>000037</t>
  </si>
  <si>
    <t>1342</t>
  </si>
  <si>
    <t>1535</t>
  </si>
  <si>
    <t>1585</t>
  </si>
  <si>
    <t>18,11%</t>
  </si>
  <si>
    <t>Katarzyna Anna Marciniak, Ełk</t>
  </si>
  <si>
    <t>140000509</t>
  </si>
  <si>
    <t>41,24%</t>
  </si>
  <si>
    <t>Katarzyna Czerwik, Karol Marcinkowski Alfa S.C., Szczekociny</t>
  </si>
  <si>
    <t>125/207872</t>
  </si>
  <si>
    <t>463</t>
  </si>
  <si>
    <t>18,21%</t>
  </si>
  <si>
    <t>Katarzyna Zielińska Clinical Med, Warszawa</t>
  </si>
  <si>
    <t>70605067</t>
  </si>
  <si>
    <t>-24,52%</t>
  </si>
  <si>
    <t>Katharsis Sp. z o.o. Wielospecjalistyczny NZOZ KATHARSIS Sp. z o.o., Gorzów Wielkopolski</t>
  </si>
  <si>
    <t>102745</t>
  </si>
  <si>
    <t>1462</t>
  </si>
  <si>
    <t>1194</t>
  </si>
  <si>
    <t>1574</t>
  </si>
  <si>
    <t>Katowickie Centrum Onkologii, Katowice</t>
  </si>
  <si>
    <t>121/100559</t>
  </si>
  <si>
    <t>6744</t>
  </si>
  <si>
    <t>6278</t>
  </si>
  <si>
    <t>6589</t>
  </si>
  <si>
    <t>-2,30%</t>
  </si>
  <si>
    <t>Kazimierz Więckowski, Agata Płowecka - P&amp;M S.C., Częstochowa</t>
  </si>
  <si>
    <t>123/200434</t>
  </si>
  <si>
    <t>-20,00%</t>
  </si>
  <si>
    <t>Kemed Sp. z o.o., Jasło</t>
  </si>
  <si>
    <t>09R/030009</t>
  </si>
  <si>
    <t>1,08%</t>
  </si>
  <si>
    <t>0,65%</t>
  </si>
  <si>
    <t>Kind Aparaty Słuchowe Sp. z o.o., Poznań</t>
  </si>
  <si>
    <t>70602487</t>
  </si>
  <si>
    <t>39,53%</t>
  </si>
  <si>
    <t>KIND Aparaty Słuchowe Sp. z o.o., Poznań-Grunwald</t>
  </si>
  <si>
    <t>150006478</t>
  </si>
  <si>
    <t>442</t>
  </si>
  <si>
    <t>4,99%</t>
  </si>
  <si>
    <t>24,86%</t>
  </si>
  <si>
    <t>KJT Sp. z o.o., Radzionków</t>
  </si>
  <si>
    <t>126/208895</t>
  </si>
  <si>
    <t>17,29%</t>
  </si>
  <si>
    <t>42,98%</t>
  </si>
  <si>
    <t>Kliniczny Szpital Wojewódzki Nr 1 im. Fryderyka Chopina w Rzeszowie, Rzeszów</t>
  </si>
  <si>
    <t>09R/010044</t>
  </si>
  <si>
    <t>10099</t>
  </si>
  <si>
    <t>10006</t>
  </si>
  <si>
    <t>11479</t>
  </si>
  <si>
    <t>Kliniczny Szpital Wojewódzki Nr 2 im. Św. Jadwigi Królowej w Rzeszowie, Rzeszów</t>
  </si>
  <si>
    <t>09R/010046</t>
  </si>
  <si>
    <t>8294</t>
  </si>
  <si>
    <t>8348</t>
  </si>
  <si>
    <t>9276</t>
  </si>
  <si>
    <t>11,84%</t>
  </si>
  <si>
    <t>11,12%</t>
  </si>
  <si>
    <t>Klinika Krakowska Sp. z o.o., Kraków</t>
  </si>
  <si>
    <t>061/200426</t>
  </si>
  <si>
    <t>1142</t>
  </si>
  <si>
    <t>1144</t>
  </si>
  <si>
    <t>0,18%</t>
  </si>
  <si>
    <t>73,60%</t>
  </si>
  <si>
    <t>Klinika Medyczna Na Reymonta Sp. z o.o., Radzymin</t>
  </si>
  <si>
    <t>70605907</t>
  </si>
  <si>
    <t>-14,91%</t>
  </si>
  <si>
    <t>Klinika Nova Sp. z o.o., Kędzierzyn-Koźle</t>
  </si>
  <si>
    <t>08R/20627</t>
  </si>
  <si>
    <t>585</t>
  </si>
  <si>
    <t>37,32%</t>
  </si>
  <si>
    <t>41,99%</t>
  </si>
  <si>
    <t>Klinika Okulistyczna JASNE BŁONIA Sp. z o.o., Łódź</t>
  </si>
  <si>
    <t>210231</t>
  </si>
  <si>
    <t>995</t>
  </si>
  <si>
    <t>1446</t>
  </si>
  <si>
    <t>45,33%</t>
  </si>
  <si>
    <t>Klinika Okulistyczna Vita-Med Sp. z o.o., Głogów</t>
  </si>
  <si>
    <t>3302010</t>
  </si>
  <si>
    <t>923</t>
  </si>
  <si>
    <t>1164</t>
  </si>
  <si>
    <t>4,96%</t>
  </si>
  <si>
    <t>26,11%</t>
  </si>
  <si>
    <t>Kliniki Neuroradiochirurgii Sp. z o.o., Warszawa</t>
  </si>
  <si>
    <t>70603753</t>
  </si>
  <si>
    <t>3312</t>
  </si>
  <si>
    <t>3536</t>
  </si>
  <si>
    <t>3780</t>
  </si>
  <si>
    <t>14,13%</t>
  </si>
  <si>
    <t>Kłaptocz Grażyna, Żywiec</t>
  </si>
  <si>
    <t>122/212057</t>
  </si>
  <si>
    <t>7,30%</t>
  </si>
  <si>
    <t>KOBIMED Sp. z o.o., Kobiór</t>
  </si>
  <si>
    <t>121/212385</t>
  </si>
  <si>
    <t>KOBRA Sp. z o.o., Mysłowice</t>
  </si>
  <si>
    <t>121/208171</t>
  </si>
  <si>
    <t>40,80%</t>
  </si>
  <si>
    <t>Kolejowe Centrum Medyczne Olszańska Sp. z o.o., Kraków</t>
  </si>
  <si>
    <t>061/200150</t>
  </si>
  <si>
    <t>28,41%</t>
  </si>
  <si>
    <t>145,65%</t>
  </si>
  <si>
    <t>KOŁO BASENU Sp. z o.o., Rydułtowy</t>
  </si>
  <si>
    <t>124/211994</t>
  </si>
  <si>
    <t>Konińskie Centrum Okulistyczne CELSUS, Konin</t>
  </si>
  <si>
    <t>150007662</t>
  </si>
  <si>
    <t>-3,51%</t>
  </si>
  <si>
    <t>28,24%</t>
  </si>
  <si>
    <t>Konior Clinic Sp. z o.o. S.K., Bielsko-Biała</t>
  </si>
  <si>
    <t>122/212579</t>
  </si>
  <si>
    <t>Konrad Staniec,Teresa Karasińska - LARYNGOMED - NZOZ S.C., Bielsko-Biała</t>
  </si>
  <si>
    <t>122/206099</t>
  </si>
  <si>
    <t>392</t>
  </si>
  <si>
    <t>61,32%</t>
  </si>
  <si>
    <t>Konsylium Sarna i Wspólnicy Spółka Jawna, Grochowy</t>
  </si>
  <si>
    <t>150009835</t>
  </si>
  <si>
    <t>742</t>
  </si>
  <si>
    <t>572</t>
  </si>
  <si>
    <t>-36,39%</t>
  </si>
  <si>
    <t>-17,48%</t>
  </si>
  <si>
    <t>KONSYLIUM Sp. z o.o., Głogów</t>
  </si>
  <si>
    <t>3302026</t>
  </si>
  <si>
    <t>1,41%</t>
  </si>
  <si>
    <t>-7,71%</t>
  </si>
  <si>
    <t>Kontraktowy Gabinet Ginekologiczny - Bożena Basiukajć, Piła</t>
  </si>
  <si>
    <t>150002244</t>
  </si>
  <si>
    <t>52,00%</t>
  </si>
  <si>
    <t>Kontraktowy Gabinet Laryngologiczny Anna Ziniewicz Spółka Jawna, Bielsk Podlaski</t>
  </si>
  <si>
    <t>100003913</t>
  </si>
  <si>
    <t>Kontraktowy Gabinet Laryngologiczny, Piła</t>
  </si>
  <si>
    <t>150002290</t>
  </si>
  <si>
    <t>-50,54%</t>
  </si>
  <si>
    <t>-55,17%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</si>
  <si>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</si>
  <si>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</si>
  <si>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</si>
  <si>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</si>
  <si>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-10,68%</t>
  </si>
  <si>
    <t>32,28%</t>
  </si>
  <si>
    <t>KOR-MED Anna Arciszewska i Bogumiła Wrzoskiewicz Lekarska Spółka Partnerska, Żory</t>
  </si>
  <si>
    <t>124/208210</t>
  </si>
  <si>
    <t>34,72%</t>
  </si>
  <si>
    <t>155,26%</t>
  </si>
  <si>
    <t>Kore Specjalistyczna Poradnia Ginekologiczno-Polożnicza H&amp;R Olasińscy S.C., Koło</t>
  </si>
  <si>
    <t>150007543</t>
  </si>
  <si>
    <t>Kormed Centrum Medyczne Sp. z o.o. S.K., Lubaczów</t>
  </si>
  <si>
    <t>09R/030842</t>
  </si>
  <si>
    <t>Korporacja Medyczna Kmk Sp. z o.o., Rybnik</t>
  </si>
  <si>
    <t>124/200659</t>
  </si>
  <si>
    <t>639</t>
  </si>
  <si>
    <t>34,45%</t>
  </si>
  <si>
    <t>Kościelniak &amp; Usowska &amp; Rajkowski Lekarska Spółka Partnerska Przychodnia Lekarska w Janowcu Wielkopolskim, Janowiec Wielkopolski</t>
  </si>
  <si>
    <t>20004429</t>
  </si>
  <si>
    <t>68,13%</t>
  </si>
  <si>
    <t>22,32%</t>
  </si>
  <si>
    <t>Krajowe Centrum Osteoporozy, Warszawa</t>
  </si>
  <si>
    <t>70060181</t>
  </si>
  <si>
    <t>926</t>
  </si>
  <si>
    <t>123,41%</t>
  </si>
  <si>
    <t>Krakmed Spółka Lekarzy Specjalistów Sp. z o.o., Kraków</t>
  </si>
  <si>
    <t>061/100238</t>
  </si>
  <si>
    <t>2058</t>
  </si>
  <si>
    <t>Krakowski Szpital Specjalistyczny im. Jana Pawła II, Kraków</t>
  </si>
  <si>
    <t>061/100010</t>
  </si>
  <si>
    <t>9716</t>
  </si>
  <si>
    <t>8715</t>
  </si>
  <si>
    <t>11179</t>
  </si>
  <si>
    <t>15,06%</t>
  </si>
  <si>
    <t>28,27%</t>
  </si>
  <si>
    <t>Krakowskie Centrum Rehabilitacji i Ortopedii, Kraków</t>
  </si>
  <si>
    <t>061/100018</t>
  </si>
  <si>
    <t>1582</t>
  </si>
  <si>
    <t>1593</t>
  </si>
  <si>
    <t>1891</t>
  </si>
  <si>
    <t>19,53%</t>
  </si>
  <si>
    <t>18,71%</t>
  </si>
  <si>
    <t>Krakowskie Pogotowie Ratunkowe, Kraków</t>
  </si>
  <si>
    <t>061/100015</t>
  </si>
  <si>
    <t>540</t>
  </si>
  <si>
    <t>97,80%</t>
  </si>
  <si>
    <t>Krapkowickie Centrum Zdrowia Sp. z o.o., Krapkowice</t>
  </si>
  <si>
    <t>08R/20497</t>
  </si>
  <si>
    <t>2667</t>
  </si>
  <si>
    <t>2648</t>
  </si>
  <si>
    <t>-0,71%</t>
  </si>
  <si>
    <t>8,61%</t>
  </si>
  <si>
    <t>Kruk Władysław Lux-Okulistyka, Rzeszów</t>
  </si>
  <si>
    <t>09R/030733</t>
  </si>
  <si>
    <t>707</t>
  </si>
  <si>
    <t>752</t>
  </si>
  <si>
    <t>6,36%</t>
  </si>
  <si>
    <t>61,72%</t>
  </si>
  <si>
    <t>Krystyna Boczar, Tychy</t>
  </si>
  <si>
    <t>121/200515</t>
  </si>
  <si>
    <t>35,61%</t>
  </si>
  <si>
    <t>10,49%</t>
  </si>
  <si>
    <t>Krystyna Grudniewicz-Strońska,Teresa Wietrzna - NZOZ KARDIOLOGIA BIELSKO - BIAŁA S.C. K. Grudn, Bielsko-Biała</t>
  </si>
  <si>
    <t>122/202434</t>
  </si>
  <si>
    <t>Krystyna Jurczenko, Szczytno</t>
  </si>
  <si>
    <t>140000750</t>
  </si>
  <si>
    <t>50,82%</t>
  </si>
  <si>
    <t>Krystyna Kieres Indywidualna Specjalistyczna Praktyka Lekarska - Gorzów Wlkp., Gorzów Wielkopolski</t>
  </si>
  <si>
    <t>120280</t>
  </si>
  <si>
    <t>Krystyna Radziszewska Surowiec, Elbląg</t>
  </si>
  <si>
    <t>140100091</t>
  </si>
  <si>
    <t>16,04%</t>
  </si>
  <si>
    <t>9,82%</t>
  </si>
  <si>
    <t>Krystyna Zubik Adam Zubik Krzysztof Gołębiowski NZOZ Lekarska Praktyka Grupowa S.C., Skoczów</t>
  </si>
  <si>
    <t>122/202097</t>
  </si>
  <si>
    <t>27,34%</t>
  </si>
  <si>
    <t>96,39%</t>
  </si>
  <si>
    <t>Krzysztof Garbino, Nidzica</t>
  </si>
  <si>
    <t>140003439</t>
  </si>
  <si>
    <t>816</t>
  </si>
  <si>
    <t>-12,91%</t>
  </si>
  <si>
    <t>48,09%</t>
  </si>
  <si>
    <t>KRZYSZTOF GÓRALCZYK "NZOZ PROMEDICA", POZNAŃ</t>
  </si>
  <si>
    <t>150012181</t>
  </si>
  <si>
    <t>Krzysztof Jupowicz, Siemianowice Śląskie</t>
  </si>
  <si>
    <t>121/214126</t>
  </si>
  <si>
    <t>Krzysztof Nadaj, Kłomnice</t>
  </si>
  <si>
    <t>123/206061</t>
  </si>
  <si>
    <t>676</t>
  </si>
  <si>
    <t>Krzysztof Nowara, Skoczów</t>
  </si>
  <si>
    <t>122/210919</t>
  </si>
  <si>
    <t>1709</t>
  </si>
  <si>
    <t>1805</t>
  </si>
  <si>
    <t>5,62%</t>
  </si>
  <si>
    <t>33,90%</t>
  </si>
  <si>
    <t>Krzysztof Ptak, Stanisław Ptak, Tomasz Ptak - NZOZ Przychodnia Sportowo-Rehabilitacyjna ZDROWIE S.C., Bielsko-Biała</t>
  </si>
  <si>
    <t>122/204036</t>
  </si>
  <si>
    <t>16,35%</t>
  </si>
  <si>
    <t>15,24%</t>
  </si>
  <si>
    <t>Kucharski Janusz Indywidualna Specjalistyczna Praktyka Lekarska Gabinet Chirurgii Urazowej i Ortopedii, Głogów</t>
  </si>
  <si>
    <t>3304054</t>
  </si>
  <si>
    <t>KUJAWSKO-POMORSKIE CENTRUM MEDYCYNY SPORTOWEJ SPORTVITA- SPÓŁKA Z OGRANICZONĄ ODPOWIEDZIALNOŚCIĄ, TORUŃ</t>
  </si>
  <si>
    <t>20005940</t>
  </si>
  <si>
    <t>88,35%</t>
  </si>
  <si>
    <t>46,97%</t>
  </si>
  <si>
    <t>Kujawsko - Pomorskie Centrum Pulmonologii w Bydgoszczy, Bydgoszcz</t>
  </si>
  <si>
    <t>20000765</t>
  </si>
  <si>
    <t>2026</t>
  </si>
  <si>
    <t>2343</t>
  </si>
  <si>
    <t>30,02%</t>
  </si>
  <si>
    <t>15,65%</t>
  </si>
  <si>
    <t>KURACJA Sp. z o.o., Radzyń Podlaski</t>
  </si>
  <si>
    <t>30001836</t>
  </si>
  <si>
    <t>-3,26%</t>
  </si>
  <si>
    <t>Laboratorium Badań Genetycznych Sp. z o.o., Lublin</t>
  </si>
  <si>
    <t>30003882</t>
  </si>
  <si>
    <t>LAMBDA Sp. z o.o., Piekary Śląskie</t>
  </si>
  <si>
    <t>121/208611</t>
  </si>
  <si>
    <t>918</t>
  </si>
  <si>
    <t>-34,31%</t>
  </si>
  <si>
    <t>6,16%</t>
  </si>
  <si>
    <t>Lancet NZOZ, Bielawa</t>
  </si>
  <si>
    <t>3202583</t>
  </si>
  <si>
    <t>Lancet Poradnie Specjalistyczne Sp. z o.o., Szczecin</t>
  </si>
  <si>
    <t>160000961</t>
  </si>
  <si>
    <t>1483</t>
  </si>
  <si>
    <t>1445</t>
  </si>
  <si>
    <t>1417</t>
  </si>
  <si>
    <t>-4,45%</t>
  </si>
  <si>
    <t>-1,94%</t>
  </si>
  <si>
    <t>LAR-MED SPÓŁKA Z OGRANICZONĄ ODPOWIEDZIALNOŚCIĄ, SŁUPSK</t>
  </si>
  <si>
    <t>100005104</t>
  </si>
  <si>
    <t>-28,12%</t>
  </si>
  <si>
    <t>Larmed Sp. z o.o., Kraków</t>
  </si>
  <si>
    <t>061/200279</t>
  </si>
  <si>
    <t>-81,10%</t>
  </si>
  <si>
    <t>-79,78%</t>
  </si>
  <si>
    <t>Laryng-Med Sp. z o.o., Jelenia Góra</t>
  </si>
  <si>
    <t>3404016</t>
  </si>
  <si>
    <t>-58,37%</t>
  </si>
  <si>
    <t>-35,07%</t>
  </si>
  <si>
    <t>LARYNGO-MED Izabela Bratek-Jawor, Barbara Konopka Spółka Partnerska, Siemianowice Śląskie</t>
  </si>
  <si>
    <t>121/208820</t>
  </si>
  <si>
    <t>1,44%</t>
  </si>
  <si>
    <t>62,07%</t>
  </si>
  <si>
    <t>Laryngolodzy M. Śliwa-P.Frelich-Spółka Partnerska, Wodzisław Śląski</t>
  </si>
  <si>
    <t>124/208206</t>
  </si>
  <si>
    <t>37,23%</t>
  </si>
  <si>
    <t>-3,09%</t>
  </si>
  <si>
    <t>Laryngologia i Aparaty Słuchowe Ośrodek Zabiegowy i Diagnostyczny, Poznań-Wilda</t>
  </si>
  <si>
    <t>150000073</t>
  </si>
  <si>
    <t>10,66%</t>
  </si>
  <si>
    <t>12,19%</t>
  </si>
  <si>
    <t>Laryngologiczny Zakład Opieki Zdrowotnej MEDICUS Jolanta Kocanowska-Hajduła, Pyrzyce</t>
  </si>
  <si>
    <t>160004700</t>
  </si>
  <si>
    <t>31,37%</t>
  </si>
  <si>
    <t>28,52%</t>
  </si>
  <si>
    <t>Le-Med Sp. z o.o., Zamość</t>
  </si>
  <si>
    <t>30005255</t>
  </si>
  <si>
    <t>30,46%</t>
  </si>
  <si>
    <t>15,77%</t>
  </si>
  <si>
    <t>LECH INVESTMENT SPÓŁKA Z OGRANICZONA ODPOWIEDZIALNOŚCIĄ, KOŁOBRZEG</t>
  </si>
  <si>
    <t>160005576</t>
  </si>
  <si>
    <t>26,67%</t>
  </si>
  <si>
    <t>-1,72%</t>
  </si>
  <si>
    <t>Lecznica Chirurgiczno-Ortopedyczna Eskulap Witold Kołtun, Danuta Orłowska-Kołtun - Lekarze Spółka Partnerska, Olsztyn</t>
  </si>
  <si>
    <t>140001577</t>
  </si>
  <si>
    <t>42,12%</t>
  </si>
  <si>
    <t>23,96%</t>
  </si>
  <si>
    <t>Lecznica Life-Med Bis, Żyrardów</t>
  </si>
  <si>
    <t>70604031</t>
  </si>
  <si>
    <t>310,81%</t>
  </si>
  <si>
    <t>70,79%</t>
  </si>
  <si>
    <t>Lecznica Stomatologiczno-Lekarska Demeter, Warszawa</t>
  </si>
  <si>
    <t>70601298</t>
  </si>
  <si>
    <t>-12,82%</t>
  </si>
  <si>
    <t>LECZNICA URSUS PRZYCHODNIE SPÓŁKA Z OGRANICZONĄ ODPOWIEDZIALNOŚCIĄ, URSUS</t>
  </si>
  <si>
    <t>70606185</t>
  </si>
  <si>
    <t>759</t>
  </si>
  <si>
    <t>25,45%</t>
  </si>
  <si>
    <t>11,95%</t>
  </si>
  <si>
    <t>Lecznice Citomed Sp. z o.o., Toruń</t>
  </si>
  <si>
    <t>20000643</t>
  </si>
  <si>
    <t>3199</t>
  </si>
  <si>
    <t>2571</t>
  </si>
  <si>
    <t>2897</t>
  </si>
  <si>
    <t>-9,44%</t>
  </si>
  <si>
    <t>Leczniczo-Rehabilitacyjny NZOZ ORTHOGON Sp. z o.o., Jastrzębie Zdrój</t>
  </si>
  <si>
    <t>124/207724</t>
  </si>
  <si>
    <t>-56,35%</t>
  </si>
  <si>
    <t>-19,80%</t>
  </si>
  <si>
    <t>lek Grażyna Żmudzińska, Biskupiec</t>
  </si>
  <si>
    <t>140000574</t>
  </si>
  <si>
    <t>27,35%</t>
  </si>
  <si>
    <t>69,32%</t>
  </si>
  <si>
    <t>lek Rafał Grabczak Specjalistyczna Praktyka Lekarska Gabinet Ginekologiczny NZOZ PROFMED, Krasnystaw</t>
  </si>
  <si>
    <t>30004819</t>
  </si>
  <si>
    <t>-1,22%</t>
  </si>
  <si>
    <t>LEK. KRZYSZTOF ANTONOWICZ SPECJALISTA RADIODIAGNOSTYKI, STALOWA WOLA</t>
  </si>
  <si>
    <t>30006443</t>
  </si>
  <si>
    <t>30,24%</t>
  </si>
  <si>
    <t>-10,19%</t>
  </si>
  <si>
    <t>Lekarska Praktyka Prywatna Krystyna Pawlaczyk-Adamczak, Leszno</t>
  </si>
  <si>
    <t>150006266</t>
  </si>
  <si>
    <t>-29,54%</t>
  </si>
  <si>
    <t>Lekarska Przychodnia Specjalistyczna Trr, Wrocław</t>
  </si>
  <si>
    <t>3102729</t>
  </si>
  <si>
    <t>-3,08%</t>
  </si>
  <si>
    <t>18,87%</t>
  </si>
  <si>
    <t>Lekarska Specjalistyczna Spółdzielnia Pracy NZOZ, Gdańsk</t>
  </si>
  <si>
    <t>001538</t>
  </si>
  <si>
    <t>474</t>
  </si>
  <si>
    <t>-20,04%</t>
  </si>
  <si>
    <t>15,90%</t>
  </si>
  <si>
    <t>Lekarska Spółka Partnerska Poradnia Gruźlicy i Chorób Płuc Dla Dorosłych - Blok i Partner, Elbląg</t>
  </si>
  <si>
    <t>140003595</t>
  </si>
  <si>
    <t>624</t>
  </si>
  <si>
    <t>-3,37%</t>
  </si>
  <si>
    <t>-6,66%</t>
  </si>
  <si>
    <t>LEKARSKI SPECJALISTYCZNY GABINET NEUROLOGICZNY URSZULA SROKA, KROSNO</t>
  </si>
  <si>
    <t>09R/031357</t>
  </si>
  <si>
    <t>4,46%</t>
  </si>
  <si>
    <t>LEKARZ Małgorzata Bień, Mirosława Podgórska, Alicja Adamek - Kowalska, Roman Majewski Spółka Jawna, Ostrowiec Świętokrzyski</t>
  </si>
  <si>
    <t>130000031</t>
  </si>
  <si>
    <t>92,94%</t>
  </si>
  <si>
    <t>LEKARZ Sp. z o.o., Chełm</t>
  </si>
  <si>
    <t>30002717</t>
  </si>
  <si>
    <t>69,77%</t>
  </si>
  <si>
    <t>Lekarz Sp. z o.o., Czernichów</t>
  </si>
  <si>
    <t>061/200053</t>
  </si>
  <si>
    <t>-42,86%</t>
  </si>
  <si>
    <t>Lekarze - Bożena i Piotr Biskup Neuro-Kard Spółka Partnerska, Kielce</t>
  </si>
  <si>
    <t>130003737</t>
  </si>
  <si>
    <t>-27,47%</t>
  </si>
  <si>
    <t>-23,54%</t>
  </si>
  <si>
    <t>Lekarze - Grażyna Jarosińska, Ewa Obara - Jończyk Spółka Partnerska Medilar, Kielce</t>
  </si>
  <si>
    <t>130001320</t>
  </si>
  <si>
    <t>14,89%</t>
  </si>
  <si>
    <t>17,39%</t>
  </si>
  <si>
    <t>Lekarze - Małgorzata Krawczyk, Anna Trzebińska Spółka Partnerska Metabolik, Kielce</t>
  </si>
  <si>
    <t>130001315</t>
  </si>
  <si>
    <t>1022</t>
  </si>
  <si>
    <t>44,35%</t>
  </si>
  <si>
    <t>Lekarze A. Rusin-Glazer, M. Lubina Spółka Partnerska AL-MED, Gliwice</t>
  </si>
  <si>
    <t>126/207779</t>
  </si>
  <si>
    <t>Lekarze Ginekolodzy - A. Czyżak-Bukato, A. Luberecka-Leszczyńska, D. Ładyński, I. Miernik, P. Winkel. Spółka Partnerska, Elbląg</t>
  </si>
  <si>
    <t>140002563</t>
  </si>
  <si>
    <t>20,83%</t>
  </si>
  <si>
    <t>Lekarze Kardiolodzy Szymkowiak-Rzechorzek i Partnerzy, Katowice</t>
  </si>
  <si>
    <t>121/210988</t>
  </si>
  <si>
    <t>609</t>
  </si>
  <si>
    <t>66,40%</t>
  </si>
  <si>
    <t>Lekarze L.M. Krufczyk Spółka Partnerska, Radlin</t>
  </si>
  <si>
    <t>124/213071</t>
  </si>
  <si>
    <t>23,73%</t>
  </si>
  <si>
    <t>Lekarze Laryngolodzy Zawadzki i Bobowska Spółka Partnerska, Kętrzyn</t>
  </si>
  <si>
    <t>140003448</t>
  </si>
  <si>
    <t>20,43%</t>
  </si>
  <si>
    <t>LEKARZE RODZINNI - ESKULAP Sp. z o.o., Łosice</t>
  </si>
  <si>
    <t>70061008</t>
  </si>
  <si>
    <t>1478</t>
  </si>
  <si>
    <t>1770</t>
  </si>
  <si>
    <t>Lekarze Specjaliści Endokrynolodzy i Diabetolodzy E.Aksamit-Białoszewska i U.Tarasiewicz Spółka Partnerska, Wójtowo</t>
  </si>
  <si>
    <t>140003494</t>
  </si>
  <si>
    <t>LEKARZE SPECJALIŚCI Sp. z o.o., Lublin</t>
  </si>
  <si>
    <t>30003282</t>
  </si>
  <si>
    <t>6527</t>
  </si>
  <si>
    <t>6753</t>
  </si>
  <si>
    <t>9,20%</t>
  </si>
  <si>
    <t>LENS-MED S.C Magdalena Dziurko-Senat, Daria Markowska Czerniawska, Głogów</t>
  </si>
  <si>
    <t>3302053</t>
  </si>
  <si>
    <t>Leonarda Dorota Lizurek-Szkatuła, Wodzisław Śląski</t>
  </si>
  <si>
    <t>124/208153</t>
  </si>
  <si>
    <t>-6,53%</t>
  </si>
  <si>
    <t>Lepszy Wzrok, Łódź</t>
  </si>
  <si>
    <t>210574</t>
  </si>
  <si>
    <t>778</t>
  </si>
  <si>
    <t>76,87%</t>
  </si>
  <si>
    <t>Lidia Małgorzata Maltazar - Czerczak, Aleksandra Jolanta Rodak POLMED S.C., Siewierz</t>
  </si>
  <si>
    <t>125/208297</t>
  </si>
  <si>
    <t>1,75%</t>
  </si>
  <si>
    <t>Lidia Wojtkowiak, Natalia Wojtowiak Przychodnia Lekarza Rodzinnego Delmed S.C., Poznań-Nowe Miasto</t>
  </si>
  <si>
    <t>150005065</t>
  </si>
  <si>
    <t>-34,50%</t>
  </si>
  <si>
    <t>Lidzbarskie Centrum Medyczne Eskulap Ewa Steckiewicz, Lidzbark Warmiński</t>
  </si>
  <si>
    <t>140003458</t>
  </si>
  <si>
    <t>-26,64%</t>
  </si>
  <si>
    <t>LLP SPÓŁKA Z OGRANICZONĄ ODPOWIEDZIALNOŚCIĄ, SULECHÓW</t>
  </si>
  <si>
    <t>100363</t>
  </si>
  <si>
    <t>Log-Med Sypniewska Zgolak Spółka Jawna, Gniezno</t>
  </si>
  <si>
    <t>150005138</t>
  </si>
  <si>
    <t>501</t>
  </si>
  <si>
    <t>-3,19%</t>
  </si>
  <si>
    <t>LOGISPHARM SPÓŁKA Z OGRANICZONĄ ODPOWIEDZIALNOŚCIĄ, LUBLIN</t>
  </si>
  <si>
    <t>30007214</t>
  </si>
  <si>
    <t>7,34%</t>
  </si>
  <si>
    <t>12,04%</t>
  </si>
  <si>
    <t>Logo-Med Gabinet Logopedyczny Katarzyna Paprota, Wieruszów</t>
  </si>
  <si>
    <t>920067</t>
  </si>
  <si>
    <t>-9,47%</t>
  </si>
  <si>
    <t>Logo-Med Poradnia-Gabinet Logopedyczno-Neurologopedyczny, Warszawa</t>
  </si>
  <si>
    <t>70602338</t>
  </si>
  <si>
    <t>60,00%</t>
  </si>
  <si>
    <t>Logopeda - Terapia i Edukacja Ewelina Wodnicka, Gryfice</t>
  </si>
  <si>
    <t>160003010</t>
  </si>
  <si>
    <t>Logopeda Halina Woźniewicz, Wałcz</t>
  </si>
  <si>
    <t>160002573</t>
  </si>
  <si>
    <t>Logopeda Mgr Anna Wojtkiewicz, Drawsko Pomorskie</t>
  </si>
  <si>
    <t>160004394</t>
  </si>
  <si>
    <t>11</t>
  </si>
  <si>
    <t>Logopeda Sylwia Wojnar-Biłas, Rzeszów</t>
  </si>
  <si>
    <t>09R/150148</t>
  </si>
  <si>
    <t>-22,54%</t>
  </si>
  <si>
    <t>-20,29%</t>
  </si>
  <si>
    <t>Logos - Anna Dolińska, Swarzędz</t>
  </si>
  <si>
    <t>150005104</t>
  </si>
  <si>
    <t>LOGOS Diagnoza i Terapia Logopedyczna Mgr Agnieszka Plewa, Ostrowiec Świętokrzyski</t>
  </si>
  <si>
    <t>130003058</t>
  </si>
  <si>
    <t>-7,84%</t>
  </si>
  <si>
    <t>Lubuska Specjalistyczna Poradnia Chorób Wątroby, Zielona Góra</t>
  </si>
  <si>
    <t>102567</t>
  </si>
  <si>
    <t>85,19%</t>
  </si>
  <si>
    <t>11,94%</t>
  </si>
  <si>
    <t>Lubuski Szpital Specjalistyczny Pulmonologiczno-Kardiologiczny w Torzymiu Spólka Z Ograniczoną Odpowiedzialnością, Torzym</t>
  </si>
  <si>
    <t>100069</t>
  </si>
  <si>
    <t>17,96%</t>
  </si>
  <si>
    <t>Lubuskie Centrum Ortopedii im. Dr. Lecha Wierusza Sp. z o.o., Świebodzin</t>
  </si>
  <si>
    <t>040166</t>
  </si>
  <si>
    <t>0,30%</t>
  </si>
  <si>
    <t>33,42%</t>
  </si>
  <si>
    <t>Lutmed, Lutomiersk</t>
  </si>
  <si>
    <t>210616</t>
  </si>
  <si>
    <t>122,92%</t>
  </si>
  <si>
    <t>296,30%</t>
  </si>
  <si>
    <t>Lux-Medica, Płock</t>
  </si>
  <si>
    <t>70100279</t>
  </si>
  <si>
    <t>467</t>
  </si>
  <si>
    <t>35,75%</t>
  </si>
  <si>
    <t>Lux Med - Sp. z o.o., Warszawa</t>
  </si>
  <si>
    <t>160002012</t>
  </si>
  <si>
    <t>-15,22%</t>
  </si>
  <si>
    <t>LUX MED ONKOLOGIA SPÓŁKA Z O.O., WARSZAWA</t>
  </si>
  <si>
    <t>70600378</t>
  </si>
  <si>
    <t>5945</t>
  </si>
  <si>
    <t>5289</t>
  </si>
  <si>
    <t>5778</t>
  </si>
  <si>
    <t>-2,81%</t>
  </si>
  <si>
    <t>9,25%</t>
  </si>
  <si>
    <t>Lux Med Sp. z o.o. - Centrum Medyczne Medycyna Rodzinna, Opole</t>
  </si>
  <si>
    <t>08R/20314</t>
  </si>
  <si>
    <t>-43,98%</t>
  </si>
  <si>
    <t>1,26%</t>
  </si>
  <si>
    <t>Lux Med Sp. z o.o., Warszawa</t>
  </si>
  <si>
    <t>061/200510</t>
  </si>
  <si>
    <t>3244</t>
  </si>
  <si>
    <t>2922</t>
  </si>
  <si>
    <t>105,92%</t>
  </si>
  <si>
    <t>121/208173</t>
  </si>
  <si>
    <t>22,82%</t>
  </si>
  <si>
    <t>123/210800</t>
  </si>
  <si>
    <t>1746</t>
  </si>
  <si>
    <t>2186</t>
  </si>
  <si>
    <t>25,20%</t>
  </si>
  <si>
    <t>2,82%</t>
  </si>
  <si>
    <t>001379</t>
  </si>
  <si>
    <t>761</t>
  </si>
  <si>
    <t>910</t>
  </si>
  <si>
    <t>33,11%</t>
  </si>
  <si>
    <t>11,32%</t>
  </si>
  <si>
    <t>140003406</t>
  </si>
  <si>
    <t>-2,07%</t>
  </si>
  <si>
    <t>15,45%</t>
  </si>
  <si>
    <t>70604224</t>
  </si>
  <si>
    <t>4439</t>
  </si>
  <si>
    <t>4738</t>
  </si>
  <si>
    <t>5159</t>
  </si>
  <si>
    <t>16,22%</t>
  </si>
  <si>
    <t>8,89%</t>
  </si>
  <si>
    <t>100004309</t>
  </si>
  <si>
    <t>-17,11%</t>
  </si>
  <si>
    <t>-6,98%</t>
  </si>
  <si>
    <t>09R/031232</t>
  </si>
  <si>
    <t>2352</t>
  </si>
  <si>
    <t>2686</t>
  </si>
  <si>
    <t>3107</t>
  </si>
  <si>
    <t>32,10%</t>
  </si>
  <si>
    <t>150009618</t>
  </si>
  <si>
    <t>6,95%</t>
  </si>
  <si>
    <t>Lux Med Sp. z o.o., Wrocław</t>
  </si>
  <si>
    <t>3102013</t>
  </si>
  <si>
    <t>16,92%</t>
  </si>
  <si>
    <t>22,47%</t>
  </si>
  <si>
    <t>Lux Med Społka Z Ograniczoną Odpowiedzialnością, Warszawa</t>
  </si>
  <si>
    <t>30006251</t>
  </si>
  <si>
    <t>-11,62%</t>
  </si>
  <si>
    <t>Lux Med Spólka Z Ograniczoną Odpowiedzialnością, Warszawa</t>
  </si>
  <si>
    <t>3102242</t>
  </si>
  <si>
    <t>1742</t>
  </si>
  <si>
    <t>1710</t>
  </si>
  <si>
    <t>Lux Med, Warszawa</t>
  </si>
  <si>
    <t>209042</t>
  </si>
  <si>
    <t>670</t>
  </si>
  <si>
    <t>758</t>
  </si>
  <si>
    <t>LUXARMED Sp. z o.o., Tarnowskie Góry</t>
  </si>
  <si>
    <t>126/213003</t>
  </si>
  <si>
    <t>-21,62%</t>
  </si>
  <si>
    <t>Luxmed-Uzdrowisko Nałęczów Sp. z o.o., Nałęczów</t>
  </si>
  <si>
    <t>30002807</t>
  </si>
  <si>
    <t>655</t>
  </si>
  <si>
    <t>-9,62%</t>
  </si>
  <si>
    <t>Łomżyńskie Centrum Medyczne Sp. z o.o., Łomża</t>
  </si>
  <si>
    <t>100001284</t>
  </si>
  <si>
    <t>1451</t>
  </si>
  <si>
    <t>1599</t>
  </si>
  <si>
    <t>Łódzkie Centrum Słuchu i Mowy Słuchmed, Łódź</t>
  </si>
  <si>
    <t>200104</t>
  </si>
  <si>
    <t>593</t>
  </si>
  <si>
    <t>11,39%</t>
  </si>
  <si>
    <t>78,08%</t>
  </si>
  <si>
    <t>ŁUBINOWA Sp. z o.o. S.K., Katowice</t>
  </si>
  <si>
    <t>125/201542</t>
  </si>
  <si>
    <t>Łucja Przybyła-Majka, Czechowice-Dziedzice</t>
  </si>
  <si>
    <t>122/207410</t>
  </si>
  <si>
    <t>Łucja Ziętara Prywatny Gabinet Okulistyki i Chorób Płuc, Kazimierza Wielka</t>
  </si>
  <si>
    <t>130001801</t>
  </si>
  <si>
    <t>Łużyckie Centrum Medyczne S.C., Żary</t>
  </si>
  <si>
    <t>100054</t>
  </si>
  <si>
    <t>-11,45%</t>
  </si>
  <si>
    <t>-6,83%</t>
  </si>
  <si>
    <t>Łyczek, Stefańska Spółka Jawna, Dąbrowa Górnicza</t>
  </si>
  <si>
    <t>125/201488</t>
  </si>
  <si>
    <t>848</t>
  </si>
  <si>
    <t>-5,25%</t>
  </si>
  <si>
    <t>M-Med, Wrocław-Krzyki</t>
  </si>
  <si>
    <t>3102237</t>
  </si>
  <si>
    <t>1135</t>
  </si>
  <si>
    <t>1344</t>
  </si>
  <si>
    <t>Maciej Składowski, Siemianowice Śląskie</t>
  </si>
  <si>
    <t>121/210962</t>
  </si>
  <si>
    <t>8,27%</t>
  </si>
  <si>
    <t>Maciej Suchodolski, Rosita Kozok-Suchodolski - Suchodolscy Centrum Medyczne Eucor S.C., Skoczów</t>
  </si>
  <si>
    <t>122/200131</t>
  </si>
  <si>
    <t>-29,41%</t>
  </si>
  <si>
    <t>Maciejewski Janusz NZOZ MEDICAR, Sierpc</t>
  </si>
  <si>
    <t>70002601</t>
  </si>
  <si>
    <t>20,03%</t>
  </si>
  <si>
    <t>Maciejowska-Woźniak Urszula, Jastrzębie-Zdrój</t>
  </si>
  <si>
    <t>124/200996</t>
  </si>
  <si>
    <t>641</t>
  </si>
  <si>
    <t>-39,30%</t>
  </si>
  <si>
    <t>-33,09%</t>
  </si>
  <si>
    <t>Magdalena Felińska Neurologopeda, Świdwin</t>
  </si>
  <si>
    <t>160005563</t>
  </si>
  <si>
    <t>-30,14%</t>
  </si>
  <si>
    <t>Magdalena Mrożkiewicz-Salamon, Kłobuck</t>
  </si>
  <si>
    <t>123/211204</t>
  </si>
  <si>
    <t>2,90%</t>
  </si>
  <si>
    <t>-9,55%</t>
  </si>
  <si>
    <t>Magdalena Sobowska Poradnia Kardiologiczna, Busko-Zdrój</t>
  </si>
  <si>
    <t>130001382</t>
  </si>
  <si>
    <t>-16,05%</t>
  </si>
  <si>
    <t>10,57%</t>
  </si>
  <si>
    <t>Magdalena Willenberg, Iłowo-Osada</t>
  </si>
  <si>
    <t>140002424</t>
  </si>
  <si>
    <t>-8,18%</t>
  </si>
  <si>
    <t>MAGNOLIOWA Sp. z o.o., Lublin</t>
  </si>
  <si>
    <t>30003881</t>
  </si>
  <si>
    <t>Magodent, Warszawa</t>
  </si>
  <si>
    <t>200080</t>
  </si>
  <si>
    <t>77,93%</t>
  </si>
  <si>
    <t>3,61%</t>
  </si>
  <si>
    <t>Małgorzata Bielny-Bilewicz, Andrzej Bilewicz NZOZ Medicina, Diagnostica &amp; Qualitas - Qmedic Mał, Dąbrowa Górnicza</t>
  </si>
  <si>
    <t>125/210511</t>
  </si>
  <si>
    <t>Małgorzata Cop, Strzyżowice</t>
  </si>
  <si>
    <t>125/206024</t>
  </si>
  <si>
    <t>682</t>
  </si>
  <si>
    <t>19,23%</t>
  </si>
  <si>
    <t>Małgorzata Dobrowolska- Indywidualna Specjalistyczna Poradnia Neurologiczna, Busko-Zdrój</t>
  </si>
  <si>
    <t>130001717</t>
  </si>
  <si>
    <t>13,61%</t>
  </si>
  <si>
    <t>9,60%</t>
  </si>
  <si>
    <t>Małgorzata Franczak, Katowice</t>
  </si>
  <si>
    <t>121/208217</t>
  </si>
  <si>
    <t>72,45%</t>
  </si>
  <si>
    <t>Małgorzata Furmanek-Strzeszkowska Prywatny Gabinet Lekarski, Busko-Zdrój</t>
  </si>
  <si>
    <t>130001384</t>
  </si>
  <si>
    <t>-9,70%</t>
  </si>
  <si>
    <t>17,58%</t>
  </si>
  <si>
    <t>Małgorzata Gałka, Dąbrowa Górnicza</t>
  </si>
  <si>
    <t>125/208988</t>
  </si>
  <si>
    <t>-12,86%</t>
  </si>
  <si>
    <t>72,87%</t>
  </si>
  <si>
    <t>Małgorzata Jakubiec-Serafin, Cieszyn</t>
  </si>
  <si>
    <t>122/302445</t>
  </si>
  <si>
    <t>64,55%</t>
  </si>
  <si>
    <t>96,74%</t>
  </si>
  <si>
    <t>Małgorzata Ligienza, Sosnowiec</t>
  </si>
  <si>
    <t>125/210837</t>
  </si>
  <si>
    <t>-8,17%</t>
  </si>
  <si>
    <t>-22,67%</t>
  </si>
  <si>
    <t>Małgorzata Olszewska, Łojki</t>
  </si>
  <si>
    <t>123/210242</t>
  </si>
  <si>
    <t>9,86%</t>
  </si>
  <si>
    <t>Małgorzata Pączek, Katowice</t>
  </si>
  <si>
    <t>121/200774</t>
  </si>
  <si>
    <t>71,77%</t>
  </si>
  <si>
    <t>Małopolski Szpital Chorób Płuc i Rehabilitacji im. Edmunda Wojtyły, Jaroszowiec</t>
  </si>
  <si>
    <t>061/100159</t>
  </si>
  <si>
    <t>-16,23%</t>
  </si>
  <si>
    <t>Małopolski Zespół Przychodni Specjalistycznych BATOREGO 3 Sp. z o.o., Kraków</t>
  </si>
  <si>
    <t>061/200419</t>
  </si>
  <si>
    <t>3576</t>
  </si>
  <si>
    <t>2936</t>
  </si>
  <si>
    <t>3908</t>
  </si>
  <si>
    <t>Małopolskie Centrum Alergologii Sp. z o.o., Kraków</t>
  </si>
  <si>
    <t>061/200036</t>
  </si>
  <si>
    <t>-12,09%</t>
  </si>
  <si>
    <t>27,29%</t>
  </si>
  <si>
    <t>Manamedica Centrum Medyczne Sp. z o.o. Przychodnie Lekarskie, Wołów</t>
  </si>
  <si>
    <t>3102665</t>
  </si>
  <si>
    <t>11,24%</t>
  </si>
  <si>
    <t>Marcin Kołodziejski NZOZ LEK-STOMED, Dobrzany</t>
  </si>
  <si>
    <t>160004924</t>
  </si>
  <si>
    <t>Marcin Kozicki, Mysłowice</t>
  </si>
  <si>
    <t>121/210153</t>
  </si>
  <si>
    <t>-45,12%</t>
  </si>
  <si>
    <t>Marcjan Latos, Siemonia</t>
  </si>
  <si>
    <t>125/213304</t>
  </si>
  <si>
    <t>Marczewski Sławomir NZOZ Prywatna Praktyka Lekarska, Końskie</t>
  </si>
  <si>
    <t>130000769</t>
  </si>
  <si>
    <t>Marek Elias Gabinety Ginekologiczne, Wrocław</t>
  </si>
  <si>
    <t>3102227</t>
  </si>
  <si>
    <t>Marek Grodzki, Tychy</t>
  </si>
  <si>
    <t>121/200855</t>
  </si>
  <si>
    <t>-50,57%</t>
  </si>
  <si>
    <t>-6,11%</t>
  </si>
  <si>
    <t>Marek Karel, Mikołów</t>
  </si>
  <si>
    <t>121/210266</t>
  </si>
  <si>
    <t>11,71%</t>
  </si>
  <si>
    <t>31,22%</t>
  </si>
  <si>
    <t>Marek Szymborski, Braniewo</t>
  </si>
  <si>
    <t>140000576</t>
  </si>
  <si>
    <t>-34,10%</t>
  </si>
  <si>
    <t>Maria Bobyla-Haberka Gabinet Neurologii, Kazimierza Wielka</t>
  </si>
  <si>
    <t>130001803</t>
  </si>
  <si>
    <t>Maria Grygierzec, Czechowice-Dziedzice</t>
  </si>
  <si>
    <t>122/202929</t>
  </si>
  <si>
    <t>885</t>
  </si>
  <si>
    <t>1030</t>
  </si>
  <si>
    <t>Maria Konieczna, Lubliniec</t>
  </si>
  <si>
    <t>123/207729</t>
  </si>
  <si>
    <t>Maria Tarasek - Rygałło, Krystyna Pedryc - S.C. : Krystyna Pedryc, Maria Tarasek-Rygałło, Mstów</t>
  </si>
  <si>
    <t>123/202254</t>
  </si>
  <si>
    <t>33,88%</t>
  </si>
  <si>
    <t>24,37%</t>
  </si>
  <si>
    <t>Maria Wójcik-NZOZ w Korzennej, Korzenna</t>
  </si>
  <si>
    <t>063/200007</t>
  </si>
  <si>
    <t>-3,90%</t>
  </si>
  <si>
    <t>-2,63%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</si>
  <si>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</si>
  <si>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</si>
  <si>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</si>
  <si>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</si>
  <si>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Mariola Wiatr, Bytom</t>
  </si>
  <si>
    <t>121/211399</t>
  </si>
  <si>
    <t>22,78%</t>
  </si>
  <si>
    <t>Mariola Wiktoria Roleder, Chorzów</t>
  </si>
  <si>
    <t>121/201014</t>
  </si>
  <si>
    <t>8,43%</t>
  </si>
  <si>
    <t>83,81%</t>
  </si>
  <si>
    <t>Mariusz Górski - Indywidualna Specjalistyczna Praktyka Lekarska, Świecie</t>
  </si>
  <si>
    <t>20002522</t>
  </si>
  <si>
    <t>48,64%</t>
  </si>
  <si>
    <t>Mariusz Świtliński, Racibórz</t>
  </si>
  <si>
    <t>124/201549</t>
  </si>
  <si>
    <t>-6,92%</t>
  </si>
  <si>
    <t>6,14%</t>
  </si>
  <si>
    <t>Markowski Grzegorz NZOZ Poradnia Ginekologiczno-Położnicza, Zakopane</t>
  </si>
  <si>
    <t>064/200023</t>
  </si>
  <si>
    <t>MARTA AUGUSTYNIAK, GRYFICE</t>
  </si>
  <si>
    <t>160006201</t>
  </si>
  <si>
    <t>Marta Gliwska-Drzał Spółka Partnerska Lekarzy, Jarosław</t>
  </si>
  <si>
    <t>09R/031159</t>
  </si>
  <si>
    <t>-28,77%</t>
  </si>
  <si>
    <t>-59,08%</t>
  </si>
  <si>
    <t>Marta Kocik-Buczek, Cieszyn</t>
  </si>
  <si>
    <t>122/202440</t>
  </si>
  <si>
    <t>-10,27%</t>
  </si>
  <si>
    <t>227,50%</t>
  </si>
  <si>
    <t>Marzanna Zielonka, Stary Cykarzew</t>
  </si>
  <si>
    <t>123/202722</t>
  </si>
  <si>
    <t>8,47%</t>
  </si>
  <si>
    <t>93,94%</t>
  </si>
  <si>
    <t>Marzena Kudła, Kłobuck</t>
  </si>
  <si>
    <t>123/312216</t>
  </si>
  <si>
    <t>6,82%</t>
  </si>
  <si>
    <t>-12,15%</t>
  </si>
  <si>
    <t>Marzena Tłuchowska- Grygierczyk, Katowice</t>
  </si>
  <si>
    <t>121/208587</t>
  </si>
  <si>
    <t>3,01%</t>
  </si>
  <si>
    <t>16,72%</t>
  </si>
  <si>
    <t>Mastermed Kurzątkowski Zdrodowska Spółka Partnerska Lekarzy, Białystok</t>
  </si>
  <si>
    <t>100002798</t>
  </si>
  <si>
    <t>40,24%</t>
  </si>
  <si>
    <t>61,97%</t>
  </si>
  <si>
    <t>Mater Pro Vita Centrum Profilaktyki Zdrowia Pasieczny Spółka Partnerska Lekarzy, Elbląg</t>
  </si>
  <si>
    <t>140003675</t>
  </si>
  <si>
    <t>832</t>
  </si>
  <si>
    <t>78,16%</t>
  </si>
  <si>
    <t>Maxmed Sp. z o.o. S.K., Kazimierza Wielka</t>
  </si>
  <si>
    <t>130004229</t>
  </si>
  <si>
    <t>26,85%</t>
  </si>
  <si>
    <t>Mazowiecki Szpital Bródnowski w Warszawie Sp. z o.o., Warszawa</t>
  </si>
  <si>
    <t>70603562</t>
  </si>
  <si>
    <t>9083</t>
  </si>
  <si>
    <t>6938</t>
  </si>
  <si>
    <t>10078</t>
  </si>
  <si>
    <t>10,95%</t>
  </si>
  <si>
    <t>Mazowiecki Szpital Onkologiczny Sp. z o.o., Warszawa</t>
  </si>
  <si>
    <t>70606072</t>
  </si>
  <si>
    <t>3882</t>
  </si>
  <si>
    <t>3377</t>
  </si>
  <si>
    <t>3927</t>
  </si>
  <si>
    <t>1,16%</t>
  </si>
  <si>
    <t>Mazowiecki Szpital Specjalistyczny im. Dr Józefa Psarskiego w Ostrołęce, Ostrołęka</t>
  </si>
  <si>
    <t>70001470</t>
  </si>
  <si>
    <t>5603</t>
  </si>
  <si>
    <t>5894</t>
  </si>
  <si>
    <t>6174</t>
  </si>
  <si>
    <t>4,75%</t>
  </si>
  <si>
    <t>Mazowiecki Szpital Specjalistyczny Sp. z o.o., Radom</t>
  </si>
  <si>
    <t>70300493</t>
  </si>
  <si>
    <t>7094</t>
  </si>
  <si>
    <t>6201</t>
  </si>
  <si>
    <t>7690</t>
  </si>
  <si>
    <t>24,01%</t>
  </si>
  <si>
    <t>Mazowiecki Szpital Wojewódzki im. Św. Jana Pawła II w Siedlcach Sp. z o.o., Siedlce</t>
  </si>
  <si>
    <t>70001670</t>
  </si>
  <si>
    <t>52,10%</t>
  </si>
  <si>
    <t>70603563</t>
  </si>
  <si>
    <t>7813</t>
  </si>
  <si>
    <t>8916</t>
  </si>
  <si>
    <t>14,12%</t>
  </si>
  <si>
    <t>Mazowiecki Wojewódzki Ośrodek Medycyny Pracy, Płock</t>
  </si>
  <si>
    <t>70002168</t>
  </si>
  <si>
    <t>618</t>
  </si>
  <si>
    <t>747</t>
  </si>
  <si>
    <t>13,35%</t>
  </si>
  <si>
    <t>20,87%</t>
  </si>
  <si>
    <t>Mazowieckie Centrum Leczenia Chorób Płuc i Gruźlicy, Otwock</t>
  </si>
  <si>
    <t>70000966</t>
  </si>
  <si>
    <t>1004</t>
  </si>
  <si>
    <t>5,50%</t>
  </si>
  <si>
    <t>-12,05%</t>
  </si>
  <si>
    <t>Mazowieckie Centrum Neuropsychiatrii Sp. z o.o., Zagórze</t>
  </si>
  <si>
    <t>70603584</t>
  </si>
  <si>
    <t>32,05%</t>
  </si>
  <si>
    <t>Mazowieckie Centrum Rehabilitacji Stocer Sp. z o.o., Konstancin-Jeziorna</t>
  </si>
  <si>
    <t>70603652</t>
  </si>
  <si>
    <t>7009</t>
  </si>
  <si>
    <t>6325</t>
  </si>
  <si>
    <t>7391</t>
  </si>
  <si>
    <t>16,85%</t>
  </si>
  <si>
    <t>Mazurskie Centrum Zdrowia Szpital Powiatowy w Węgorzewie Publiczny Zakład Opieki Zdrowotnej, Węgorzewo</t>
  </si>
  <si>
    <t>140001688</t>
  </si>
  <si>
    <t>-56,02%</t>
  </si>
  <si>
    <t>32,95%</t>
  </si>
  <si>
    <t>MED-ART Sp. z o.o., Żory</t>
  </si>
  <si>
    <t>124/208235</t>
  </si>
  <si>
    <t>1120</t>
  </si>
  <si>
    <t>1138</t>
  </si>
  <si>
    <t>MED-DERM Gabinety Dermatologiczne i Medycyny Estetycznej, Zielona Góra</t>
  </si>
  <si>
    <t>102592</t>
  </si>
  <si>
    <t>Med-Gastr Przychodnia Specjalistyczna, Łódź</t>
  </si>
  <si>
    <t>210649</t>
  </si>
  <si>
    <t>1035</t>
  </si>
  <si>
    <t>4,86%</t>
  </si>
  <si>
    <t>48,07%</t>
  </si>
  <si>
    <t>MED-JAR S.C. Joanna Szymborska,Iwona Gruszkowska ,Małgorzata Kralka,Grażyna Stompor-Cegiełka, Płock</t>
  </si>
  <si>
    <t>70002214</t>
  </si>
  <si>
    <t>-20,76%</t>
  </si>
  <si>
    <t>MED-MIKOŁÓW Mikołowskie Centrum Usług Medycznych Sp. z o.o., Mikołów</t>
  </si>
  <si>
    <t>121/210007</t>
  </si>
  <si>
    <t>1328</t>
  </si>
  <si>
    <t>-1,41%</t>
  </si>
  <si>
    <t>-1,04%</t>
  </si>
  <si>
    <t>MED-ORZEŁ Sp. z o.o., Piekary Śląskie</t>
  </si>
  <si>
    <t>121/200837</t>
  </si>
  <si>
    <t>94,23%</t>
  </si>
  <si>
    <t>Med-Polonia Sp. z o.o., Poznań</t>
  </si>
  <si>
    <t>150005976</t>
  </si>
  <si>
    <t>Med-Profil NZOZ Sp. z o.o., Żernica</t>
  </si>
  <si>
    <t>126/210867</t>
  </si>
  <si>
    <t>14,24%</t>
  </si>
  <si>
    <t>8,56%</t>
  </si>
  <si>
    <t>Med-Skarpa Sp. z o.o., Kraków</t>
  </si>
  <si>
    <t>061/200042</t>
  </si>
  <si>
    <t>3524</t>
  </si>
  <si>
    <t>2355</t>
  </si>
  <si>
    <t>3231</t>
  </si>
  <si>
    <t>-8,31%</t>
  </si>
  <si>
    <t>37,20%</t>
  </si>
  <si>
    <t>Med Expert, Juszkowo</t>
  </si>
  <si>
    <t>001919</t>
  </si>
  <si>
    <t>Med Holding Spółka Akcyjna, Katowice</t>
  </si>
  <si>
    <t>121/212129</t>
  </si>
  <si>
    <t>3045</t>
  </si>
  <si>
    <t>3411</t>
  </si>
  <si>
    <t>12,02%</t>
  </si>
  <si>
    <t>Med+Reh Zespół Lekarzy, Specjalistów, Rehabilitacja Fizykoterapia, Września</t>
  </si>
  <si>
    <t>150004042</t>
  </si>
  <si>
    <t>12,80%</t>
  </si>
  <si>
    <t>-0,80%</t>
  </si>
  <si>
    <t>MEDAR Sp. z o.o., Częstochowa</t>
  </si>
  <si>
    <t>123/207182</t>
  </si>
  <si>
    <t>13,39%</t>
  </si>
  <si>
    <t>12,57%</t>
  </si>
  <si>
    <t>Medcare- Specjalistyczna Opieka Medyczna NZOZ, Gdańsk</t>
  </si>
  <si>
    <t>001218</t>
  </si>
  <si>
    <t>25,99%</t>
  </si>
  <si>
    <t>Medea Sp. z o.o., Michałowice</t>
  </si>
  <si>
    <t>061/200637</t>
  </si>
  <si>
    <t>106,82%</t>
  </si>
  <si>
    <t>MEDEN Sp. z o.o., Gliwice</t>
  </si>
  <si>
    <t>126/200204</t>
  </si>
  <si>
    <t>735</t>
  </si>
  <si>
    <t>8,09%</t>
  </si>
  <si>
    <t>MEDEOR Sp. z o.o., Leszno</t>
  </si>
  <si>
    <t>150001400</t>
  </si>
  <si>
    <t>Medeor, Łódź</t>
  </si>
  <si>
    <t>210735</t>
  </si>
  <si>
    <t>1839</t>
  </si>
  <si>
    <t>1766</t>
  </si>
  <si>
    <t>2340</t>
  </si>
  <si>
    <t>27,24%</t>
  </si>
  <si>
    <t>Medi-Kat Adam Luba, Nowa Ruda</t>
  </si>
  <si>
    <t>3202820</t>
  </si>
  <si>
    <t>MEDI-LAB S.C. Wróbel i Wspólnicy w Świdnicy, Świdnica</t>
  </si>
  <si>
    <t>3202503</t>
  </si>
  <si>
    <t>1,77%</t>
  </si>
  <si>
    <t>MEDI-LOOK Szafkowscy Spółka Jawna, Iława</t>
  </si>
  <si>
    <t>140002554</t>
  </si>
  <si>
    <t>-6,88%</t>
  </si>
  <si>
    <t>MEDI-PROF Sp. z o.o., Kętrzyn</t>
  </si>
  <si>
    <t>140002713</t>
  </si>
  <si>
    <t>1038</t>
  </si>
  <si>
    <t>9,61%</t>
  </si>
  <si>
    <t>Medic Klinika Sp. z o.o., Bydgoszcz</t>
  </si>
  <si>
    <t>20005119</t>
  </si>
  <si>
    <t>2406</t>
  </si>
  <si>
    <t>2262</t>
  </si>
  <si>
    <t>2924</t>
  </si>
  <si>
    <t>21,53%</t>
  </si>
  <si>
    <t>29,27%</t>
  </si>
  <si>
    <t>MEDICA BADANIA, BRZEZINY</t>
  </si>
  <si>
    <t>210261</t>
  </si>
  <si>
    <t>Medica Badowski Spółka Jawna, Czechowice-Dziedzice</t>
  </si>
  <si>
    <t>122/208346</t>
  </si>
  <si>
    <t>779</t>
  </si>
  <si>
    <t>4,39%</t>
  </si>
  <si>
    <t>16,05%</t>
  </si>
  <si>
    <t>MEDICA CENTRUM BADAŃ SPÓŁKA Z OGRANICZONĄ ODPOWIEDZIALNOŚCIĄ, GDAŃSK</t>
  </si>
  <si>
    <t>002239</t>
  </si>
  <si>
    <t>1219</t>
  </si>
  <si>
    <t>38,52%</t>
  </si>
  <si>
    <t>16,54%</t>
  </si>
  <si>
    <t>Medica Centrum Edward Kisiel, Parczew</t>
  </si>
  <si>
    <t>30005771</t>
  </si>
  <si>
    <t>817</t>
  </si>
  <si>
    <t>721</t>
  </si>
  <si>
    <t>746</t>
  </si>
  <si>
    <t>-8,69%</t>
  </si>
  <si>
    <t>MEDICA CENTRUM Sp. z o.o., Pszczyna</t>
  </si>
  <si>
    <t>121/212618</t>
  </si>
  <si>
    <t>591</t>
  </si>
  <si>
    <t>26,30%</t>
  </si>
  <si>
    <t>19,46%</t>
  </si>
  <si>
    <t>Medica E.D., Dobrzyków</t>
  </si>
  <si>
    <t>70100360</t>
  </si>
  <si>
    <t>32,39%</t>
  </si>
  <si>
    <t>59,32%</t>
  </si>
  <si>
    <t>Medica Vision Centrum Medyczne Sp. z o.o. S.K., Suwałki</t>
  </si>
  <si>
    <t>140004588</t>
  </si>
  <si>
    <t>-13,36%</t>
  </si>
  <si>
    <t>5,58%</t>
  </si>
  <si>
    <t>Medica Vision Sp. z o.o. S.K., Warszawa</t>
  </si>
  <si>
    <t>70604868</t>
  </si>
  <si>
    <t>15,07%</t>
  </si>
  <si>
    <t>MEDICAL MAGNUS Sp. z o.o., Łódź</t>
  </si>
  <si>
    <t>210234</t>
  </si>
  <si>
    <t>2767</t>
  </si>
  <si>
    <t>2313</t>
  </si>
  <si>
    <t>2647</t>
  </si>
  <si>
    <t>-4,34%</t>
  </si>
  <si>
    <t>MEDICAL MEDYCYNA SPÓŁKA Z OGRANICZONĄ ODPOWIEDZIALNOŚCIĄ, TCZEW</t>
  </si>
  <si>
    <t>002247</t>
  </si>
  <si>
    <t>1374</t>
  </si>
  <si>
    <t>1631</t>
  </si>
  <si>
    <t>1838</t>
  </si>
  <si>
    <t>33,77%</t>
  </si>
  <si>
    <t>12,69%</t>
  </si>
  <si>
    <t>MEDICAL NZOZ Sp. z o.o., Wyszków</t>
  </si>
  <si>
    <t>70400047</t>
  </si>
  <si>
    <t>1401</t>
  </si>
  <si>
    <t>1264</t>
  </si>
  <si>
    <t>1082</t>
  </si>
  <si>
    <t>-22,77%</t>
  </si>
  <si>
    <t>-14,40%</t>
  </si>
  <si>
    <t>MEDICAL REHABILITACJA SPÓŁKA Z OGRANICZONĄ ODPOWIEDZIALNOŚCIĄ, TCZEW</t>
  </si>
  <si>
    <t>002246</t>
  </si>
  <si>
    <t>449</t>
  </si>
  <si>
    <t>-22,72%</t>
  </si>
  <si>
    <t>Medican Przychodnia, Łódź</t>
  </si>
  <si>
    <t>210677</t>
  </si>
  <si>
    <t>-17,49%</t>
  </si>
  <si>
    <t>Medicata Sp. z o.o., Sosnowiec</t>
  </si>
  <si>
    <t>125/210780</t>
  </si>
  <si>
    <t>56,67%</t>
  </si>
  <si>
    <t>104,35%</t>
  </si>
  <si>
    <t>Medicenter, Łowicz</t>
  </si>
  <si>
    <t>230105</t>
  </si>
  <si>
    <t>2136</t>
  </si>
  <si>
    <t>1644</t>
  </si>
  <si>
    <t>-2,06%</t>
  </si>
  <si>
    <t>MEDICERS Sp. z o.o., Warszawa</t>
  </si>
  <si>
    <t>70602511</t>
  </si>
  <si>
    <t>697</t>
  </si>
  <si>
    <t>56,28%</t>
  </si>
  <si>
    <t>18,14%</t>
  </si>
  <si>
    <t>Medici Dzwonkowska - Królak, Królak Spółka Jawna, Poznań</t>
  </si>
  <si>
    <t>150007584</t>
  </si>
  <si>
    <t>28,50%</t>
  </si>
  <si>
    <t>Medico-Ząbkowice Sp. z o.o., Dąbrowa Górnicza</t>
  </si>
  <si>
    <t>125/210396</t>
  </si>
  <si>
    <t>497</t>
  </si>
  <si>
    <t>36,16%</t>
  </si>
  <si>
    <t>24,25%</t>
  </si>
  <si>
    <t>MEDICO Sp. z o.o., Siemianowice Śląskie</t>
  </si>
  <si>
    <t>121/201586</t>
  </si>
  <si>
    <t>1456</t>
  </si>
  <si>
    <t>908</t>
  </si>
  <si>
    <t>-2,68%</t>
  </si>
  <si>
    <t>56,06%</t>
  </si>
  <si>
    <t>Medico Sp. z o.o., Stryków</t>
  </si>
  <si>
    <t>210461</t>
  </si>
  <si>
    <t>10,96%</t>
  </si>
  <si>
    <t>Medico Zespół Gabinetów Lekarskich Joanna Sołtowska, Ełk</t>
  </si>
  <si>
    <t>140003491</t>
  </si>
  <si>
    <t>41,50%</t>
  </si>
  <si>
    <t>Medicon Sp. z o.o., Radom</t>
  </si>
  <si>
    <t>70060571</t>
  </si>
  <si>
    <t>2952</t>
  </si>
  <si>
    <t>3092</t>
  </si>
  <si>
    <t>3251</t>
  </si>
  <si>
    <t>10,13%</t>
  </si>
  <si>
    <t>5,14%</t>
  </si>
  <si>
    <t>Medicor - Ambulatoryjne Świadczenia Zdrowotne, Wrocław</t>
  </si>
  <si>
    <t>3102199</t>
  </si>
  <si>
    <t>34,66%</t>
  </si>
  <si>
    <t>55,21%</t>
  </si>
  <si>
    <t>Medicor - Specjalistyczne Poradnie Lekarsko-Stomatologiczne, Puszczykowo</t>
  </si>
  <si>
    <t>150004473</t>
  </si>
  <si>
    <t>2748</t>
  </si>
  <si>
    <t>2557</t>
  </si>
  <si>
    <t>2869</t>
  </si>
  <si>
    <t>4,40%</t>
  </si>
  <si>
    <t>MEDICOR Poradnie Specjalistyczne Maria Jamrozek - Jedlińska, Poznań</t>
  </si>
  <si>
    <t>150005067</t>
  </si>
  <si>
    <t>1795</t>
  </si>
  <si>
    <t>1622</t>
  </si>
  <si>
    <t>58,24%</t>
  </si>
  <si>
    <t>Medicor Sp. z o.o., Gorlice</t>
  </si>
  <si>
    <t>063/200135</t>
  </si>
  <si>
    <t>1625</t>
  </si>
  <si>
    <t>1654</t>
  </si>
  <si>
    <t>1699</t>
  </si>
  <si>
    <t>MEDICOR Sp. z o.o., Jastrzębie-Zdrój</t>
  </si>
  <si>
    <t>124/200998</t>
  </si>
  <si>
    <t>6,78%</t>
  </si>
  <si>
    <t>1,95%</t>
  </si>
  <si>
    <t>Medicover Opieka Ambulatoryjna, Warszawa</t>
  </si>
  <si>
    <t>3102970</t>
  </si>
  <si>
    <t>22,68%</t>
  </si>
  <si>
    <t>Medicover Sp. z o.o., Warszawa</t>
  </si>
  <si>
    <t>70603280</t>
  </si>
  <si>
    <t>Medicsan Sp. z o.o., Nowosielce</t>
  </si>
  <si>
    <t>09R/031074</t>
  </si>
  <si>
    <t>34,15%</t>
  </si>
  <si>
    <t>MEDICUS-KULKA-HOLDING Dr N.Med.Krzysztof Kulka, Mszana Górna</t>
  </si>
  <si>
    <t>063/200264</t>
  </si>
  <si>
    <t>9,68%</t>
  </si>
  <si>
    <t>Medicus 99 Czuczman Spółka Jawna, Jastrzębie-Zdrój</t>
  </si>
  <si>
    <t>124/213991</t>
  </si>
  <si>
    <t>1352</t>
  </si>
  <si>
    <t>-4,07%</t>
  </si>
  <si>
    <t>Medicus Alicja Nowak-Podemska, Oleśnica</t>
  </si>
  <si>
    <t>3102477</t>
  </si>
  <si>
    <t>-21,69%</t>
  </si>
  <si>
    <t>-14,25%</t>
  </si>
  <si>
    <t>Medicus Maurycy Jakubiec Urszula Jakubiec Spółka Jawna, Żywiec</t>
  </si>
  <si>
    <t>122/202444</t>
  </si>
  <si>
    <t>1610</t>
  </si>
  <si>
    <t>MEDICUS Sp. z o.o., Łazy</t>
  </si>
  <si>
    <t>125/208830</t>
  </si>
  <si>
    <t>12,47%</t>
  </si>
  <si>
    <t>Medicus Sp. z o.o., Świętochłowice</t>
  </si>
  <si>
    <t>121/210770</t>
  </si>
  <si>
    <t>-31,58%</t>
  </si>
  <si>
    <t>25,81%</t>
  </si>
  <si>
    <t>Medicus Sp. z o.o., Wrocław</t>
  </si>
  <si>
    <t>3102189</t>
  </si>
  <si>
    <t>0,26%</t>
  </si>
  <si>
    <t>80,09%</t>
  </si>
  <si>
    <t>MEDICUS X Górnaś-Salata,Walerowicz, Kwiatkowska, Kozłowska, Ludew-Lekarska Spółka Partnerska, Skarżysko-Kamienna</t>
  </si>
  <si>
    <t>130001928</t>
  </si>
  <si>
    <t>Medicus, Kędzierzyn-Koźle</t>
  </si>
  <si>
    <t>08R/20163</t>
  </si>
  <si>
    <t>-21,35%</t>
  </si>
  <si>
    <t>Medifarm Olejniczakowie Spółka Jawna, Radomsko</t>
  </si>
  <si>
    <t>240073</t>
  </si>
  <si>
    <t>26,33%</t>
  </si>
  <si>
    <t>Medigro, Grodzisk Wielkopolski</t>
  </si>
  <si>
    <t>150002454</t>
  </si>
  <si>
    <t>1163</t>
  </si>
  <si>
    <t>39,90%</t>
  </si>
  <si>
    <t>MEDIKA Usługi Medyczne Spółka Z O.O., Police</t>
  </si>
  <si>
    <t>160001240</t>
  </si>
  <si>
    <t>2274</t>
  </si>
  <si>
    <t>2241</t>
  </si>
  <si>
    <t>2569</t>
  </si>
  <si>
    <t>12,97%</t>
  </si>
  <si>
    <t>MEDIKAMA SPÓŁKA Z OGRANICZONĄ ODPOWIEDZIALNOŚCIĄ, WĘGRZCE</t>
  </si>
  <si>
    <t>061/200893</t>
  </si>
  <si>
    <t>127,27%</t>
  </si>
  <si>
    <t>6,38%</t>
  </si>
  <si>
    <t>MEDIKAR, Warszawa</t>
  </si>
  <si>
    <t>70600864</t>
  </si>
  <si>
    <t>589</t>
  </si>
  <si>
    <t>1396</t>
  </si>
  <si>
    <t>160,10%</t>
  </si>
  <si>
    <t>9,74%</t>
  </si>
  <si>
    <t>Medikarte - Sp. z o.o., Bochnia</t>
  </si>
  <si>
    <t>065/200011</t>
  </si>
  <si>
    <t>12,88%</t>
  </si>
  <si>
    <t>MEDIKO Specjalistyczna Przychodnia Lekarska, Zielona Góra</t>
  </si>
  <si>
    <t>102390</t>
  </si>
  <si>
    <t>857</t>
  </si>
  <si>
    <t>Medikol Sp. z o.o., Rybnik</t>
  </si>
  <si>
    <t>124/208987</t>
  </si>
  <si>
    <t>1307</t>
  </si>
  <si>
    <t>Medikor III Sp. z o.o., Kraków</t>
  </si>
  <si>
    <t>063/200005</t>
  </si>
  <si>
    <t>66,28%</t>
  </si>
  <si>
    <t>58,08%</t>
  </si>
  <si>
    <t>Medikor NZOZ, Poznań-Jeżyce</t>
  </si>
  <si>
    <t>150004806</t>
  </si>
  <si>
    <t>28,65%</t>
  </si>
  <si>
    <t>29,90%</t>
  </si>
  <si>
    <t>Mediksa, Ksawerów</t>
  </si>
  <si>
    <t>110093</t>
  </si>
  <si>
    <t>13,96%</t>
  </si>
  <si>
    <t>Medilens Sp. z o.o., Kielce</t>
  </si>
  <si>
    <t>130002597</t>
  </si>
  <si>
    <t>MEDIPOZ Sp. z o.o., Czerwionka-Leszczyny</t>
  </si>
  <si>
    <t>124/208347</t>
  </si>
  <si>
    <t>1443</t>
  </si>
  <si>
    <t>1511</t>
  </si>
  <si>
    <t>4,71%</t>
  </si>
  <si>
    <t>-1,24%</t>
  </si>
  <si>
    <t>MEDIS Sp. z o.o., Katowice</t>
  </si>
  <si>
    <t>121/200215</t>
  </si>
  <si>
    <t>21,61%</t>
  </si>
  <si>
    <t>MEDIS Sp. z o.o., Lublin</t>
  </si>
  <si>
    <t>30004502</t>
  </si>
  <si>
    <t>59,02%</t>
  </si>
  <si>
    <t>-3,96%</t>
  </si>
  <si>
    <t>MEDISKAN SPÓŁKA Z OGRANICZONĄ ODPOWIEDZIALNOŚCIĄ, KATOWICE</t>
  </si>
  <si>
    <t>121/214015</t>
  </si>
  <si>
    <t>14,59%</t>
  </si>
  <si>
    <t>2,22%</t>
  </si>
  <si>
    <t>Medix Sp. z o.o., Lędziny</t>
  </si>
  <si>
    <t>121/208112</t>
  </si>
  <si>
    <t>45,88%</t>
  </si>
  <si>
    <t>52,46%</t>
  </si>
  <si>
    <t>Medmar Poradnia Poz, Krościenko Wyżne</t>
  </si>
  <si>
    <t>09R/031260</t>
  </si>
  <si>
    <t>572,73%</t>
  </si>
  <si>
    <t>28,32%</t>
  </si>
  <si>
    <t>MEDO Usługi Neurologopedyczne, Łódź</t>
  </si>
  <si>
    <t>210602</t>
  </si>
  <si>
    <t>-1,61%</t>
  </si>
  <si>
    <t>Medra Kasprzyk-Smardz i Wspólnicy Spółka Jawna, Kępno</t>
  </si>
  <si>
    <t>150001901</t>
  </si>
  <si>
    <t>18,07%</t>
  </si>
  <si>
    <t>Medservice Prywatna Przychodnia Kardiologiczna, Warszawa</t>
  </si>
  <si>
    <t>70600566</t>
  </si>
  <si>
    <t>Medvit Sp. z o.o., Piaseczno</t>
  </si>
  <si>
    <t>70600849</t>
  </si>
  <si>
    <t>672</t>
  </si>
  <si>
    <t>Medycyna Pracy &amp; Medycyna Rodzinna Sp. z o.o., Kielce</t>
  </si>
  <si>
    <t>130001709</t>
  </si>
  <si>
    <t>23,80%</t>
  </si>
  <si>
    <t>Medycyna Specjalistyczna Sp. z o.o. - Niepubliczny Specjalistyczny Zakład Opieki Zdrowotnej w Bydgoszczy, Bydgoszcz</t>
  </si>
  <si>
    <t>20001772</t>
  </si>
  <si>
    <t>3,06%</t>
  </si>
  <si>
    <t>74,89%</t>
  </si>
  <si>
    <t>Medyczne Centrum Diabetologiczno-Endokrynologiczno-Metaboliczne Diab-Endo-Met Sp. z o.o., Kraków</t>
  </si>
  <si>
    <t>061/200058</t>
  </si>
  <si>
    <t>4072</t>
  </si>
  <si>
    <t>4010</t>
  </si>
  <si>
    <t>3992</t>
  </si>
  <si>
    <t>-1,96%</t>
  </si>
  <si>
    <t>-0,45%</t>
  </si>
  <si>
    <t>Medyczne Centrum Diagnostyki Urodynamicznej URO-DYN, Warszawa</t>
  </si>
  <si>
    <t>70602341</t>
  </si>
  <si>
    <t>41,94%</t>
  </si>
  <si>
    <t>Medyczne Centrum Specjalistyczne POLIMED Sp. z o.o., Katowice</t>
  </si>
  <si>
    <t>121/200728</t>
  </si>
  <si>
    <t>22,45%</t>
  </si>
  <si>
    <t>Medyczne Centrum Zdrovita, Nowy Tomyśl</t>
  </si>
  <si>
    <t>150001442</t>
  </si>
  <si>
    <t>2356</t>
  </si>
  <si>
    <t>1932</t>
  </si>
  <si>
    <t>2252</t>
  </si>
  <si>
    <t>-4,41%</t>
  </si>
  <si>
    <t>16,56%</t>
  </si>
  <si>
    <t>102450</t>
  </si>
  <si>
    <t>-74,18%</t>
  </si>
  <si>
    <t>-70,60%</t>
  </si>
  <si>
    <t>Medyczno - Urologiczny NZOZ ALFAURO Utworzony Przez Krzysztofa Rożnowskiego, Bydgoszcz</t>
  </si>
  <si>
    <t>20003955</t>
  </si>
  <si>
    <t>68,14%</t>
  </si>
  <si>
    <t>MEDYK B. Nicieja, E. Nicieja Spółka Jawna, Ostrowiec Świętokrzyski</t>
  </si>
  <si>
    <t>130001272</t>
  </si>
  <si>
    <t>46,00%</t>
  </si>
  <si>
    <t>Medyk Centrum Lekarsko-Stomatologiczne Sikorscy S.C., Koło</t>
  </si>
  <si>
    <t>150005897</t>
  </si>
  <si>
    <t>3,02%</t>
  </si>
  <si>
    <t>MEDYK DANIEL, CIĘPKA Spółka Jawna, Włodowice</t>
  </si>
  <si>
    <t>125/201584</t>
  </si>
  <si>
    <t>-5,77%</t>
  </si>
  <si>
    <t>22,50%</t>
  </si>
  <si>
    <t>Medyk Elżbieta Kardasz- Kopytko i Wspólnicy Spółka Jawna, Młynary</t>
  </si>
  <si>
    <t>140000848</t>
  </si>
  <si>
    <t>19,18%</t>
  </si>
  <si>
    <t>Medyk J. Rejowska Spółka Jawna, Limanowa</t>
  </si>
  <si>
    <t>063/200137</t>
  </si>
  <si>
    <t>MEDYK Piotr Błaszczyk, Mieczysław Wolski, Malbork</t>
  </si>
  <si>
    <t>000360</t>
  </si>
  <si>
    <t>MEDYK Sp. z o.o. NZOZ im. Tadeusza Niedźwiedzia, Łaskarzew</t>
  </si>
  <si>
    <t>70001720</t>
  </si>
  <si>
    <t>MEDYK Sp. z o.o., Jastrzębie-Zdrój</t>
  </si>
  <si>
    <t>124/201110</t>
  </si>
  <si>
    <t>-11,15%</t>
  </si>
  <si>
    <t>13,27%</t>
  </si>
  <si>
    <t>Medyk Sp. z o.o., Skierniewice</t>
  </si>
  <si>
    <t>230155</t>
  </si>
  <si>
    <t>1237</t>
  </si>
  <si>
    <t>1217</t>
  </si>
  <si>
    <t>1335</t>
  </si>
  <si>
    <t>9,70%</t>
  </si>
  <si>
    <t>MEDYK Sp. z o.o., Wola</t>
  </si>
  <si>
    <t>121/201453</t>
  </si>
  <si>
    <t>110,79%</t>
  </si>
  <si>
    <t>41,55%</t>
  </si>
  <si>
    <t>Megamed Sp. z o.o. - Oddział w Bogatyni, Bogatynia</t>
  </si>
  <si>
    <t>3402045</t>
  </si>
  <si>
    <t>4,66%</t>
  </si>
  <si>
    <t>50,19%</t>
  </si>
  <si>
    <t>MEGAMED Sp. z o.o. - Oddział w Borkach, Opole</t>
  </si>
  <si>
    <t>08R/20017</t>
  </si>
  <si>
    <t>52,32%</t>
  </si>
  <si>
    <t>Megamed Sp. z o.o. - Oddział w Nowym Czarnowie, Nowe Czarnowo</t>
  </si>
  <si>
    <t>160000672</t>
  </si>
  <si>
    <t>701</t>
  </si>
  <si>
    <t>13,93%</t>
  </si>
  <si>
    <t>MEGAMED Sp. z o.o., Bełchatów</t>
  </si>
  <si>
    <t>240049</t>
  </si>
  <si>
    <t>3641</t>
  </si>
  <si>
    <t>2994</t>
  </si>
  <si>
    <t>3058</t>
  </si>
  <si>
    <t>2,14%</t>
  </si>
  <si>
    <t>Megrez Sp. z o.o., Tychy</t>
  </si>
  <si>
    <t>121/212484</t>
  </si>
  <si>
    <t>Mekmed Sp. z o.o., Katowice</t>
  </si>
  <si>
    <t>121/200640</t>
  </si>
  <si>
    <t>-29,51%</t>
  </si>
  <si>
    <t>-28,04%</t>
  </si>
  <si>
    <t>Merit Poland Andrzej Drabarek, Kowary</t>
  </si>
  <si>
    <t>3404057</t>
  </si>
  <si>
    <t>-4,35%</t>
  </si>
  <si>
    <t>MERKURY Sp. z o.o., Dąbrowa Górnicza</t>
  </si>
  <si>
    <t>125/207650</t>
  </si>
  <si>
    <t>2285</t>
  </si>
  <si>
    <t>14,49%</t>
  </si>
  <si>
    <t>Michalina Spatz, Szałsza</t>
  </si>
  <si>
    <t>126/211800</t>
  </si>
  <si>
    <t>30,28%</t>
  </si>
  <si>
    <t>MIEDZIOWE CENTRUM ZDROWIA S.A. w Lubinie, Lubin</t>
  </si>
  <si>
    <t>3302028</t>
  </si>
  <si>
    <t>11554</t>
  </si>
  <si>
    <t>10390</t>
  </si>
  <si>
    <t>11801</t>
  </si>
  <si>
    <t>MIEJSKA AMBULATORYJNA OPIEKA ZDROWOTNA W SŁUPSKU, SŁUPSK</t>
  </si>
  <si>
    <t>000089</t>
  </si>
  <si>
    <t>3265</t>
  </si>
  <si>
    <t>3205</t>
  </si>
  <si>
    <t>3316</t>
  </si>
  <si>
    <t>1,56%</t>
  </si>
  <si>
    <t>MIEJSKA PRZYCHODNIA LEKARSKA NR III - NZOZ Sp. z o.o., Tarnów</t>
  </si>
  <si>
    <t>065/200029</t>
  </si>
  <si>
    <t>-6,93%</t>
  </si>
  <si>
    <t>Miejska Przychodnia Lekarska Nr Vi NZOZ Sp. z o.o., Tarnów</t>
  </si>
  <si>
    <t>065/200028</t>
  </si>
  <si>
    <t>580</t>
  </si>
  <si>
    <t>1,22%</t>
  </si>
  <si>
    <t>36,79%</t>
  </si>
  <si>
    <t>Miejska Przychodnia Specjalistyczna w Toruniu, Toruń</t>
  </si>
  <si>
    <t>20000650</t>
  </si>
  <si>
    <t>4007</t>
  </si>
  <si>
    <t>3892</t>
  </si>
  <si>
    <t>4343</t>
  </si>
  <si>
    <t>8,39%</t>
  </si>
  <si>
    <t>Miejska Przychodnia Zdrowia w Suchej Beskidzkiej, Sucha Beskidzka</t>
  </si>
  <si>
    <t>064/100013</t>
  </si>
  <si>
    <t>-2,15%</t>
  </si>
  <si>
    <t>Miejska Przychodnia Zdrowia, Maków Podhalański</t>
  </si>
  <si>
    <t>064/100010</t>
  </si>
  <si>
    <t>18,80%</t>
  </si>
  <si>
    <t>-7,33%</t>
  </si>
  <si>
    <t>MIEJSKA STACJA POGOTOWIA RATUNKOWEGO W GDYNI SAMODZIELNY PUBLICZNY ZAKŁAD OPIEKI ZDROWOTNEJ, GDYNIA</t>
  </si>
  <si>
    <t>000086</t>
  </si>
  <si>
    <t>961</t>
  </si>
  <si>
    <t>982</t>
  </si>
  <si>
    <t>-4,89%</t>
  </si>
  <si>
    <t>Miejski SPZOZNr 1, Wołomin</t>
  </si>
  <si>
    <t>70600188</t>
  </si>
  <si>
    <t>-12,06%</t>
  </si>
  <si>
    <t>4,91%</t>
  </si>
  <si>
    <t>Miejski SPZOZNr 2, Wołomin</t>
  </si>
  <si>
    <t>70060491</t>
  </si>
  <si>
    <t>Miejski SPZOZw Chełmie, Chełm</t>
  </si>
  <si>
    <t>30002322</t>
  </si>
  <si>
    <t>17,93%</t>
  </si>
  <si>
    <t>69,91%</t>
  </si>
  <si>
    <t>Miejski SPZOZw Kobyłce, Kobyłka</t>
  </si>
  <si>
    <t>70600084</t>
  </si>
  <si>
    <t>1234</t>
  </si>
  <si>
    <t>1650</t>
  </si>
  <si>
    <t>33,71%</t>
  </si>
  <si>
    <t>Miejski Szpital Zespolony w Olsztynie, Olsztyn</t>
  </si>
  <si>
    <t>140000753</t>
  </si>
  <si>
    <t>3935</t>
  </si>
  <si>
    <t>3681</t>
  </si>
  <si>
    <t>4062</t>
  </si>
  <si>
    <t>10,35%</t>
  </si>
  <si>
    <t>Miejski Szpital Zespolony, Częstochowa</t>
  </si>
  <si>
    <t>123/108020</t>
  </si>
  <si>
    <t>4268</t>
  </si>
  <si>
    <t>4025</t>
  </si>
  <si>
    <t>4532</t>
  </si>
  <si>
    <t>Miejski Zespół Opieki Zdrowotnej Sp. z o.o. NZOZ Miejski Zespół Opieki Zdrowotnej we Włocławku, Włocławek</t>
  </si>
  <si>
    <t>20002375</t>
  </si>
  <si>
    <t>878</t>
  </si>
  <si>
    <t>1,39%</t>
  </si>
  <si>
    <t>23,14%</t>
  </si>
  <si>
    <t>Miejski Zespół Opieki Zdrowotnej w Lędzinach, Lędziny</t>
  </si>
  <si>
    <t>121/100532</t>
  </si>
  <si>
    <t>2424</t>
  </si>
  <si>
    <t>2432</t>
  </si>
  <si>
    <t>2680</t>
  </si>
  <si>
    <t>10,56%</t>
  </si>
  <si>
    <t>10,20%</t>
  </si>
  <si>
    <t>Miejski Zespół Przychodni Rejonowych w Zgierzu, Zgierz</t>
  </si>
  <si>
    <t>110007</t>
  </si>
  <si>
    <t>1187</t>
  </si>
  <si>
    <t>1367</t>
  </si>
  <si>
    <t>2,55%</t>
  </si>
  <si>
    <t>Miejskie Centrum Ginekologiczno-Cytologiczne Sp. z o.o., Tarnów</t>
  </si>
  <si>
    <t>065/200027</t>
  </si>
  <si>
    <t>1366</t>
  </si>
  <si>
    <t>1519</t>
  </si>
  <si>
    <t>11,20%</t>
  </si>
  <si>
    <t>MIEJSKIE CENTRUM LEKARSKIE Sp. z o.o.NZOZ - Miejskie Centrum Lekarskie w Tucholi, Tuchola</t>
  </si>
  <si>
    <t>20001961</t>
  </si>
  <si>
    <t>-28,27%</t>
  </si>
  <si>
    <t>52,47%</t>
  </si>
  <si>
    <t>Miejskie Centrum Medyczne BAŁUTY w Łodzi, Łódź-Bałuty</t>
  </si>
  <si>
    <t>110032</t>
  </si>
  <si>
    <t>2422</t>
  </si>
  <si>
    <t>2712</t>
  </si>
  <si>
    <t>2595</t>
  </si>
  <si>
    <t>Miejskie Centrum Medyczne im. Dr.Karola Jonschera w Łodzi, Łódź</t>
  </si>
  <si>
    <t>110009</t>
  </si>
  <si>
    <t>5574</t>
  </si>
  <si>
    <t>4766</t>
  </si>
  <si>
    <t>5656</t>
  </si>
  <si>
    <t>1,47%</t>
  </si>
  <si>
    <t>18,67%</t>
  </si>
  <si>
    <t>Miejskie Centrum Medyczne POLESIE w Łodzi, Łódź</t>
  </si>
  <si>
    <t>110053</t>
  </si>
  <si>
    <t>1420</t>
  </si>
  <si>
    <t>34,47%</t>
  </si>
  <si>
    <t>Miejskie Centrum Medyczne Sp. z o.o., Libiąż</t>
  </si>
  <si>
    <t>061/200499</t>
  </si>
  <si>
    <t>2626</t>
  </si>
  <si>
    <t>3133</t>
  </si>
  <si>
    <t>3053</t>
  </si>
  <si>
    <t>-2,55%</t>
  </si>
  <si>
    <t>Miejskie Zakłady Opieki Zdrowotnej w Żorach Sp. z o.o. ., Żory</t>
  </si>
  <si>
    <t>124/210531</t>
  </si>
  <si>
    <t>9,06%</t>
  </si>
  <si>
    <t>Miejsko-Gminna Przychodnia w Świeciu, Świecie</t>
  </si>
  <si>
    <t>20000651</t>
  </si>
  <si>
    <t>963</t>
  </si>
  <si>
    <t>-10,90%</t>
  </si>
  <si>
    <t>Miejsko-Gminny Ośrodek Zdrowia w Sędziszowie, Sędziszów</t>
  </si>
  <si>
    <t>130000021</t>
  </si>
  <si>
    <t>-23,84%</t>
  </si>
  <si>
    <t>-17,27%</t>
  </si>
  <si>
    <t>Miejsko-Gminny SPZOZ w Osieku, Osiek</t>
  </si>
  <si>
    <t>130000017</t>
  </si>
  <si>
    <t>16,90%</t>
  </si>
  <si>
    <t>Miejsko-Gminny SPZOZw Staszowie, Staszów</t>
  </si>
  <si>
    <t>130000099</t>
  </si>
  <si>
    <t>40,87%</t>
  </si>
  <si>
    <t>184,21%</t>
  </si>
  <si>
    <t>Miejsko-Gminny Zespół Zakładów Opieki Podstawowej w Ścinawie, Ścinawa</t>
  </si>
  <si>
    <t>3301006</t>
  </si>
  <si>
    <t>-4,16%</t>
  </si>
  <si>
    <t>8,76%</t>
  </si>
  <si>
    <t>Miejsko Gminne Centrum Medyczne 'Wol-Med' Sp. z o.o., Wolbrom</t>
  </si>
  <si>
    <t>061/200480</t>
  </si>
  <si>
    <t>1989</t>
  </si>
  <si>
    <t>1876</t>
  </si>
  <si>
    <t>21,12%</t>
  </si>
  <si>
    <t>Międzyleski Szpital Specjalistyczny w Warszawie, Warszawa</t>
  </si>
  <si>
    <t>70000990</t>
  </si>
  <si>
    <t>3829</t>
  </si>
  <si>
    <t>3513</t>
  </si>
  <si>
    <t>4468</t>
  </si>
  <si>
    <t>27,18%</t>
  </si>
  <si>
    <t>Międzywojewódzka Przychodnia Sportowo-Lekarska S.A., Wrocław</t>
  </si>
  <si>
    <t>3122137</t>
  </si>
  <si>
    <t>0,64%</t>
  </si>
  <si>
    <t>Międzyzakładowy Ośrodek Medycyny Pracy w Skarżysku-Kamiennej, Skarżysko-Kamienna</t>
  </si>
  <si>
    <t>130000006</t>
  </si>
  <si>
    <t>-17,60%</t>
  </si>
  <si>
    <t>-22,16%</t>
  </si>
  <si>
    <t>Mig-Med Sp. z o.o., Świniary Stare</t>
  </si>
  <si>
    <t>130003504</t>
  </si>
  <si>
    <t>-12,75%</t>
  </si>
  <si>
    <t>MIKULICZ Sp. z o.o., Świebodzice</t>
  </si>
  <si>
    <t>3202027</t>
  </si>
  <si>
    <t>1125</t>
  </si>
  <si>
    <t>1204</t>
  </si>
  <si>
    <t>7,02%</t>
  </si>
  <si>
    <t>13,05%</t>
  </si>
  <si>
    <t>MILENIUM Przychodnia Lekarska Z Bazą Zabiegową, Kołobrzeg</t>
  </si>
  <si>
    <t>160003204</t>
  </si>
  <si>
    <t>323,53%</t>
  </si>
  <si>
    <t>Milickie Centrum Medyczne Sp. z o.o., Milicz</t>
  </si>
  <si>
    <t>3102989</t>
  </si>
  <si>
    <t>1925</t>
  </si>
  <si>
    <t>1765</t>
  </si>
  <si>
    <t>Mirmed, Tomaszów Mazowiecki</t>
  </si>
  <si>
    <t>240035</t>
  </si>
  <si>
    <t>-14,33%</t>
  </si>
  <si>
    <t>2,01%</t>
  </si>
  <si>
    <t>Mirosław Daniluk, Świętochłowice</t>
  </si>
  <si>
    <t>121/200736</t>
  </si>
  <si>
    <t>12,53%</t>
  </si>
  <si>
    <t>Mirosława Frankowska-Majchrzak i Anna Galica Spółka Jawna, Nowy Targ</t>
  </si>
  <si>
    <t>064/200051</t>
  </si>
  <si>
    <t>625</t>
  </si>
  <si>
    <t>Mirosława Rulewicz-Warniełło, Kętrzyn</t>
  </si>
  <si>
    <t>140001504</t>
  </si>
  <si>
    <t>-35,14%</t>
  </si>
  <si>
    <t>-15,57%</t>
  </si>
  <si>
    <t>Mirosława Wierzchosławska Dermatolog, Kielce</t>
  </si>
  <si>
    <t>130001319</t>
  </si>
  <si>
    <t>913</t>
  </si>
  <si>
    <t>43,38%</t>
  </si>
  <si>
    <t>16,21%</t>
  </si>
  <si>
    <t>Mjm Centrum Monika Dźwięga, Burdze</t>
  </si>
  <si>
    <t>09R/031147</t>
  </si>
  <si>
    <t>192,59%</t>
  </si>
  <si>
    <t>30,58%</t>
  </si>
  <si>
    <t>Mokotowskie Centrum Osteoporozy, Warszawa</t>
  </si>
  <si>
    <t>70600260</t>
  </si>
  <si>
    <t>981</t>
  </si>
  <si>
    <t>Mościckie Centrum Medyczne Sp. z o.o., Tarnów</t>
  </si>
  <si>
    <t>065/100183</t>
  </si>
  <si>
    <t>1278</t>
  </si>
  <si>
    <t>1452</t>
  </si>
  <si>
    <t>13,62%</t>
  </si>
  <si>
    <t>Mr Diagnostic Sp. z o.o., Elbląg</t>
  </si>
  <si>
    <t>140003757</t>
  </si>
  <si>
    <t>Mrukmed 2 Lekarz Beata Madej-Mruk i Partner Spółka Partnerska, Rzeszów</t>
  </si>
  <si>
    <t>09R/030838</t>
  </si>
  <si>
    <t>5921</t>
  </si>
  <si>
    <t>5200</t>
  </si>
  <si>
    <t>6370</t>
  </si>
  <si>
    <t>Mrukmed 3 Lekarz Beata Madej-Mruk i Partner. Spółka Partnerska, Rzeszów</t>
  </si>
  <si>
    <t>09R/031045</t>
  </si>
  <si>
    <t>17,52%</t>
  </si>
  <si>
    <t>17,80%</t>
  </si>
  <si>
    <t>MULTI-MED Sp. z o.o., Żory</t>
  </si>
  <si>
    <t>124/208858</t>
  </si>
  <si>
    <t>1824</t>
  </si>
  <si>
    <t>1846</t>
  </si>
  <si>
    <t>1929</t>
  </si>
  <si>
    <t>Multi-Medyk H.I A. Ben Amer Spółka Jawna, Poznań-Wilda</t>
  </si>
  <si>
    <t>150009180</t>
  </si>
  <si>
    <t>6,17%</t>
  </si>
  <si>
    <t>Multimed - Poradnia Chirurgiczna Kosiński, Żukiewicz Spółka Jawna, Pyrzyce</t>
  </si>
  <si>
    <t>160002135</t>
  </si>
  <si>
    <t>15,28%</t>
  </si>
  <si>
    <t>MULTIMED ZOZGinekologiczno - Położniczy, Koszalin</t>
  </si>
  <si>
    <t>160001661</t>
  </si>
  <si>
    <t>1351</t>
  </si>
  <si>
    <t>Mw-Med Ambulatorium, Kraków</t>
  </si>
  <si>
    <t>061/200326</t>
  </si>
  <si>
    <t>26,82%</t>
  </si>
  <si>
    <t>Mysłowickie Centrum Zdrowia Sp. z o.o., Mysłowice</t>
  </si>
  <si>
    <t>121/211946</t>
  </si>
  <si>
    <t>22,86%</t>
  </si>
  <si>
    <t>N Z O Z DERMEDICA S.C. M.Suszko, E.A.Stawowska, Białystok</t>
  </si>
  <si>
    <t>100002260</t>
  </si>
  <si>
    <t>927</t>
  </si>
  <si>
    <t>Nadmorskie Centrum Medyczne, Gdańsk</t>
  </si>
  <si>
    <t>000949</t>
  </si>
  <si>
    <t>11495</t>
  </si>
  <si>
    <t>10436</t>
  </si>
  <si>
    <t>12012</t>
  </si>
  <si>
    <t>15,10%</t>
  </si>
  <si>
    <t>NADZIEJA Specjalistyczny Ośrodek Rehabilitacji Agnieszka Wiśniewska, Nowa Sól</t>
  </si>
  <si>
    <t>102766</t>
  </si>
  <si>
    <t>5,00%</t>
  </si>
  <si>
    <t>10,53%</t>
  </si>
  <si>
    <t>Nafis S.A., Poznań</t>
  </si>
  <si>
    <t>160004583</t>
  </si>
  <si>
    <t>-13,25%</t>
  </si>
  <si>
    <t>-5,50%</t>
  </si>
  <si>
    <t>Namysłowskie Centrum Zdrowia Spółka Akcyjna, Namysłów</t>
  </si>
  <si>
    <t>08R/20506</t>
  </si>
  <si>
    <t>1423</t>
  </si>
  <si>
    <t>23,52%</t>
  </si>
  <si>
    <t>Narcyz Wojtowicz, Mysłowice</t>
  </si>
  <si>
    <t>121/200681</t>
  </si>
  <si>
    <t>783</t>
  </si>
  <si>
    <t>10,28%</t>
  </si>
  <si>
    <t>Narodowy Instytut Geriatrii, Reumatologii i Rehabilitacji im. Prof. dr hab. Med. Eleonory Reicher, Warszawa</t>
  </si>
  <si>
    <t>70001086</t>
  </si>
  <si>
    <t>1762</t>
  </si>
  <si>
    <t>1294</t>
  </si>
  <si>
    <t>1863</t>
  </si>
  <si>
    <t>5,73%</t>
  </si>
  <si>
    <t>43,97%</t>
  </si>
  <si>
    <t>Nasz Lekarz M.Toczyska, T.Drabińska-Dziąg, W.Mandecki, M.Dytkowski Spółka Jawna, Braniewo</t>
  </si>
  <si>
    <t>140001302</t>
  </si>
  <si>
    <t>766</t>
  </si>
  <si>
    <t>889</t>
  </si>
  <si>
    <t>16,06%</t>
  </si>
  <si>
    <t>Nasz Zakład Opieki Zdrowotnej RODZINA Adam Zając, Koszalin</t>
  </si>
  <si>
    <t>160001440</t>
  </si>
  <si>
    <t>21,14%</t>
  </si>
  <si>
    <t>39,47%</t>
  </si>
  <si>
    <t>Nasza Poradnia Sp. z o.o., Chorzów</t>
  </si>
  <si>
    <t>121/204008</t>
  </si>
  <si>
    <t>-14,18%</t>
  </si>
  <si>
    <t>Nasza Przychodnia - Dwójka Sp. z o.o., Bytom</t>
  </si>
  <si>
    <t>121/211969</t>
  </si>
  <si>
    <t>1,83%</t>
  </si>
  <si>
    <t>192,11%</t>
  </si>
  <si>
    <t>Nasza Przychodnia Sp. z o.o. S.K., Nowy Dwór Mazowiecki</t>
  </si>
  <si>
    <t>70602249</t>
  </si>
  <si>
    <t>-25,98%</t>
  </si>
  <si>
    <t>46,60%</t>
  </si>
  <si>
    <t>Nasza Przychodnia Sp. z o.o., Częstochowa</t>
  </si>
  <si>
    <t>123/210893</t>
  </si>
  <si>
    <t>Nefrolux Lucjan Sobieraj, Wojciech Kamiński Spółka Jawna, Siemianowice Śląskie</t>
  </si>
  <si>
    <t>121/210793</t>
  </si>
  <si>
    <t>14,38%</t>
  </si>
  <si>
    <t>19,48%</t>
  </si>
  <si>
    <t>NELI NEVAR MEDYCYNA I STOMATOLOGIA, NOWA DĘBA</t>
  </si>
  <si>
    <t>09R/031383</t>
  </si>
  <si>
    <t>15,85%</t>
  </si>
  <si>
    <t>Neo-Medica Katarzyna Jakubczak i Wspólnicy Spółka Jawna, Żyrardów</t>
  </si>
  <si>
    <t>70604472</t>
  </si>
  <si>
    <t>Neuca Med Sp. z o.o., Chełmża</t>
  </si>
  <si>
    <t>200088</t>
  </si>
  <si>
    <t>3995</t>
  </si>
  <si>
    <t>3137</t>
  </si>
  <si>
    <t>3843</t>
  </si>
  <si>
    <t>-3,80%</t>
  </si>
  <si>
    <t>22,51%</t>
  </si>
  <si>
    <t>Neuca Med Sp. z o.o., Toruń</t>
  </si>
  <si>
    <t>20004901</t>
  </si>
  <si>
    <t>38,71%</t>
  </si>
  <si>
    <t>120/214094</t>
  </si>
  <si>
    <t>1557</t>
  </si>
  <si>
    <t>1875</t>
  </si>
  <si>
    <t>70300644</t>
  </si>
  <si>
    <t>4219</t>
  </si>
  <si>
    <t>4216</t>
  </si>
  <si>
    <t>4290</t>
  </si>
  <si>
    <t>1,68%</t>
  </si>
  <si>
    <t>NEURO-MED Izabela Jabłońska-Wachta, Ewa Serkis Spółka Partnerska Lekarzy, Przemyśl</t>
  </si>
  <si>
    <t>09R/030999</t>
  </si>
  <si>
    <t>85,39%</t>
  </si>
  <si>
    <t>Neurolog K. Strączyńska Spółka Jawna, Kielce</t>
  </si>
  <si>
    <t>130003725</t>
  </si>
  <si>
    <t>46,85%</t>
  </si>
  <si>
    <t>Neurologiczny Zakład Opieki Zdrowotnej Pelagia Halina Lickendorf, Pyrzyce</t>
  </si>
  <si>
    <t>160001716</t>
  </si>
  <si>
    <t>Neuromedico Bożena Jachimowicz,Marta Magdalena Paprota-Kuskowska Spółka Jawna, Łomża</t>
  </si>
  <si>
    <t>140002872</t>
  </si>
  <si>
    <t>-5,11%</t>
  </si>
  <si>
    <t>28,90%</t>
  </si>
  <si>
    <t>Neuron Spółka Partnerska Lekarzy Neurologów, Tarnobrzeg</t>
  </si>
  <si>
    <t>09R/030589</t>
  </si>
  <si>
    <t>1173</t>
  </si>
  <si>
    <t>1189</t>
  </si>
  <si>
    <t>1287</t>
  </si>
  <si>
    <t>8,24%</t>
  </si>
  <si>
    <t>Niepołomickie Centrum Medyczne Sp. z o.o., Niepołomice</t>
  </si>
  <si>
    <t>061/200283</t>
  </si>
  <si>
    <t>3,51%</t>
  </si>
  <si>
    <t>Niepołomickie Centrum Profilaktyczno-Lecznicze Michał Matura, Niepołomice</t>
  </si>
  <si>
    <t>061/200618</t>
  </si>
  <si>
    <t>-5,19%</t>
  </si>
  <si>
    <t>16,49%</t>
  </si>
  <si>
    <t>Niepubilczny Zakład Opieki Zdrowotnej Przychodnia Specjalistyczna MEDICUS, Gubin</t>
  </si>
  <si>
    <t>102332</t>
  </si>
  <si>
    <t>13,57%</t>
  </si>
  <si>
    <t>Niepublczna Specjalistyczna Przychodnia Lekarska PSYCHE, Płońsk</t>
  </si>
  <si>
    <t>70002097</t>
  </si>
  <si>
    <t>557</t>
  </si>
  <si>
    <t>Niepubliczna Poradnia Lekarska ZDROWIE Sp. z o.o., Będzin</t>
  </si>
  <si>
    <t>125/201464</t>
  </si>
  <si>
    <t>-30,07%</t>
  </si>
  <si>
    <t>201,56%</t>
  </si>
  <si>
    <t>Niepubliczna Przychodnia Lekarska GRUNWALDZKA Krasicka, Mosiej, Skwira Spółka Jawna, Mrągowo</t>
  </si>
  <si>
    <t>140001392</t>
  </si>
  <si>
    <t>14,63%</t>
  </si>
  <si>
    <t>118,60%</t>
  </si>
  <si>
    <t>Niepubliczna Przychodnia Lekarska Vademecum Sp. z o.o., Zabrze</t>
  </si>
  <si>
    <t>126/208311</t>
  </si>
  <si>
    <t>-1,92%</t>
  </si>
  <si>
    <t>Niepubliczna Specjalistyczna Przychodnia Lekarska IKE-MED, Płońsk</t>
  </si>
  <si>
    <t>70002099</t>
  </si>
  <si>
    <t>3,54%</t>
  </si>
  <si>
    <t>9,45%</t>
  </si>
  <si>
    <t>Niepubliczny Chirurgiczny Zakład Opieki Zdrowotnej NA BIAŁÓWNY Spółka Partnerska, Białystok</t>
  </si>
  <si>
    <t>100002247</t>
  </si>
  <si>
    <t>-2,67%</t>
  </si>
  <si>
    <t>Niepubliczny Ginekologiczno-PołożniczyZOZJerzy Turkiewicz, Pyrzyce</t>
  </si>
  <si>
    <t>160002120</t>
  </si>
  <si>
    <t>Niepubliczny Ginekologiczny Zakład Opieki Zdrowotnej S.C., Gorzów Wielkopolski</t>
  </si>
  <si>
    <t>100267</t>
  </si>
  <si>
    <t>-26,78%</t>
  </si>
  <si>
    <t>-13,84%</t>
  </si>
  <si>
    <t>Niepubliczny Ginekologiczny ZOZ AKOMED Barbara Omachel, Moh D Al-Hameri, Wiesław Krupowicz-Spółka Jawna, Sokółka</t>
  </si>
  <si>
    <t>100002136</t>
  </si>
  <si>
    <t>436</t>
  </si>
  <si>
    <t>-9,13%</t>
  </si>
  <si>
    <t>-1,83%</t>
  </si>
  <si>
    <t>Niepubliczny Hematologiczny Zespół Opieki Zdrowotnej PORADNIA HEMATOLOGICZNA Lekarze Spółka Partnerska, Gorzów Wielkopolski</t>
  </si>
  <si>
    <t>102804</t>
  </si>
  <si>
    <t>-20,25%</t>
  </si>
  <si>
    <t>-17,98%</t>
  </si>
  <si>
    <t>Niepubliczny Laryngologiczny Zakład Opieki Zdrowotnej AURIS, Koszalin</t>
  </si>
  <si>
    <t>160001663</t>
  </si>
  <si>
    <t>569</t>
  </si>
  <si>
    <t>17,08%</t>
  </si>
  <si>
    <t>-4,37%</t>
  </si>
  <si>
    <t>Niepubliczny Okulistyczny Zakład Opieki Zdrowotnej MASOKO, Tomaszów Mazowiecki</t>
  </si>
  <si>
    <t>240077</t>
  </si>
  <si>
    <t>Niepubliczny Ortopedyczny Zakład Opieki Zdrowotnej Nr 55 Artro-Klinika Bieniecki Lekarska Spółka Partnerska, Olsztyn</t>
  </si>
  <si>
    <t>140003669</t>
  </si>
  <si>
    <t>-10,22%</t>
  </si>
  <si>
    <t>Niepubliczny Osrodek Zdrowia w Sękowej, Sękowa</t>
  </si>
  <si>
    <t>063/200265</t>
  </si>
  <si>
    <t>-6,00%</t>
  </si>
  <si>
    <t>Niepubliczny Ośrodek Opieki Zdrowotnej NEX-MEDICAL, Świebodzice</t>
  </si>
  <si>
    <t>3202424</t>
  </si>
  <si>
    <t>-16,00%</t>
  </si>
  <si>
    <t>Niepubliczny Ośrodek Zdrowia, Lubieszyn</t>
  </si>
  <si>
    <t>001693</t>
  </si>
  <si>
    <t>-6,49%</t>
  </si>
  <si>
    <t>Niepubliczny Specjalistyczny Okulistyczny Zespół Opieki Zdrowotnej Oko, Pleszew</t>
  </si>
  <si>
    <t>150003484</t>
  </si>
  <si>
    <t>614</t>
  </si>
  <si>
    <t>-14,17%</t>
  </si>
  <si>
    <t>Niepubliczny Specjalistyczny Z.O.Z. GIN-GRAV Poradnia Położniczo-Ginekologiczna Dr H. Antychowicz-Kluczyk, Białystok</t>
  </si>
  <si>
    <t>100002101</t>
  </si>
  <si>
    <t>Niepubliczny Specjalistyczny Zaklad Opieki Zdrowotnej ''Almed'', Turek</t>
  </si>
  <si>
    <t>150007666</t>
  </si>
  <si>
    <t>11,29%</t>
  </si>
  <si>
    <t>16,46%</t>
  </si>
  <si>
    <t>Niepubliczny Specjalistyczny Zakład Leczniczy Poradnia Chorób Płuc, Płońsk</t>
  </si>
  <si>
    <t>70002081</t>
  </si>
  <si>
    <t>62,50%</t>
  </si>
  <si>
    <t>-37,24%</t>
  </si>
  <si>
    <t>NIEPUBLICZNY SPECJALISTYCZNY ZAKŁAD OPIEKI ZDROWOTNEJ-GABINET USŁUG MEDYCZNYCH TRAUMA-DENT Andrzej Partyka S.K., Pszczyna</t>
  </si>
  <si>
    <t>121/208657</t>
  </si>
  <si>
    <t>864</t>
  </si>
  <si>
    <t>13,00%</t>
  </si>
  <si>
    <t>Niepubliczny Specjalistyczny Zakład Opieki Zdrowotnej - TRAUMA, Ostrów Wielkopolski</t>
  </si>
  <si>
    <t>150004601</t>
  </si>
  <si>
    <t>964</t>
  </si>
  <si>
    <t>1071</t>
  </si>
  <si>
    <t>11,10%</t>
  </si>
  <si>
    <t>Niepubliczny Specjalistyczny Zakład Opieki Zdrowotnej AKSON, Zielona Góra</t>
  </si>
  <si>
    <t>102595</t>
  </si>
  <si>
    <t>-20,08%</t>
  </si>
  <si>
    <t>-10,23%</t>
  </si>
  <si>
    <t>Niepubliczny Specjalistyczny Zakład Opieki Zdrowotnej Ami-Medica w Prudniku, Prudnik</t>
  </si>
  <si>
    <t>08R/20086</t>
  </si>
  <si>
    <t>Niepubliczny Specjalistyczny Zakład Opieki Zdrowotnej Ars-Medica w Sokółce, Sokółka</t>
  </si>
  <si>
    <t>100003712</t>
  </si>
  <si>
    <t>-11,89%</t>
  </si>
  <si>
    <t>Niepubliczny Specjalistyczny Zakład Opieki Zdrowotnej ART&amp;MED, Kalisz</t>
  </si>
  <si>
    <t>150008875</t>
  </si>
  <si>
    <t>-16,22%</t>
  </si>
  <si>
    <t>31,91%</t>
  </si>
  <si>
    <t>Niepubliczny Specjalistyczny Zakład Opieki Zdrowotnej AUDIOMED, Zakopane</t>
  </si>
  <si>
    <t>064/200048</t>
  </si>
  <si>
    <t>-17,65%</t>
  </si>
  <si>
    <t>-54,51%</t>
  </si>
  <si>
    <t>Niepubliczny Specjalistyczny Zakład Opieki Zdrowotnej Banasiuk - Korol, Białystok</t>
  </si>
  <si>
    <t>100003365</t>
  </si>
  <si>
    <t>9,77%</t>
  </si>
  <si>
    <t>Niepubliczny Specjalistyczny Zakład Opieki Zdrowotnej Centrum Medyczne VITA, Bytów</t>
  </si>
  <si>
    <t>001360</t>
  </si>
  <si>
    <t>1,88%</t>
  </si>
  <si>
    <t>53,75%</t>
  </si>
  <si>
    <t>Niepubliczny Specjalistyczny Zakład Opieki Zdrowotnej Derma-Med, Płock</t>
  </si>
  <si>
    <t>70100011</t>
  </si>
  <si>
    <t>475</t>
  </si>
  <si>
    <t>-3,79%</t>
  </si>
  <si>
    <t>25,21%</t>
  </si>
  <si>
    <t>Niepubliczny Specjalistyczny Zakład Opieki Zdrowotnej Dermatologiczny, Police</t>
  </si>
  <si>
    <t>160001645</t>
  </si>
  <si>
    <t>Niepubliczny Specjalistyczny Zakład Opieki Zdrowotnej DIAGNOSTYK Leszek Szyiński,Wojciech Kwiecień S.C., Zielona Góra</t>
  </si>
  <si>
    <t>102581</t>
  </si>
  <si>
    <t>705</t>
  </si>
  <si>
    <t>1039</t>
  </si>
  <si>
    <t>47,38%</t>
  </si>
  <si>
    <t>Niepubliczny Specjalistyczny Zakład Opieki Zdrowotnej DRAMED Mirosław Drapała, Szczytno</t>
  </si>
  <si>
    <t>140001644</t>
  </si>
  <si>
    <t>Niepubliczny Specjalistyczny Zakład Opieki Zdrowotnej ENDOKRYNOLOG Alicja Piórkowska-Gąsior, Małgorzata Gąsior Spółka Jawna, Konin</t>
  </si>
  <si>
    <t>150010444</t>
  </si>
  <si>
    <t>Niepubliczny Specjalistyczny Zakład Opieki Zdrowotnej ESKULAP w Ostrowcu Świętokrzyskim, Ostrowiec Świętokrzyski</t>
  </si>
  <si>
    <t>130002118</t>
  </si>
  <si>
    <t>-30,04%</t>
  </si>
  <si>
    <t>45,12%</t>
  </si>
  <si>
    <t>Niepubliczny Specjalistyczny Zakład Opieki Zdrowotnej EVITA, Garwolin</t>
  </si>
  <si>
    <t>70200064</t>
  </si>
  <si>
    <t>771</t>
  </si>
  <si>
    <t>36,94%</t>
  </si>
  <si>
    <t>34,32%</t>
  </si>
  <si>
    <t>Niepubliczny Specjalistyczny Zakład Opieki Zdrowotnej Ewa Stefanowicz-Kujawa, Gdańsk</t>
  </si>
  <si>
    <t>000510</t>
  </si>
  <si>
    <t>-33,01%</t>
  </si>
  <si>
    <t>Niepubliczny Specjalistyczny Zakład Opieki Zdrowotnej EWMED, Poznań-Nowe Miasto</t>
  </si>
  <si>
    <t>150002483</t>
  </si>
  <si>
    <t>22,17%</t>
  </si>
  <si>
    <t>Niepubliczny Specjalistyczny Zakład Opieki Zdrowotnej GAW-MED S.C. Grzegorz Gawron, Urszula Gawron, Michał Gawron, Anna Gawron-Pokojowa, Kalisz</t>
  </si>
  <si>
    <t>150004553</t>
  </si>
  <si>
    <t>18,45%</t>
  </si>
  <si>
    <t>Niepubliczny Specjalistyczny Zakład Opieki Zdrowotnej GIN-MED Spółka Partnerska, Białystok</t>
  </si>
  <si>
    <t>100001661</t>
  </si>
  <si>
    <t>-28,81%</t>
  </si>
  <si>
    <t>-11,43%</t>
  </si>
  <si>
    <t>Niepubliczny Specjalistyczny Zakład Opieki Zdrowotnej Ginekologiczno-Położniczy Iwona Tarnowska, Bartoszewo</t>
  </si>
  <si>
    <t>160003133</t>
  </si>
  <si>
    <t>-9,88%</t>
  </si>
  <si>
    <t>Niepubliczny Specjalistyczny Zakład Opieki Zdrowotnej Gomed-Ostrowiec Sp. z o.o. S.K., Ostrowiec Świętokrzyski</t>
  </si>
  <si>
    <t>130001340</t>
  </si>
  <si>
    <t>26,61%</t>
  </si>
  <si>
    <t>12,72%</t>
  </si>
  <si>
    <t>Niepubliczny Specjalistyczny Zakład Opieki Zdrowotnej Kardiologia, Zamość</t>
  </si>
  <si>
    <t>30005133</t>
  </si>
  <si>
    <t>51,20%</t>
  </si>
  <si>
    <t>Niepubliczny Specjalistyczny Zakład Opieki Zdrowotnej KONSYLIUM, Szamotuły</t>
  </si>
  <si>
    <t>150003781</t>
  </si>
  <si>
    <t>796</t>
  </si>
  <si>
    <t>-2,76%</t>
  </si>
  <si>
    <t>37,48%</t>
  </si>
  <si>
    <t>Niepubliczny Specjalistyczny Zakład Opieki Zdrowotnej Laser-Lens, Poznań</t>
  </si>
  <si>
    <t>150005424</t>
  </si>
  <si>
    <t>17,11%</t>
  </si>
  <si>
    <t>Niepubliczny Specjalistyczny Zakład Opieki Zdrowotnej MALWA Anna Raca, Złotów</t>
  </si>
  <si>
    <t>150005577</t>
  </si>
  <si>
    <t>Niepubliczny Specjalistyczny Zakład Opieki Zdrowotnej MAR-MED Sp. z o.o., Wola</t>
  </si>
  <si>
    <t>121/212417</t>
  </si>
  <si>
    <t>39,85%</t>
  </si>
  <si>
    <t>8,14%</t>
  </si>
  <si>
    <t>Niepubliczny Specjalistyczny Zakład Opieki Zdrowotnej MED-LAR Przychodnia Otolaryngologiczna, Białystok</t>
  </si>
  <si>
    <t>100002579</t>
  </si>
  <si>
    <t>26,77%</t>
  </si>
  <si>
    <t>Niepubliczny Specjalistyczny Zakład Opieki Zdrowotnej MEDICUS, Bytów</t>
  </si>
  <si>
    <t>001427</t>
  </si>
  <si>
    <t>Niepubliczny Specjalistyczny Zakład Opieki Zdrowotnej MEDICUS, Środa Wielkopolska</t>
  </si>
  <si>
    <t>150004176</t>
  </si>
  <si>
    <t>4493</t>
  </si>
  <si>
    <t>4750</t>
  </si>
  <si>
    <t>20,71%</t>
  </si>
  <si>
    <t>Niepubliczny Specjalistyczny Zakład Opieki Zdrowotnej Medihelp Plus, Ostrzeszów</t>
  </si>
  <si>
    <t>150007599</t>
  </si>
  <si>
    <t>41,84%</t>
  </si>
  <si>
    <t>Niepubliczny Specjalistyczny Zakład Opieki Zdrowotnej MEDOK - Bożena Rutkiewicz-Wojtacha, Skoczów</t>
  </si>
  <si>
    <t>122/211127</t>
  </si>
  <si>
    <t>-1,39%</t>
  </si>
  <si>
    <t>1,43%</t>
  </si>
  <si>
    <t>Niepubliczny Specjalistyczny Zakład Opieki Zdrowotnej MEDRO, Nisko</t>
  </si>
  <si>
    <t>09R/030587</t>
  </si>
  <si>
    <t>-4,26%</t>
  </si>
  <si>
    <t>-11,52%</t>
  </si>
  <si>
    <t>Niepubliczny Specjalistyczny Zakład Opieki Zdrowotnej MEDYCEUSZ S.C. E.Kicińska A.Kiciński, Bytów</t>
  </si>
  <si>
    <t>001432</t>
  </si>
  <si>
    <t>-24,10%</t>
  </si>
  <si>
    <t>Niepubliczny Specjalistyczny Zakład Opieki Zdrowotnej Michał Dowgird, Olsztyn</t>
  </si>
  <si>
    <t>140001646</t>
  </si>
  <si>
    <t>-9,34%</t>
  </si>
  <si>
    <t>Niepubliczny Specjalistyczny Zakład Opieki Zdrowotnej Multimed Sp. z o.o., Bieruń</t>
  </si>
  <si>
    <t>121/207899</t>
  </si>
  <si>
    <t>1273</t>
  </si>
  <si>
    <t>Niepubliczny Specjalistyczny Zakład Opieki Zdrowotnej Neurologiczno Reumatologiczny NEURO-REUM S.C., Poznań-Grunwald</t>
  </si>
  <si>
    <t>150004661</t>
  </si>
  <si>
    <t>14,81%</t>
  </si>
  <si>
    <t>Niepubliczny Specjalistyczny Zakład Opieki Zdrowotnej OFTALMUS, Poznań</t>
  </si>
  <si>
    <t>150004668</t>
  </si>
  <si>
    <t>-9,45%</t>
  </si>
  <si>
    <t>47,03%</t>
  </si>
  <si>
    <t>Niepubliczny Specjalistyczny Zakład Opieki Zdrowotnej OLSZTYŃSKA Dębińska, Szczepanowska, Spółka Partnerska - Lekarze, Radom</t>
  </si>
  <si>
    <t>70300326</t>
  </si>
  <si>
    <t>2518</t>
  </si>
  <si>
    <t>3096</t>
  </si>
  <si>
    <t>7,40%</t>
  </si>
  <si>
    <t>Niepubliczny Specjalistyczny Zakład Opieki Zdrowotnej Ośrodek Diabetologiczny POPULA w Białymstoku, Białystok</t>
  </si>
  <si>
    <t>100002459</t>
  </si>
  <si>
    <t>941</t>
  </si>
  <si>
    <t>10,29%</t>
  </si>
  <si>
    <t>49,20%</t>
  </si>
  <si>
    <t>Niepubliczny Specjalistyczny Zakład Opieki Zdrowotnej Poradnia Chirurgiczno-Urazowa Dla Dzieci, Konin</t>
  </si>
  <si>
    <t>150008827</t>
  </si>
  <si>
    <t>10,31%</t>
  </si>
  <si>
    <t>Niepubliczny Specjalistyczny Zakład Opieki Zdrowotnej Poradnia Chirurgiczno Ortopedyczna, Nysa</t>
  </si>
  <si>
    <t>08R/20282</t>
  </si>
  <si>
    <t>Niepubliczny Specjalistyczny Zakład Opieki Zdrowotnej Poradnia Gruźlicy i Chorób Płuc, Nysa</t>
  </si>
  <si>
    <t>08R/20313</t>
  </si>
  <si>
    <t>27,56%</t>
  </si>
  <si>
    <t>Niepubliczny Specjalistyczny Zakład Opieki Zdrowotnej Poradnia Laryngologiczna, Nysa</t>
  </si>
  <si>
    <t>08R/20272</t>
  </si>
  <si>
    <t>Niepubliczny Specjalistyczny Zakład Opieki Zdrowotnej Poradnia Okulistyczna Jolanta Suchanek-Owczarek, Bystra Śląska</t>
  </si>
  <si>
    <t>122/207207</t>
  </si>
  <si>
    <t>91,18%</t>
  </si>
  <si>
    <t>Niepubliczny Specjalistyczny Zakład Opieki Zdrowotnej Prawobrzeże - Medyk, Szczecin</t>
  </si>
  <si>
    <t>160001579</t>
  </si>
  <si>
    <t>3633</t>
  </si>
  <si>
    <t>3651</t>
  </si>
  <si>
    <t>3775</t>
  </si>
  <si>
    <t>3,91%</t>
  </si>
  <si>
    <t>Niepubliczny Specjalistyczny Zakład Opieki Zdrowotnej Przychodnia Onkologiczna Przy Rogatce, Kalisz</t>
  </si>
  <si>
    <t>150001987</t>
  </si>
  <si>
    <t>917</t>
  </si>
  <si>
    <t>1075</t>
  </si>
  <si>
    <t>11,78%</t>
  </si>
  <si>
    <t>Niepubliczny Specjalistyczny Zakład Opieki Zdrowotnej PUL-MED Centrum Leczenia Chorób Płuc, Łowicz</t>
  </si>
  <si>
    <t>230201</t>
  </si>
  <si>
    <t>27,44%</t>
  </si>
  <si>
    <t>36,08%</t>
  </si>
  <si>
    <t>Niepubliczny Specjalistyczny Zakład Opieki Zdrowotnej PULS-MED Anna Bogusz, Agnieszka Musielak Spółka Jawna, Skarżysko-Kamienna</t>
  </si>
  <si>
    <t>130002116</t>
  </si>
  <si>
    <t>1099</t>
  </si>
  <si>
    <t>1339</t>
  </si>
  <si>
    <t>21,84%</t>
  </si>
  <si>
    <t>24,56%</t>
  </si>
  <si>
    <t>Niepubliczny Specjalistyczny Zakład Opieki Zdrowotnej RONDO '' S.C., Opole</t>
  </si>
  <si>
    <t>08R/20280</t>
  </si>
  <si>
    <t>25,42%</t>
  </si>
  <si>
    <t>Niepubliczny Specjalistyczny Zakład Opieki Zdrowotnej SKAMED, Kalisz</t>
  </si>
  <si>
    <t>150008728</t>
  </si>
  <si>
    <t>86,17%</t>
  </si>
  <si>
    <t>Niepubliczny Specjalistyczny Zakład Opieki Zdrowotnej SMOL-MED Wiesława Smolira Poradnia Endokrynologiczna, Stargard</t>
  </si>
  <si>
    <t>160002261</t>
  </si>
  <si>
    <t>32,08%</t>
  </si>
  <si>
    <t>Niepubliczny Specjalistyczny Zakład Opieki Zdrowotnej SPEC-MEDIC, Kraków</t>
  </si>
  <si>
    <t>061/200606</t>
  </si>
  <si>
    <t>50,90%</t>
  </si>
  <si>
    <t>Niepubliczny Specjalistyczny Zakład Opieki Zdrowotnej SPECJALIŚCI ROGATKA Sp. z o.o. w Kaliszu, Kalisz</t>
  </si>
  <si>
    <t>150004151</t>
  </si>
  <si>
    <t>Niepubliczny Specjalistyczny Zakład Opieki Zdrowotnej Supra-Med. Beata Stolecka - Spółka Jawna, Bielsko-Biała</t>
  </si>
  <si>
    <t>122/210886</t>
  </si>
  <si>
    <t>709</t>
  </si>
  <si>
    <t>Niepubliczny Specjalistyczny Zakład Opieki Zdrowotnej URO-LASER Wojciech Zwierzyński i Michał Drozd Lekarska Spółka Partnerska, Sulechów</t>
  </si>
  <si>
    <t>102404</t>
  </si>
  <si>
    <t>-10,49%</t>
  </si>
  <si>
    <t>-23,28%</t>
  </si>
  <si>
    <t>Niepubliczny Specjalistyczny Zakład Opieki Zdrowotnej Vilax, Poznań-Grunwald</t>
  </si>
  <si>
    <t>150005471</t>
  </si>
  <si>
    <t>663</t>
  </si>
  <si>
    <t>Niepubliczny Specjalistyczny Zakład Opieki Zdrowotnej VIVAX S.C., Gniezno</t>
  </si>
  <si>
    <t>150006520</t>
  </si>
  <si>
    <t>3637</t>
  </si>
  <si>
    <t>3568</t>
  </si>
  <si>
    <t>9,11%</t>
  </si>
  <si>
    <t>Niepubliczny Specjalistyczny Zakład Opieki Zdrowotnej w Inowrocławiu - Ewa Chmielewska, Inowrocław</t>
  </si>
  <si>
    <t>20001313</t>
  </si>
  <si>
    <t>Niepubliczny Specjalistyczny Zakład Opieki Zdrowotnej Wamed, Ostrów Wielkopolski</t>
  </si>
  <si>
    <t>150003004</t>
  </si>
  <si>
    <t>-8,57%</t>
  </si>
  <si>
    <t>Niepubliczny Specjalistyczny Zakład Opieki Zdrowotnej Ziemiańscy Spółka Jawna, Rabka-Zdrój</t>
  </si>
  <si>
    <t>063/300002</t>
  </si>
  <si>
    <t>1034</t>
  </si>
  <si>
    <t>-14,02%</t>
  </si>
  <si>
    <t>72,29%</t>
  </si>
  <si>
    <t>Niepubliczny Specjalistyczny Zakład Opieki Zdrowotnej, Poznań-Stare Miasto</t>
  </si>
  <si>
    <t>150004625</t>
  </si>
  <si>
    <t>2,30%</t>
  </si>
  <si>
    <t>Niepubliczny Specjalistyczny Zakład Opieki Zdrowotnejlek med.Maria Noworolska, Tczew</t>
  </si>
  <si>
    <t>001284</t>
  </si>
  <si>
    <t>7,45%</t>
  </si>
  <si>
    <t>9,49%</t>
  </si>
  <si>
    <t>Niepubliczny Specjalistyczny Zespół Opieki Zdrowotnej '' Specimed'', Września</t>
  </si>
  <si>
    <t>150008770</t>
  </si>
  <si>
    <t>-8,98%</t>
  </si>
  <si>
    <t>Niepubliczny Specjalistyczny Zespół Opieki Zdrowotnej ART-MED M. Dotka, K. Przybylski Spółka Jawna, Luboń</t>
  </si>
  <si>
    <t>150005535</t>
  </si>
  <si>
    <t>-8,74%</t>
  </si>
  <si>
    <t>Niepubliczny Specjalistyczny Zespół Opieki Zdrowotnej Dzieci i Młodzieży MAJA, Krosno</t>
  </si>
  <si>
    <t>09R/030342</t>
  </si>
  <si>
    <t>849</t>
  </si>
  <si>
    <t>726</t>
  </si>
  <si>
    <t>-14,49%</t>
  </si>
  <si>
    <t>24,10%</t>
  </si>
  <si>
    <t>Niepubliczny Specjalistyczny ZOZ FEMINA, Ostrów Wielkopolski</t>
  </si>
  <si>
    <t>150005981</t>
  </si>
  <si>
    <t>-0,92%</t>
  </si>
  <si>
    <t>Niepubliczny Specjalistyczny ZOZ SPECJALISTYCZNE CENTRUM LECZENIA I DIAGNOSTYKI Sp. z o.o., Kraków</t>
  </si>
  <si>
    <t>061/200390</t>
  </si>
  <si>
    <t>-9,79%</t>
  </si>
  <si>
    <t>16,61%</t>
  </si>
  <si>
    <t>Niepubliczny Specjalistyczy Zakład Opieki Zdrowotnej Alfa S.C. G. Rosińska, A. Bednarek, I. Rosińska, R. Szczerbiński, Słupca</t>
  </si>
  <si>
    <t>150002358</t>
  </si>
  <si>
    <t>1390</t>
  </si>
  <si>
    <t>Niepubliczny Wielospecjalistyczny Zakład Opieki Zdrowotnej Piotr Gruszczyk Sp. z o.o., Skoczów</t>
  </si>
  <si>
    <t>122/207008</t>
  </si>
  <si>
    <t>29,48%</t>
  </si>
  <si>
    <t>20,04%</t>
  </si>
  <si>
    <t>Niepubliczny Zakad Opieki Zdrowotnej COR VITA Mieczysław, Teresa Ciężarek, Kraków</t>
  </si>
  <si>
    <t>061/200398</t>
  </si>
  <si>
    <t>1265</t>
  </si>
  <si>
    <t>1049</t>
  </si>
  <si>
    <t>-15,26%</t>
  </si>
  <si>
    <t>2,19%</t>
  </si>
  <si>
    <t>Niepubliczny Zaklad Opieki Zdrowotnej-Poradnia Lekarska Ogólna-Rojek,Marczuk,Jedynak, Marchewka, Cina Spółka Jawna, Limanowa</t>
  </si>
  <si>
    <t>063/300007</t>
  </si>
  <si>
    <t>53,12%</t>
  </si>
  <si>
    <t>-10,91%</t>
  </si>
  <si>
    <t>Niepubliczny Zaklad Opieki Zdrowotnej Centrum Medyczne Provit, Poznań</t>
  </si>
  <si>
    <t>150007609</t>
  </si>
  <si>
    <t>-4,60%</t>
  </si>
  <si>
    <t>39,88%</t>
  </si>
  <si>
    <t>Niepubliczny Zaklad Opieki Zdrowotnej Przychodnia Lekarska NORD MED Sp. z o.o., Częstochowa</t>
  </si>
  <si>
    <t>123/210798</t>
  </si>
  <si>
    <t>818</t>
  </si>
  <si>
    <t>967</t>
  </si>
  <si>
    <t>80,07%</t>
  </si>
  <si>
    <t>Niepubliczny Zaklad Opieki Zdrowotnej Przychodnia Rejonowo-Specjalistyczna Sp. z o.o., Jelcz-Laskowice</t>
  </si>
  <si>
    <t>3102864</t>
  </si>
  <si>
    <t>1997</t>
  </si>
  <si>
    <t>2063</t>
  </si>
  <si>
    <t>2159</t>
  </si>
  <si>
    <t>Niepubliczny Zaklad Opieki Zdrowotnej Specjalistyczna Poradnia Urazowo-Ortopedyczna S.C. Jacek Kowalczyk, Alicja Kowalczyk, Olsztyn</t>
  </si>
  <si>
    <t>140002123</t>
  </si>
  <si>
    <t>50,12%</t>
  </si>
  <si>
    <t>Niepubliczny Zakład Diagnostyczno-Zabiegowy Opieki Zdrowotnej Bea-Med S.C. Andrzej Gontarczyk, Beata Gontarczyk, Piła</t>
  </si>
  <si>
    <t>150005273</t>
  </si>
  <si>
    <t>15,27%</t>
  </si>
  <si>
    <t>Niepubliczny Zakład Lecznictwa Ambulatoryjnego BYTKÓW Szeja-Zabawa,Morawiec,Knap-Ulbrich i Partnerzy. Spółka Lekarska, Siemianowice Śląskie</t>
  </si>
  <si>
    <t>121/207950</t>
  </si>
  <si>
    <t>9,12%</t>
  </si>
  <si>
    <t>65,97%</t>
  </si>
  <si>
    <t>Niepubliczny Zakład Opeki Zdrowotnej Słuch-Med Terapia Słuchu i Mowy, Komorniki</t>
  </si>
  <si>
    <t>150006601</t>
  </si>
  <si>
    <t>-37,93%</t>
  </si>
  <si>
    <t>Niepubliczny Zakład Opieki Medycznej Centrum Medyczne Białołęka, Warszawa</t>
  </si>
  <si>
    <t>70060605</t>
  </si>
  <si>
    <t>23,32%</t>
  </si>
  <si>
    <t>29,21%</t>
  </si>
  <si>
    <t>Niepubliczny Zakład Opieki Okulistycznej OCULO-MED, Kęty</t>
  </si>
  <si>
    <t>061/200546</t>
  </si>
  <si>
    <t>-17,95%</t>
  </si>
  <si>
    <t>-23,01%</t>
  </si>
  <si>
    <t>121/201381</t>
  </si>
  <si>
    <t>28,94%</t>
  </si>
  <si>
    <t>Niepubliczny Zakład Opieki Specjalistycznej Ozmed Małgorzata Ozga, Piła</t>
  </si>
  <si>
    <t>150006260</t>
  </si>
  <si>
    <t>56,41%</t>
  </si>
  <si>
    <t>Niepubliczny Zakład Opieki Zdrowotmej DIABETYK, Gorzów Wielkopolski</t>
  </si>
  <si>
    <t>102416</t>
  </si>
  <si>
    <t>NIEPUBLICZNY ZAKŁAD OPIEKI ZDROWOTNEJ - MARIA NOWAK, CZARNA DĄBRÓWKA</t>
  </si>
  <si>
    <t>000092</t>
  </si>
  <si>
    <t>NIEPUBLICZNY ZAKŁAD OPIEKI ZDROWOTNEJ "AL-MED" SPÓŁKA JAWNA, ŻYWIEC</t>
  </si>
  <si>
    <t>122/214397</t>
  </si>
  <si>
    <t>9,96%</t>
  </si>
  <si>
    <t>NIEPUBLICZNY ZAKŁAD OPIEKI ZDROWOTNEJ "ETER-MED", GDAŃSK</t>
  </si>
  <si>
    <t>000214</t>
  </si>
  <si>
    <t>3235</t>
  </si>
  <si>
    <t>2757</t>
  </si>
  <si>
    <t>3443</t>
  </si>
  <si>
    <t>24,88%</t>
  </si>
  <si>
    <t>NIEPUBLICZNY ZAKŁAD OPIEKI ZDROWOTNEJ "MEDICUS" PRAKTYKA RODZINNA I SPECJALISTYCZNA, CZERSK</t>
  </si>
  <si>
    <t>000169</t>
  </si>
  <si>
    <t>11,69%</t>
  </si>
  <si>
    <t>NIEPUBLICZNY ZAKŁAD OPIEKI ZDROWOTNEJ "SPÓŁKA MEDYCZNA JESIONOWA", GDAŃSK</t>
  </si>
  <si>
    <t>000297</t>
  </si>
  <si>
    <t>-2,33%</t>
  </si>
  <si>
    <t>78,72%</t>
  </si>
  <si>
    <t>NIEPUBLICZNY ZAKŁAD OPIEKI ZDROWOTNEJ DOMOWA OPIEKA PALIATYWNA DAR-MED SPÓŁKA Z OGRANICZONĄ ODPOWIEDZIALNOŚCIĄ, BRZOZÓW</t>
  </si>
  <si>
    <t>09R/031375</t>
  </si>
  <si>
    <t>-29,33%</t>
  </si>
  <si>
    <t>NIEPUBLICZNY ZAKŁAD OPIEKI ZDROWOTNEJ ESKULAP JOANNA MIREK, WISŁA WIELKA</t>
  </si>
  <si>
    <t>121/214261</t>
  </si>
  <si>
    <t>NIEPUBLICZNY ZAKŁAD OPIEKI ZDROWOTNEJ EURO-MED SPÓŁKA Z OGRANICZONĄ ODPOWIEDZIALNOŚCIĄ, SŁUPIA</t>
  </si>
  <si>
    <t>130004950</t>
  </si>
  <si>
    <t>-12,94%</t>
  </si>
  <si>
    <t>-8,38%</t>
  </si>
  <si>
    <t>NIEPUBLICZNY ZAKŁAD OPIEKI ZDROWOTNEJ GDAŃSKIE CENTRUM ZDROWIA, GDAŃSK</t>
  </si>
  <si>
    <t>000149</t>
  </si>
  <si>
    <t>3088</t>
  </si>
  <si>
    <t>2928</t>
  </si>
  <si>
    <t>3671</t>
  </si>
  <si>
    <t>18,88%</t>
  </si>
  <si>
    <t>25,38%</t>
  </si>
  <si>
    <t>NIEPUBLICZNY ZAKŁAD OPIEKI ZDROWOTNEJ MEDICO PLUS TOMASZ KRYŃSKI, BOBROWNIKI</t>
  </si>
  <si>
    <t>20005876</t>
  </si>
  <si>
    <t>-25,81%</t>
  </si>
  <si>
    <t>NIEPUBLICZNY ZAKŁAD OPIEKI ZDROWOTNEJ MURZYŃSCY SPÓŁKA JAWNA, KOWAL</t>
  </si>
  <si>
    <t>20005845</t>
  </si>
  <si>
    <t>NIEPUBLICZNY ZAKŁAD OPIEKI ZDROWOTNEJ PRACOWNIA REZONANSU MAGNETYCZNEGO "DIAGNOSTA", BYDGOSZCZ</t>
  </si>
  <si>
    <t>09R/031396</t>
  </si>
  <si>
    <t>1354</t>
  </si>
  <si>
    <t>15,81%</t>
  </si>
  <si>
    <t>NIEPUBLICZNY ZAKŁAD OPIEKI ZDROWOTNEJ PRAKTYKA LEKARZA RODZINNEGO "MEDYK", MARZĘCINO</t>
  </si>
  <si>
    <t>000077</t>
  </si>
  <si>
    <t>24,17%</t>
  </si>
  <si>
    <t>NIEPUBLICZNY ZAKŁAD OPIEKI ZDROWOTNEJ PRAKTYKA LEKARZY RODZINNYCH, PRZODKOWO</t>
  </si>
  <si>
    <t>000140</t>
  </si>
  <si>
    <t>-4,62%</t>
  </si>
  <si>
    <t>NIEPUBLICZNY ZAKŁAD OPIEKI ZDROWOTNEJ PRAKTYKA RODZINNA I SPECJALISTYCZNA "FAMILIA", PRUSZCZ GDAŃSKI</t>
  </si>
  <si>
    <t>000148</t>
  </si>
  <si>
    <t>-9,69%</t>
  </si>
  <si>
    <t>NIEPUBLICZNY ZAKŁAD OPIEKI ZDROWOTNEJ PRZYCHODNIA POŁOŻNICZO-GINEKOLOGICZNA "BIRK-MED", GDAŃSK</t>
  </si>
  <si>
    <t>001083</t>
  </si>
  <si>
    <t>-5,48%</t>
  </si>
  <si>
    <t>-9,21%</t>
  </si>
  <si>
    <t>NIEPUBLICZNY ZAKŁAD OPIEKI ZDROWOTNEJ SPECJALISTA, TUREK</t>
  </si>
  <si>
    <t>150011897</t>
  </si>
  <si>
    <t>46,33%</t>
  </si>
  <si>
    <t>4,52%</t>
  </si>
  <si>
    <t>NIEPUBLICZNY ZAKŁAD OPIEKI ZDROWOTNEJ SWISSMED CENTRUM ZDROWIA, GDAŃSK</t>
  </si>
  <si>
    <t>000102</t>
  </si>
  <si>
    <t>-27,89%</t>
  </si>
  <si>
    <t>37,00%</t>
  </si>
  <si>
    <t>NIEPUBLICZNY ZAKŁAD OPIEKI ZDROWOTNEJ USŁUGI RENTGENOWSKIE HENRYK GRUSZKA, OSTROWIEC ŚWIĘTOKRZYSKI</t>
  </si>
  <si>
    <t>70604299</t>
  </si>
  <si>
    <t>62,40%</t>
  </si>
  <si>
    <t>NIEPUBLICZNY ZAKŁAD OPIEKI ZDROWOTNEJ VENA, BRAK DANYCH</t>
  </si>
  <si>
    <t>30007402</t>
  </si>
  <si>
    <t>NIEPUBLICZNY ZAKŁAD OPIEKI ZDROWOTNEJ VITAMED BARTŁOMIEJ WRÓBLEWSKI, ŁOWICZ</t>
  </si>
  <si>
    <t>230173</t>
  </si>
  <si>
    <t>Niepubliczny Zakład Opieki Zdrowtnej Medycyna Kobiet Grażyna Panfil-Rogińska, Olsztyn</t>
  </si>
  <si>
    <t>140001431</t>
  </si>
  <si>
    <t>-17,26%</t>
  </si>
  <si>
    <t>Niepubliczny Zakład Opieki Zrowotnej REMEDIUM PLUS, Rzeszów</t>
  </si>
  <si>
    <t>09R/030778</t>
  </si>
  <si>
    <t>-91,28%</t>
  </si>
  <si>
    <t>-86,18%</t>
  </si>
  <si>
    <t>Niepubliczny Zakład Opiekli Zdrowotnej PRIMA-MED Zespół Poradni Specjalistycznych, Dopiewo</t>
  </si>
  <si>
    <t>150005092</t>
  </si>
  <si>
    <t>737</t>
  </si>
  <si>
    <t>825</t>
  </si>
  <si>
    <t>84,98%</t>
  </si>
  <si>
    <t>Niepubliczny Zakład Opiki Zdrowotnej Almed Alfred Niewiem Spółka Jawna, Wodzisław Śląski</t>
  </si>
  <si>
    <t>124/213040</t>
  </si>
  <si>
    <t>9,81%</t>
  </si>
  <si>
    <t>6,65%</t>
  </si>
  <si>
    <t>Niepubliczny Zakład Podstatwowej i Specjalistycznej Opieki Medycznej PIAS-CORDIS, Piaski</t>
  </si>
  <si>
    <t>150007858</t>
  </si>
  <si>
    <t>6,97%</t>
  </si>
  <si>
    <t>17,28%</t>
  </si>
  <si>
    <t>Niepubliczny Zakład Podstawowej i Specjalistycznej Opieki Zdrowotnej Ambulatorium, Ostrów Wielkopolski</t>
  </si>
  <si>
    <t>150001939</t>
  </si>
  <si>
    <t>20,11%</t>
  </si>
  <si>
    <t>Niepubliczny Zakład Podstawowej i Specjalistycznej Opieki Zdrowotnej Eskulap, Ostrzeszów</t>
  </si>
  <si>
    <t>150001923</t>
  </si>
  <si>
    <t>14,32%</t>
  </si>
  <si>
    <t>-1,73%</t>
  </si>
  <si>
    <t>Niepubliczny Zakład Podstawowej i Specjalistycznej Opieki Zdrowotnej Hipokrates, Poznań-Stare Miasto</t>
  </si>
  <si>
    <t>150001826</t>
  </si>
  <si>
    <t>1800</t>
  </si>
  <si>
    <t>2101</t>
  </si>
  <si>
    <t>0,43%</t>
  </si>
  <si>
    <t>Niepubliczny Zakład Podstawowej i Specjalistycznej Opieki Zdrowotnej KOL-MED, Krotoszyn</t>
  </si>
  <si>
    <t>150001910</t>
  </si>
  <si>
    <t>1225</t>
  </si>
  <si>
    <t>Niepubliczny Zakład Podstawowej i Specjalistycznej Opieki Zdrowotnej KORAMED, Plewiska</t>
  </si>
  <si>
    <t>150007669</t>
  </si>
  <si>
    <t>509</t>
  </si>
  <si>
    <t>9,01%</t>
  </si>
  <si>
    <t>42,63%</t>
  </si>
  <si>
    <t>Niepubliczny Zakład Podstawowej i Specjalistycznej Opieki Zdrowotnej MEDAN K. Andrzejczak, P. Andrzejczak Spółka Jawna, Jarocin</t>
  </si>
  <si>
    <t>150010305</t>
  </si>
  <si>
    <t>Niepubliczny Zakład Podstawowej i Specjalistycznej Opieki Zdrowotnej Medico, Poznań-Stare Miasto</t>
  </si>
  <si>
    <t>150004859</t>
  </si>
  <si>
    <t>6,49%</t>
  </si>
  <si>
    <t>36,67%</t>
  </si>
  <si>
    <t>Niepubliczny Zakład Podstawowej i Specjalistycznej Opieki Zdrowotnej Poradnie Lekarskie, Łęka Wielka</t>
  </si>
  <si>
    <t>150006507</t>
  </si>
  <si>
    <t>865</t>
  </si>
  <si>
    <t>4,51%</t>
  </si>
  <si>
    <t>Niepubliczny Zakład Podstawowej i Specjalistycznej Opieki Zdrowotnej ZDROWIE, Sompolno</t>
  </si>
  <si>
    <t>150001274</t>
  </si>
  <si>
    <t>5,82%</t>
  </si>
  <si>
    <t>Niepubliczny Zakład Podstawowej Opieki Zdrowotnej POŁUDNIE w Radomiu, Radom</t>
  </si>
  <si>
    <t>70001978</t>
  </si>
  <si>
    <t>35,90%</t>
  </si>
  <si>
    <t>-32,34%</t>
  </si>
  <si>
    <t>Niepubliczny Zakład Rehabilitacji Leczniczej REHMED S.C. Miłosz Marek, Mariola Borzęcka, Jastrzębie-Zdrój</t>
  </si>
  <si>
    <t>124/201508</t>
  </si>
  <si>
    <t>-14,09%</t>
  </si>
  <si>
    <t>28,49%</t>
  </si>
  <si>
    <t>Niepubliczny Zakład Specjalistycznej i Pielęgniarskiej Opieki Zdrowotnej MEDYK, Kalisz</t>
  </si>
  <si>
    <t>150007606</t>
  </si>
  <si>
    <t>26,13%</t>
  </si>
  <si>
    <t>-9,68%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</si>
  <si>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</si>
  <si>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</si>
  <si>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</si>
  <si>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</si>
  <si>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210,71%</t>
  </si>
  <si>
    <t>67,31%</t>
  </si>
  <si>
    <t>Niepubliczny Zespół Opieki Zdrowotnej OKULISTYKA-EMI - Strzelce Opolskie, Strzelce Opolskie</t>
  </si>
  <si>
    <t>08R/20182</t>
  </si>
  <si>
    <t>-49,90%</t>
  </si>
  <si>
    <t>Niepubliczny Zespół Poradni Specjalistycznych PULS G.Budasz i K.Budasz Spółka Jawna, Piła</t>
  </si>
  <si>
    <t>150008559</t>
  </si>
  <si>
    <t>3191</t>
  </si>
  <si>
    <t>2964</t>
  </si>
  <si>
    <t>3168</t>
  </si>
  <si>
    <t>-0,72%</t>
  </si>
  <si>
    <t>Niepublicznym Zakładem Opieki Zdrowotnej GOL-MED. Sp. z o.o., Golub-Dobrzyń</t>
  </si>
  <si>
    <t>20001488</t>
  </si>
  <si>
    <t>990</t>
  </si>
  <si>
    <t>NiepublicznyZOZ INTERMED Sp. z o.o., Nowogard</t>
  </si>
  <si>
    <t>160002625</t>
  </si>
  <si>
    <t>1979</t>
  </si>
  <si>
    <t>NiepublicznyZOZDiabetologia Bielsko-Biała S.C. Ewa Kawecka -Musiał , Gabiela Pawlus, Małgorzata Potyralska, Bielsko-Biała</t>
  </si>
  <si>
    <t>122/207093</t>
  </si>
  <si>
    <t>1124</t>
  </si>
  <si>
    <t>-34,07%</t>
  </si>
  <si>
    <t>-11,47%</t>
  </si>
  <si>
    <t>NiepublicznyZOZFundacji Dom Rodzinnej Rehabilitacji Dzieci Z Porażeniem Mózgowym w Opolu, Opole</t>
  </si>
  <si>
    <t>08R/20075</t>
  </si>
  <si>
    <t>NiepublicznyZOZSzpital Na Siemiradzkiego im.Rafała Czerwiakowskiego Sp. z o.o., Kraków</t>
  </si>
  <si>
    <t>061/200528</t>
  </si>
  <si>
    <t>140,00%</t>
  </si>
  <si>
    <t>Niepubliczy Zakład Opieki Zdrowotej Medix S.C., Białystok</t>
  </si>
  <si>
    <t>100002572</t>
  </si>
  <si>
    <t>-53,94%</t>
  </si>
  <si>
    <t>Niepubliczy Zakład Opieki Zdrowotnej Lekoptica M. Kucharczyk E. Wojdan, Zduńska Wola</t>
  </si>
  <si>
    <t>220339</t>
  </si>
  <si>
    <t>1021</t>
  </si>
  <si>
    <t>8,42%</t>
  </si>
  <si>
    <t>Niepubliczy Zakład Opieki Zdrowotnej MEDISAN, Wilkowice</t>
  </si>
  <si>
    <t>122/212087</t>
  </si>
  <si>
    <t>Niepubliczy Zakład Opieki Zdrowotnej Poradnia Chururgiczna, Wodzisław Śląski</t>
  </si>
  <si>
    <t>124/208091</t>
  </si>
  <si>
    <t>39,72%</t>
  </si>
  <si>
    <t>Niepubliczy Zakład Opieki Zdrowotnej Poradnia Lekarza Rodzinnego Barbara Adamus-Sibik Spółka Jawna, Bielsko-Biała</t>
  </si>
  <si>
    <t>122/213279</t>
  </si>
  <si>
    <t>22,88%</t>
  </si>
  <si>
    <t>NIWA-MED S.C. w Składzie: B.Ścibior Z.Lemieszek, Puławy</t>
  </si>
  <si>
    <t>30000143</t>
  </si>
  <si>
    <t>NOBO Sp. z o.o., Chojnice</t>
  </si>
  <si>
    <t>001742</t>
  </si>
  <si>
    <t>38,50%</t>
  </si>
  <si>
    <t>19,43%</t>
  </si>
  <si>
    <t>Novia Sp. z o.o. NZOZ Novia Med, Chorzów</t>
  </si>
  <si>
    <t>121/200042</t>
  </si>
  <si>
    <t>1214</t>
  </si>
  <si>
    <t>1358</t>
  </si>
  <si>
    <t>31,84%</t>
  </si>
  <si>
    <t>Novum-Med Sp. z o.o. S.K., Lubomia</t>
  </si>
  <si>
    <t>124/200914</t>
  </si>
  <si>
    <t>-10,70%</t>
  </si>
  <si>
    <t>Nowa Rehabilitacja Sp. z o.o., Kraków</t>
  </si>
  <si>
    <t>061/200325</t>
  </si>
  <si>
    <t>-32,50%</t>
  </si>
  <si>
    <t>Nowe Techniki Medyczne Szpital Specjalistyczny im. Św Rodziny Sp. z o.o., Rudna Mała</t>
  </si>
  <si>
    <t>09R/031114</t>
  </si>
  <si>
    <t>1782</t>
  </si>
  <si>
    <t>1686</t>
  </si>
  <si>
    <t>2023</t>
  </si>
  <si>
    <t>13,52%</t>
  </si>
  <si>
    <t>19,99%</t>
  </si>
  <si>
    <t>NOWMED Prywatny Gabinet Okulistyczny Marek Nowacki, Bystrzyca Kłodzka</t>
  </si>
  <si>
    <t>3204017</t>
  </si>
  <si>
    <t>102,76%</t>
  </si>
  <si>
    <t>Nowoczesne Centrum Medyczne Okoklinik Sp. z o.o. S.K., Kielce</t>
  </si>
  <si>
    <t>130002667</t>
  </si>
  <si>
    <t>55,49%</t>
  </si>
  <si>
    <t>56,14%</t>
  </si>
  <si>
    <t>Nowoczesne Centrum Medyczne Okoklinik Sp. z o.o. S.K., Lublin</t>
  </si>
  <si>
    <t>30005108</t>
  </si>
  <si>
    <t>Nowoczesne Centrum Medyczne Okoklinik Sp. z o.o. S.K., Warszawa</t>
  </si>
  <si>
    <t>061/200231</t>
  </si>
  <si>
    <t>29,51%</t>
  </si>
  <si>
    <t>Nowoczesne Centrum Medyczne Okoklinik, Nowa Sól</t>
  </si>
  <si>
    <t>100048</t>
  </si>
  <si>
    <t>-43,90%</t>
  </si>
  <si>
    <t>-15,34%</t>
  </si>
  <si>
    <t>Nowodworskie Centrum Medyczne w Nowym Dworze Mazowieckim, Nowy Dwór Mazowiecki</t>
  </si>
  <si>
    <t>70000974</t>
  </si>
  <si>
    <t>3119</t>
  </si>
  <si>
    <t>3329</t>
  </si>
  <si>
    <t>NOWOMEDICA SP. Z O.O., BRAK DANYCH</t>
  </si>
  <si>
    <t>30007210</t>
  </si>
  <si>
    <t>870</t>
  </si>
  <si>
    <t>49,23%</t>
  </si>
  <si>
    <t>-12,56%</t>
  </si>
  <si>
    <t>NOWY SŁUCH MAŁGORZATA NOWACZYŃSKA, ZAMOŚĆ</t>
  </si>
  <si>
    <t>30007197</t>
  </si>
  <si>
    <t>-34,90%</t>
  </si>
  <si>
    <t>Nowy Szpital w Kostrzynie Nad Odrą Sp. z o.o., Kostrzyn Nad Odrą</t>
  </si>
  <si>
    <t>102712</t>
  </si>
  <si>
    <t>1619</t>
  </si>
  <si>
    <t>1811</t>
  </si>
  <si>
    <t>1918</t>
  </si>
  <si>
    <t>18,47%</t>
  </si>
  <si>
    <t>5,91%</t>
  </si>
  <si>
    <t>Nowy Szpital w Olkuszu Sp. z o.o., Olkusz</t>
  </si>
  <si>
    <t>061/200330</t>
  </si>
  <si>
    <t>5728</t>
  </si>
  <si>
    <t>5267</t>
  </si>
  <si>
    <t>5936</t>
  </si>
  <si>
    <t>12,70%</t>
  </si>
  <si>
    <t>Nowy Szpital w Szprotawie Sp. z o.o., Szprotawa</t>
  </si>
  <si>
    <t>102778</t>
  </si>
  <si>
    <t>14,66%</t>
  </si>
  <si>
    <t>Nowy Szpital w Świebodzinie Sp. z o.o., Świebodzin</t>
  </si>
  <si>
    <t>102718</t>
  </si>
  <si>
    <t>2411</t>
  </si>
  <si>
    <t>2624</t>
  </si>
  <si>
    <t>2815</t>
  </si>
  <si>
    <t>16,76%</t>
  </si>
  <si>
    <t>Nowy Szpital we Wschowie Sp. z o.o., Wschowa</t>
  </si>
  <si>
    <t>020401</t>
  </si>
  <si>
    <t>1192</t>
  </si>
  <si>
    <t>-6,71%</t>
  </si>
  <si>
    <t>NSZOZ Chiron Stec-Steinke Arleta, Konin</t>
  </si>
  <si>
    <t>150007933</t>
  </si>
  <si>
    <t>788</t>
  </si>
  <si>
    <t>25,08%</t>
  </si>
  <si>
    <t>44,32%</t>
  </si>
  <si>
    <t>NSZOZ NO S.C. Bożena, Mariusz Hrymniak, Sławno</t>
  </si>
  <si>
    <t>160001424</t>
  </si>
  <si>
    <t>-17,73%</t>
  </si>
  <si>
    <t>NSZOZ Poradnia Laryngologiczna Ireneusz Wojciechowski i Wspólnik Spółka Jawna, Olsztyn</t>
  </si>
  <si>
    <t>140003536</t>
  </si>
  <si>
    <t>58,49%</t>
  </si>
  <si>
    <t>-11,58%</t>
  </si>
  <si>
    <t>NSZOZ Przychodnia Położniczo-Ginekologiczna Waldemar Ostapiuk, Białystok</t>
  </si>
  <si>
    <t>100002067</t>
  </si>
  <si>
    <t>5,23%</t>
  </si>
  <si>
    <t>22,27%</t>
  </si>
  <si>
    <t>Nt Medical Sp. z o.o., Katowice</t>
  </si>
  <si>
    <t>121/211043</t>
  </si>
  <si>
    <t>750</t>
  </si>
  <si>
    <t>10,62%</t>
  </si>
  <si>
    <t>27,99%</t>
  </si>
  <si>
    <t>Nu-Med Centrum Diagnostyki i Terapii Onkologicznej Tomaszów Mazowiecki II Sp. z o.o., Tomaszów Mazowiecki</t>
  </si>
  <si>
    <t>240110</t>
  </si>
  <si>
    <t>1215</t>
  </si>
  <si>
    <t>Nu-Med Grupa Spółka Akcyjna, Elbląg</t>
  </si>
  <si>
    <t>140003772</t>
  </si>
  <si>
    <t>2013</t>
  </si>
  <si>
    <t>1743</t>
  </si>
  <si>
    <t>2366</t>
  </si>
  <si>
    <t>35,74%</t>
  </si>
  <si>
    <t>Nukleomed NZOZ Krzysztof Toth, Warszawa</t>
  </si>
  <si>
    <t>70600074</t>
  </si>
  <si>
    <t>0,55%</t>
  </si>
  <si>
    <t>Nyski Ośrodek Onkologii ONKOVIT Sp. z o.o., Nysa</t>
  </si>
  <si>
    <t>08R/20414</t>
  </si>
  <si>
    <t>1063</t>
  </si>
  <si>
    <t>46,22%</t>
  </si>
  <si>
    <t>NZLA ALFAMED Niedźwiedzki, Pietrzycki, Rybka, Trzaska. Lekarska Spółka Partnerska, Siemianowice Śląskie</t>
  </si>
  <si>
    <t>121/208123</t>
  </si>
  <si>
    <t>NZOZ ''Finezja'' Wielospecjalistyczne Centrum Chirurgii Ambulatoryjnej, Suchy Las</t>
  </si>
  <si>
    <t>150007533</t>
  </si>
  <si>
    <t>NZOZ ''Klinika Promienista'', Poznań-Grunwald</t>
  </si>
  <si>
    <t>150000059</t>
  </si>
  <si>
    <t>NZOZ ''Poradnia K'', Ozimek</t>
  </si>
  <si>
    <t>08R/20181</t>
  </si>
  <si>
    <t>19,32%</t>
  </si>
  <si>
    <t>NZOZ 'Ortopedia', Sanok</t>
  </si>
  <si>
    <t>09R/030757</t>
  </si>
  <si>
    <t>-12,38%</t>
  </si>
  <si>
    <t>7,27%</t>
  </si>
  <si>
    <t>NZOZ - Centrum Medyczne FARMA-MED w Inowrocławiu, Inowrocław</t>
  </si>
  <si>
    <t>20000531</t>
  </si>
  <si>
    <t>2124</t>
  </si>
  <si>
    <t>1931</t>
  </si>
  <si>
    <t>2018</t>
  </si>
  <si>
    <t>-4,99%</t>
  </si>
  <si>
    <t>NZOZ - Diagnostyki Medycznej, Sanok</t>
  </si>
  <si>
    <t>09R/030550</t>
  </si>
  <si>
    <t>4,20%</t>
  </si>
  <si>
    <t>NZOZ - MEDICAL-LASER w Kielcach, Kielce</t>
  </si>
  <si>
    <t>130001617</t>
  </si>
  <si>
    <t>-4,87%</t>
  </si>
  <si>
    <t>NZOZ - Ortopeda, Jarocin</t>
  </si>
  <si>
    <t>150006042</t>
  </si>
  <si>
    <t>13,81%</t>
  </si>
  <si>
    <t>1,90%</t>
  </si>
  <si>
    <t>NZOZ - Ośrodek Zdrowia Wilczyce Stanisław Radoń, Wilczyce</t>
  </si>
  <si>
    <t>130000069</t>
  </si>
  <si>
    <t>NZOZ - Ośrodek Zdrowia, Wilczyn</t>
  </si>
  <si>
    <t>150001284</t>
  </si>
  <si>
    <t>6,32%</t>
  </si>
  <si>
    <t>8,60%</t>
  </si>
  <si>
    <t>NZOZ - PORADNIA CHORÓB PŁUC - ANNA BILSKA, OPOLE</t>
  </si>
  <si>
    <t>08R/20615</t>
  </si>
  <si>
    <t>50,14%</t>
  </si>
  <si>
    <t>NZOZ - Poradnia Dla Kobiet, Lębork</t>
  </si>
  <si>
    <t>000340</t>
  </si>
  <si>
    <t>NZOZ - Poradnia Okulistyczna, Radomsko</t>
  </si>
  <si>
    <t>240158</t>
  </si>
  <si>
    <t>-21,89%</t>
  </si>
  <si>
    <t>NZOZ - Poradnie Lekarza Rodzinnego i Specjalistów TERAMED, Poznań-Nowe Miasto</t>
  </si>
  <si>
    <t>150001803</t>
  </si>
  <si>
    <t>1012</t>
  </si>
  <si>
    <t>10,21%</t>
  </si>
  <si>
    <t>NZOZ - Poradnie Specjalistyczne, Wągrowiec</t>
  </si>
  <si>
    <t>150003673</t>
  </si>
  <si>
    <t>10,81%</t>
  </si>
  <si>
    <t>-2,38%</t>
  </si>
  <si>
    <t>NZOZ - Pracownia Genetyki Nowotworów Sp. z o.o., Toruń</t>
  </si>
  <si>
    <t>20003091</t>
  </si>
  <si>
    <t>16,13%</t>
  </si>
  <si>
    <t>155,32%</t>
  </si>
  <si>
    <t>NZOZ - PROMED w Kielcach, Kielce</t>
  </si>
  <si>
    <t>130001317</t>
  </si>
  <si>
    <t>69,20%</t>
  </si>
  <si>
    <t>NZOZ - PROMYK w Suchedniowie, Suchedniów</t>
  </si>
  <si>
    <t>130001935</t>
  </si>
  <si>
    <t>-22,53%</t>
  </si>
  <si>
    <t>NZOZ - Przychodnia Endokrynologiczna, Białystok</t>
  </si>
  <si>
    <t>100002191</t>
  </si>
  <si>
    <t>1778</t>
  </si>
  <si>
    <t>1286</t>
  </si>
  <si>
    <t>1698</t>
  </si>
  <si>
    <t>-4,50%</t>
  </si>
  <si>
    <t>32,04%</t>
  </si>
  <si>
    <t>NZOZ - Przychodnia Lekarska CONSYLIUM w Toruniu - Elżbieta Szyszkowska-Sinica, Toruń</t>
  </si>
  <si>
    <t>20002126</t>
  </si>
  <si>
    <t>0,66%</t>
  </si>
  <si>
    <t>NZOZ - Przychodnia Lekarska HIPOKRATES Sp. z o.o., Tarnowskie Góry</t>
  </si>
  <si>
    <t>126/208194</t>
  </si>
  <si>
    <t>-22,01%</t>
  </si>
  <si>
    <t>-24,39%</t>
  </si>
  <si>
    <t>NZOZ - Przychodnia Lekarska ŚRODULA, Sosnowiec</t>
  </si>
  <si>
    <t>125/210556</t>
  </si>
  <si>
    <t>1,34%</t>
  </si>
  <si>
    <t>NZOZ - Przychodnia ŁOMŻYNSKA w Bydgoszczy Utworzony Przez Dan-Med Sp. z o.o., Bydgoszcz</t>
  </si>
  <si>
    <t>20002205</t>
  </si>
  <si>
    <t>717</t>
  </si>
  <si>
    <t>9,48%</t>
  </si>
  <si>
    <t>NZOZ - Przychodnia ŚRÓDMIEŚCIE w Bydgoszczy Prowadzony Przez Sp. z o.o. Przychodnia Śródmieście, Bydgoszcz</t>
  </si>
  <si>
    <t>20002139</t>
  </si>
  <si>
    <t>46,88%</t>
  </si>
  <si>
    <t>39,26%</t>
  </si>
  <si>
    <t>NZOZ - S.C. Ewa Nowak, Dariusz Woźniak, Maria Woźniak, Blizanów</t>
  </si>
  <si>
    <t>150007499</t>
  </si>
  <si>
    <t>NZOZ - Specjalistyczne Poradnie Lekarskie HIPOKRATES Spółka Partnerska, Gostyń</t>
  </si>
  <si>
    <t>150004590</t>
  </si>
  <si>
    <t>1509</t>
  </si>
  <si>
    <t>1763</t>
  </si>
  <si>
    <t>-1,07%</t>
  </si>
  <si>
    <t>NZOZ - Specjalistyczny Gabinet Okulistyczny MEDICINA we Włocławku - Elżbieta Zagrzejewska, Włocławek</t>
  </si>
  <si>
    <t>20002255</t>
  </si>
  <si>
    <t>-26,04%</t>
  </si>
  <si>
    <t>NZOZ - Wer-Med Krystyna Werner, Dzierżoniów</t>
  </si>
  <si>
    <t>3202033</t>
  </si>
  <si>
    <t>971</t>
  </si>
  <si>
    <t>NZOZ - Wielospecjalistyczna Przychodnia BARTODZIEJE Sp. z o.o. w Bydgoszczy, Bydgoszcz</t>
  </si>
  <si>
    <t>20002206</t>
  </si>
  <si>
    <t>1605</t>
  </si>
  <si>
    <t>12,17%</t>
  </si>
  <si>
    <t>NZOZ - Zespół Lekarzy Specjalistów ALERGO-VITA Sp. z o.o. w Bydgoszczy, Bydgoszcz</t>
  </si>
  <si>
    <t>20001613</t>
  </si>
  <si>
    <t>2118</t>
  </si>
  <si>
    <t>2181</t>
  </si>
  <si>
    <t>NZOZ - Zespół Lekarzy Specjalistów Dermatologia i Wenerologia, Ostrów Wielkopolski</t>
  </si>
  <si>
    <t>150002238</t>
  </si>
  <si>
    <t>776</t>
  </si>
  <si>
    <t>NZOZ -Okulista M.Szydło, K.Przybylska Spółka Partnerska, Sosnowiec</t>
  </si>
  <si>
    <t>125/208990</t>
  </si>
  <si>
    <t>NZOZ -Poradnia Otolaryngologiczna-Grzegorz Miler, Wejherowo</t>
  </si>
  <si>
    <t>001265</t>
  </si>
  <si>
    <t>23,58%</t>
  </si>
  <si>
    <t>54,87%</t>
  </si>
  <si>
    <t>NZOZ -Przychodnia NA BROWARNEJ Sp. z o.o., Wałbrzych</t>
  </si>
  <si>
    <t>3202142</t>
  </si>
  <si>
    <t>2132</t>
  </si>
  <si>
    <t>1826</t>
  </si>
  <si>
    <t>2233</t>
  </si>
  <si>
    <t>4,74%</t>
  </si>
  <si>
    <t>22,29%</t>
  </si>
  <si>
    <t>NZOZ A-W-MED Sp. z o.o., Przeworsk</t>
  </si>
  <si>
    <t>09R/030433</t>
  </si>
  <si>
    <t>716</t>
  </si>
  <si>
    <t>8,98%</t>
  </si>
  <si>
    <t>-6,04%</t>
  </si>
  <si>
    <t>NZOZ ABC FAMILY MED, Sopot</t>
  </si>
  <si>
    <t>000716</t>
  </si>
  <si>
    <t>54,56%</t>
  </si>
  <si>
    <t>NZOZ Abs Optyk, Łódź</t>
  </si>
  <si>
    <t>210016</t>
  </si>
  <si>
    <t>9,14%</t>
  </si>
  <si>
    <t>NZOZ ACHILLES S.C Sprzęt Rehabilitacyjny, Artykuły Medyczne Urszula Gola,Marcin Małek, Stalowa Wola</t>
  </si>
  <si>
    <t>09R/030660</t>
  </si>
  <si>
    <t>13,47%</t>
  </si>
  <si>
    <t>NZOZ ACOUSTIC - MED S.C. G.P. Pieróg, Koszalin</t>
  </si>
  <si>
    <t>160001658</t>
  </si>
  <si>
    <t>110,00%</t>
  </si>
  <si>
    <t>NZOZ AD - MED, Tarnowiec</t>
  </si>
  <si>
    <t>09R/030579</t>
  </si>
  <si>
    <t>1,03%</t>
  </si>
  <si>
    <t>NZOZ ADA-MED Sp. z o.o., Bełchatów</t>
  </si>
  <si>
    <t>210191</t>
  </si>
  <si>
    <t>NZOZ Agape - Med Sp. z o.o., Skoczów</t>
  </si>
  <si>
    <t>122/200407</t>
  </si>
  <si>
    <t>42,67%</t>
  </si>
  <si>
    <t>NZOZ AK MED, Świdnica</t>
  </si>
  <si>
    <t>3202110</t>
  </si>
  <si>
    <t>46,02%</t>
  </si>
  <si>
    <t>NZOZ Al-Cor-Med, Lubin</t>
  </si>
  <si>
    <t>3302036</t>
  </si>
  <si>
    <t>24,26%</t>
  </si>
  <si>
    <t>41,89%</t>
  </si>
  <si>
    <t>NZOZ Al-Med S.C. Jerzy Brasse, Wanda Brasse S.C., Żywiec</t>
  </si>
  <si>
    <t>122/200461</t>
  </si>
  <si>
    <t>NZOZ Alamed, Piątek</t>
  </si>
  <si>
    <t>230030</t>
  </si>
  <si>
    <t>1,71%</t>
  </si>
  <si>
    <t>5,31%</t>
  </si>
  <si>
    <t>NZOZ Alba-Med, Lądek-Zdrój</t>
  </si>
  <si>
    <t>3202653</t>
  </si>
  <si>
    <t>-29,91%</t>
  </si>
  <si>
    <t>NZOZ Albamed S.C., Brzeziny</t>
  </si>
  <si>
    <t>210371</t>
  </si>
  <si>
    <t>-21,49%</t>
  </si>
  <si>
    <t>41,79%</t>
  </si>
  <si>
    <t>NZOZ ALDENT S.C. Paweł Tarasewicz, Alicja Tarasewicz, Ełk</t>
  </si>
  <si>
    <t>140200024</t>
  </si>
  <si>
    <t>32,35%</t>
  </si>
  <si>
    <t>NZOZ ALER-MED Specjalistyczna Opieka Medyczna, Wrocław-Fabryczna</t>
  </si>
  <si>
    <t>3102967</t>
  </si>
  <si>
    <t>-16,30%</t>
  </si>
  <si>
    <t>-1,91%</t>
  </si>
  <si>
    <t>NZOZ ALERGA, Wejherowo</t>
  </si>
  <si>
    <t>001223</t>
  </si>
  <si>
    <t>8,68%</t>
  </si>
  <si>
    <t>NZOZ ALERGIA D.J. Laszczak, A. Szczerbowski Spółka Jawna, Bielsko-Biała</t>
  </si>
  <si>
    <t>122/213017</t>
  </si>
  <si>
    <t>10,90%</t>
  </si>
  <si>
    <t>8,94%</t>
  </si>
  <si>
    <t>NZOZ Alergik, Ostrów Wielkopolski</t>
  </si>
  <si>
    <t>150004561</t>
  </si>
  <si>
    <t>-27,94%</t>
  </si>
  <si>
    <t>40,00%</t>
  </si>
  <si>
    <t>NZOZ ALERGIK, Wysokie Mazowieckie</t>
  </si>
  <si>
    <t>100002251</t>
  </si>
  <si>
    <t>4,47%</t>
  </si>
  <si>
    <t>NZOZ ALERGO-DENT Ewa Maria Bochyńska-Bar, Ostrołęka</t>
  </si>
  <si>
    <t>70001573</t>
  </si>
  <si>
    <t>19,94%</t>
  </si>
  <si>
    <t>11,02%</t>
  </si>
  <si>
    <t>NZOZ ALERGO-MED Poradnia Alergologiczna Joanna Mierzyńska, Mielec</t>
  </si>
  <si>
    <t>09R/030338</t>
  </si>
  <si>
    <t>11,99%</t>
  </si>
  <si>
    <t>NZOZ Alergo-Med Specjalistyczna Przychodnia Lekarska, Poznań-Jeżyce</t>
  </si>
  <si>
    <t>150004195</t>
  </si>
  <si>
    <t>1269</t>
  </si>
  <si>
    <t>-0,16%</t>
  </si>
  <si>
    <t>NZOZ ALERGO-MED, Biała Podlaska</t>
  </si>
  <si>
    <t>30005606</t>
  </si>
  <si>
    <t>84,30%</t>
  </si>
  <si>
    <t>NZOZ Alergocentrum Poradnia Alergologiczno- Pulmonologiczna Piotr Klementowski, Olsztyn</t>
  </si>
  <si>
    <t>140001430</t>
  </si>
  <si>
    <t>-6,19%</t>
  </si>
  <si>
    <t>-1,09%</t>
  </si>
  <si>
    <t>NZOZ Alergologia - Pulmonologia, Morzyczyn</t>
  </si>
  <si>
    <t>160003170</t>
  </si>
  <si>
    <t>77,53%</t>
  </si>
  <si>
    <t>NZOZ Alergologia Karolina Węgrzyniak, Dębica</t>
  </si>
  <si>
    <t>09R/031058</t>
  </si>
  <si>
    <t>9,92%</t>
  </si>
  <si>
    <t>NZOZ ALERGOLOGIA, Szczecin</t>
  </si>
  <si>
    <t>160002463</t>
  </si>
  <si>
    <t>NZOZ Alergomed 1 S.C. Poradnia Alergologiczna, Opole</t>
  </si>
  <si>
    <t>08R/20374</t>
  </si>
  <si>
    <t>-10,96%</t>
  </si>
  <si>
    <t>48,20%</t>
  </si>
  <si>
    <t>NZOZ ALERGOMED Poradnia Alergologiczno- Pulmonologiczna Mariola Jasińska, Olsztyn</t>
  </si>
  <si>
    <t>140003446</t>
  </si>
  <si>
    <t>-57,46%</t>
  </si>
  <si>
    <t>-66,67%</t>
  </si>
  <si>
    <t>NZOZ ALERGOMED, Pabianice</t>
  </si>
  <si>
    <t>220013</t>
  </si>
  <si>
    <t>64,47%</t>
  </si>
  <si>
    <t>NZOZ ALERGOVITA, Siedlce</t>
  </si>
  <si>
    <t>70200068</t>
  </si>
  <si>
    <t>-17,68%</t>
  </si>
  <si>
    <t>NZOZ ALFA - Centrum Ortopedii i Traumatologii, Białystok</t>
  </si>
  <si>
    <t>100003896</t>
  </si>
  <si>
    <t>-21,93%</t>
  </si>
  <si>
    <t>31,28%</t>
  </si>
  <si>
    <t>NZOZ ALFA MED w Brodnicy Spółka Partnerska, Brodnica</t>
  </si>
  <si>
    <t>20002495</t>
  </si>
  <si>
    <t>-6,57%</t>
  </si>
  <si>
    <t>-9,61%</t>
  </si>
  <si>
    <t>NZOZ Alfa Med Zbigniew SzewcS.K., Jeleśnia</t>
  </si>
  <si>
    <t>122/213307</t>
  </si>
  <si>
    <t>36,30%</t>
  </si>
  <si>
    <t>NZOZ ALFA Sp. z o. o. Tres-Med, Sieradz</t>
  </si>
  <si>
    <t>220022</t>
  </si>
  <si>
    <t>1566</t>
  </si>
  <si>
    <t>1967</t>
  </si>
  <si>
    <t>-0,10%</t>
  </si>
  <si>
    <t>25,61%</t>
  </si>
  <si>
    <t>NZOZ ALFA Specjalistyczne Centrum Pediatryczne, Łomża</t>
  </si>
  <si>
    <t>100003304</t>
  </si>
  <si>
    <t>1024</t>
  </si>
  <si>
    <t>1232</t>
  </si>
  <si>
    <t>2,84%</t>
  </si>
  <si>
    <t>20,31%</t>
  </si>
  <si>
    <t>NZOZ Alicja Krzemińska Poradnia Chorób Płuc Dzieci, Aleksandrów Kujawski</t>
  </si>
  <si>
    <t>20002618</t>
  </si>
  <si>
    <t>-0,70%</t>
  </si>
  <si>
    <t>67,06%</t>
  </si>
  <si>
    <t>NZOZ Alicja Ulanecka - Stomatologia i Chirurgia Stomatologiczna, Tarnów</t>
  </si>
  <si>
    <t>065/400147</t>
  </si>
  <si>
    <t>163,93%</t>
  </si>
  <si>
    <t>87,21%</t>
  </si>
  <si>
    <t>NZOZ Alizamed-Centrum Medyczne, Sochaczew</t>
  </si>
  <si>
    <t>70600026</t>
  </si>
  <si>
    <t>-18,43%</t>
  </si>
  <si>
    <t>-9,58%</t>
  </si>
  <si>
    <t>NZOZ Allmed, Poznań-Jeżyce</t>
  </si>
  <si>
    <t>150006015</t>
  </si>
  <si>
    <t>-15,28%</t>
  </si>
  <si>
    <t>28,42%</t>
  </si>
  <si>
    <t>NZOZ ALMAMED S.C., Żychlin</t>
  </si>
  <si>
    <t>230050</t>
  </si>
  <si>
    <t>-5,64%</t>
  </si>
  <si>
    <t>NZOZ ALMED Przychodnia Zdrowia, Dąbrowica</t>
  </si>
  <si>
    <t>30002533</t>
  </si>
  <si>
    <t>9,90%</t>
  </si>
  <si>
    <t>NZOZ Almed Specjalistyczne Gabinety Lekarskie Sp. z o.o., Chełm</t>
  </si>
  <si>
    <t>30005574</t>
  </si>
  <si>
    <t>-18,02%</t>
  </si>
  <si>
    <t>17,45%</t>
  </si>
  <si>
    <t>NZOZ ALMED, Legnica</t>
  </si>
  <si>
    <t>3302001</t>
  </si>
  <si>
    <t>17,01%</t>
  </si>
  <si>
    <t>NZOZ ALMED, Łódź</t>
  </si>
  <si>
    <t>210002</t>
  </si>
  <si>
    <t>NZOZ ALMED, Malbork</t>
  </si>
  <si>
    <t>000359</t>
  </si>
  <si>
    <t>5,54%</t>
  </si>
  <si>
    <t>NZOZ ALMEDIC w Chodeczu - Yehya Al-Hosam, Chodecz</t>
  </si>
  <si>
    <t>20002332</t>
  </si>
  <si>
    <t>-23,36%</t>
  </si>
  <si>
    <t>NZOZ Almedica, Nowy Sącz</t>
  </si>
  <si>
    <t>063/200282</t>
  </si>
  <si>
    <t>-14,86%</t>
  </si>
  <si>
    <t>NZOZ Ambulatorium, Białogard</t>
  </si>
  <si>
    <t>160002238</t>
  </si>
  <si>
    <t>1052</t>
  </si>
  <si>
    <t>994</t>
  </si>
  <si>
    <t>-4,02%</t>
  </si>
  <si>
    <t>NZOZ AMED Centrum Usług Medycznych, Łódź</t>
  </si>
  <si>
    <t>210769</t>
  </si>
  <si>
    <t>67,90%</t>
  </si>
  <si>
    <t>-8,72%</t>
  </si>
  <si>
    <t>NZOZ AMICUS S.C., Wałbrzych</t>
  </si>
  <si>
    <t>3202470</t>
  </si>
  <si>
    <t>61,83%</t>
  </si>
  <si>
    <t>NZOZ Amicus, Sucha Beskidzka</t>
  </si>
  <si>
    <t>064/200020</t>
  </si>
  <si>
    <t>-10,58%</t>
  </si>
  <si>
    <t>195,18%</t>
  </si>
  <si>
    <t>NZOZ AMIRA Amer Ayed Ali Spółka Partnerska Lekarza i Pielęgniarki, Morąg</t>
  </si>
  <si>
    <t>140003482</t>
  </si>
  <si>
    <t>24,41%</t>
  </si>
  <si>
    <t>32,77%</t>
  </si>
  <si>
    <t>NZOZ ANA-LEK, Świdwin</t>
  </si>
  <si>
    <t>160001982</t>
  </si>
  <si>
    <t>NZOZ Andrzej Proszewski Sp. z o.o., Olesno</t>
  </si>
  <si>
    <t>08R/20149</t>
  </si>
  <si>
    <t>1677</t>
  </si>
  <si>
    <t>37,45%</t>
  </si>
  <si>
    <t>NZOZ Angio-Inter-Med, Białystok</t>
  </si>
  <si>
    <t>100003841</t>
  </si>
  <si>
    <t>-35,57%</t>
  </si>
  <si>
    <t>-4,48%</t>
  </si>
  <si>
    <t>NZOZ Aniderm, Pułtusk</t>
  </si>
  <si>
    <t>70002078</t>
  </si>
  <si>
    <t>-17,62%</t>
  </si>
  <si>
    <t>-42,05%</t>
  </si>
  <si>
    <t>NZOZ Animed Anna Lebek-Ordon Spółka Jawna, Tarnowskie Góry</t>
  </si>
  <si>
    <t>126/213868</t>
  </si>
  <si>
    <t>2095</t>
  </si>
  <si>
    <t>3009</t>
  </si>
  <si>
    <t>43,63%</t>
  </si>
  <si>
    <t>27,72%</t>
  </si>
  <si>
    <t>NZOZ Anna Sielaszuk Poradnia Neurologiczna, Olsztyn</t>
  </si>
  <si>
    <t>140001850</t>
  </si>
  <si>
    <t>NZOZ APASJONATA, Siedlce</t>
  </si>
  <si>
    <t>70060780</t>
  </si>
  <si>
    <t>0,89%</t>
  </si>
  <si>
    <t>-13,74%</t>
  </si>
  <si>
    <t>NZOZ Ar-Med Lekarze Specjaliści, Poznań-Grunwald</t>
  </si>
  <si>
    <t>150006001</t>
  </si>
  <si>
    <t>-10,99%</t>
  </si>
  <si>
    <t>NZOZ AR-MED. S.C., Wrocław</t>
  </si>
  <si>
    <t>3102225</t>
  </si>
  <si>
    <t>19,03%</t>
  </si>
  <si>
    <t>NZOZ AREA VITAE, Stargard</t>
  </si>
  <si>
    <t>160004407</t>
  </si>
  <si>
    <t>9</t>
  </si>
  <si>
    <t>NZOZ Argo Centrum Medyczne, Łódź</t>
  </si>
  <si>
    <t>210556</t>
  </si>
  <si>
    <t>NZOZ ARNICA, Ciechanów</t>
  </si>
  <si>
    <t>70500200</t>
  </si>
  <si>
    <t>-19,01%</t>
  </si>
  <si>
    <t>NZOZ ARS-MED w Ostrowcu Świętokrzyskim, Ostrowiec Świętokrzyski</t>
  </si>
  <si>
    <t>130002735</t>
  </si>
  <si>
    <t>1161</t>
  </si>
  <si>
    <t>1252</t>
  </si>
  <si>
    <t>NZOZ ARS MEDICA BIS Lekarska Spółka Partnerska Julian Hucko i Partnerzy, Nowa Sól</t>
  </si>
  <si>
    <t>102708</t>
  </si>
  <si>
    <t>1906</t>
  </si>
  <si>
    <t>1671</t>
  </si>
  <si>
    <t>1935</t>
  </si>
  <si>
    <t>1,52%</t>
  </si>
  <si>
    <t>NZOZ Ars Medica Centrum Stomatologii, Chirurgii Szczękowo-Twarzowej i Implantologii Dr N. M. Maciej Sikora, Kielce</t>
  </si>
  <si>
    <t>130002706</t>
  </si>
  <si>
    <t>NZOZ Ars Medica Poradnie Specjalistyczne S.C. Dominika i Michał Bryczkowscy, Więcbork</t>
  </si>
  <si>
    <t>20003734</t>
  </si>
  <si>
    <t>-1,34%</t>
  </si>
  <si>
    <t>NZOZ ARS MEDICA Poradnie Specjalistyczne, Więcbork</t>
  </si>
  <si>
    <t>001587</t>
  </si>
  <si>
    <t>-52,38%</t>
  </si>
  <si>
    <t>NZOZ ARS MEDICA S.C., Szczytna</t>
  </si>
  <si>
    <t>3202403</t>
  </si>
  <si>
    <t>NZOZ Ars Medica Sp. z o.o. w Brodnicy, Brodnica</t>
  </si>
  <si>
    <t>20001612</t>
  </si>
  <si>
    <t>-3,98%</t>
  </si>
  <si>
    <t>NZOZ ARS MEDICA Sp. z o.o., Świdnica</t>
  </si>
  <si>
    <t>3202481</t>
  </si>
  <si>
    <t>1026</t>
  </si>
  <si>
    <t>NZOZ ARS MEDICA w Grudziadzu Prowadzony Przez Chir-Med Sp. z o.o., Grudziądz</t>
  </si>
  <si>
    <t>20100049</t>
  </si>
  <si>
    <t>NZOZ ARS MEDICA, Bojano</t>
  </si>
  <si>
    <t>001752</t>
  </si>
  <si>
    <t>1405</t>
  </si>
  <si>
    <t>1716</t>
  </si>
  <si>
    <t>16,10%</t>
  </si>
  <si>
    <t>22,14%</t>
  </si>
  <si>
    <t>NZOZ ARS MEDICA, Człuchów</t>
  </si>
  <si>
    <t>001452</t>
  </si>
  <si>
    <t>-5,73%</t>
  </si>
  <si>
    <t>NZOZ Ars Medica, Kutno</t>
  </si>
  <si>
    <t>230075</t>
  </si>
  <si>
    <t>855</t>
  </si>
  <si>
    <t>27,48%</t>
  </si>
  <si>
    <t>NZOZ ARS MEDICA, Sławno</t>
  </si>
  <si>
    <t>160002232</t>
  </si>
  <si>
    <t>1253</t>
  </si>
  <si>
    <t>-11,41%</t>
  </si>
  <si>
    <t>71,56%</t>
  </si>
  <si>
    <t>NZOZ Ars Medical Osrodek Specjalistycznych Usług Medycznych, Poznań-Jeżyce</t>
  </si>
  <si>
    <t>150005145</t>
  </si>
  <si>
    <t>-0,25%</t>
  </si>
  <si>
    <t>25,23%</t>
  </si>
  <si>
    <t>NZOZ Arthron Przychodnia Specjalistyczna, Ostrzeszów</t>
  </si>
  <si>
    <t>150005088</t>
  </si>
  <si>
    <t>786</t>
  </si>
  <si>
    <t>925</t>
  </si>
  <si>
    <t>17,68%</t>
  </si>
  <si>
    <t>NZOZ Artmed, Łódź</t>
  </si>
  <si>
    <t>210538</t>
  </si>
  <si>
    <t>75,89%</t>
  </si>
  <si>
    <t>NZOZ AS-MED., Siedlce</t>
  </si>
  <si>
    <t>70200297</t>
  </si>
  <si>
    <t>978</t>
  </si>
  <si>
    <t>30,05%</t>
  </si>
  <si>
    <t>NZOZ Asklepios Wojciech Tomaka i Wspólnicy Spółka Jawna., Bircza</t>
  </si>
  <si>
    <t>09R/030008</t>
  </si>
  <si>
    <t>-9,38%</t>
  </si>
  <si>
    <t>-18,31%</t>
  </si>
  <si>
    <t>NZOZ ASMED w Mochowie, Mochowo</t>
  </si>
  <si>
    <t>70100219</t>
  </si>
  <si>
    <t>34,75%</t>
  </si>
  <si>
    <t>NZOZ AURIMED, Legnica</t>
  </si>
  <si>
    <t>3302014</t>
  </si>
  <si>
    <t>28,92%</t>
  </si>
  <si>
    <t>104,20%</t>
  </si>
  <si>
    <t>NZOZ AWICENNA w Mroczy Utworzony Przez NZOZ Awicenna Sp. z o.o., Mrocza</t>
  </si>
  <si>
    <t>20002160</t>
  </si>
  <si>
    <t>NZOZ Awimed, Bydgoszcz</t>
  </si>
  <si>
    <t>20003604</t>
  </si>
  <si>
    <t>125,51%</t>
  </si>
  <si>
    <t>NZOZ Awmed, Opole</t>
  </si>
  <si>
    <t>08R/20653</t>
  </si>
  <si>
    <t>71,93%</t>
  </si>
  <si>
    <t>164,86%</t>
  </si>
  <si>
    <t>NZOZ AXIS Sp. z o.o., Rybnik</t>
  </si>
  <si>
    <t>124/207977</t>
  </si>
  <si>
    <t>-16,09%</t>
  </si>
  <si>
    <t>NZOZ AXON Michałek &amp; Bienek Spółka Partnerska, Rydułtowy</t>
  </si>
  <si>
    <t>124/211995</t>
  </si>
  <si>
    <t>15,95%</t>
  </si>
  <si>
    <t>17,03%</t>
  </si>
  <si>
    <t>NZOZ BAKRA SPÓŁKA Z OGRANICZONĄ ODPOWIEDZIALNOŚCIĄ, OSTRÓW WIELKOPOLSKI</t>
  </si>
  <si>
    <t>150011832</t>
  </si>
  <si>
    <t>1515</t>
  </si>
  <si>
    <t>NZOZ BAL-MED w Gorlicach, Gorlice</t>
  </si>
  <si>
    <t>063/200103</t>
  </si>
  <si>
    <t>51,61%</t>
  </si>
  <si>
    <t>NZOZ Barbara Kołosowska, Świdwin</t>
  </si>
  <si>
    <t>160002601</t>
  </si>
  <si>
    <t>-11,85%</t>
  </si>
  <si>
    <t>NZOZ BATORY Poradnia Chirurgiczno-Ortopedyczna Sp. z o.o., Kraków</t>
  </si>
  <si>
    <t>061/200378</t>
  </si>
  <si>
    <t>1284</t>
  </si>
  <si>
    <t>NZOZ BBS PRZYCHODNIA LEKARSKA Bednarczyk Henryk, Bednarczyk Bożena, Bury Zdzisława, Ziębice</t>
  </si>
  <si>
    <t>3202183</t>
  </si>
  <si>
    <t>NZOZ BERMED w Wieliszewie, Wieliszew</t>
  </si>
  <si>
    <t>70060727</t>
  </si>
  <si>
    <t>-9,28%</t>
  </si>
  <si>
    <t>NZOZ BETA-MED, Rzeszów</t>
  </si>
  <si>
    <t>09R/030540</t>
  </si>
  <si>
    <t>NZOZ BIESZCZADY, Lutowiska</t>
  </si>
  <si>
    <t>09R/030120</t>
  </si>
  <si>
    <t>-1,32%</t>
  </si>
  <si>
    <t>-19,35%</t>
  </si>
  <si>
    <t>NZOZ Bilcza Bożena Domagała, Bilcza</t>
  </si>
  <si>
    <t>130001712</t>
  </si>
  <si>
    <t>13,87%</t>
  </si>
  <si>
    <t>38,70%</t>
  </si>
  <si>
    <t>NZOZ Bio-Skaner Pet-Mr, Białystok</t>
  </si>
  <si>
    <t>100004445</t>
  </si>
  <si>
    <t>22,95%</t>
  </si>
  <si>
    <t>NZOZ BIOS S.C., Tłuszcz</t>
  </si>
  <si>
    <t>70001281</t>
  </si>
  <si>
    <t>NZOZ Bioton S.C. Kamila Wepa Jolanta Fabian, Chełm</t>
  </si>
  <si>
    <t>30006182</t>
  </si>
  <si>
    <t>47,73%</t>
  </si>
  <si>
    <t>NZOZ Bluemed Healthcare, Brzesko</t>
  </si>
  <si>
    <t>065/400138</t>
  </si>
  <si>
    <t>NZOZ Bogumiła Tobera-Pawlak, Szczecin</t>
  </si>
  <si>
    <t>160001575</t>
  </si>
  <si>
    <t>39,19%</t>
  </si>
  <si>
    <t>NZOZ BOMED SŁAWOMIR BĄK,MICHAŁ BĄK S.C., WIELUŃ</t>
  </si>
  <si>
    <t>220310</t>
  </si>
  <si>
    <t>28,63%</t>
  </si>
  <si>
    <t>NZOZ BOMED Spółka Partnerska Lekarzy Medycyny: Lucyny Broniek i Arkadiusza Jagły, Bobowa</t>
  </si>
  <si>
    <t>063/200242</t>
  </si>
  <si>
    <t>-11,63%</t>
  </si>
  <si>
    <t>NZOZ Bonus, Lipowiec Kościelny</t>
  </si>
  <si>
    <t>70500226</t>
  </si>
  <si>
    <t>-12,59%</t>
  </si>
  <si>
    <t>NZOZ BORKI Sp. z o.o., Radom</t>
  </si>
  <si>
    <t>70002665</t>
  </si>
  <si>
    <t>-17,56%</t>
  </si>
  <si>
    <t>-8,47%</t>
  </si>
  <si>
    <t>NZOZ Bydgoska Medyczna Przychodnia CENTRUM, Bydgoszcz</t>
  </si>
  <si>
    <t>20002491</t>
  </si>
  <si>
    <t>2054</t>
  </si>
  <si>
    <t>-11,10%</t>
  </si>
  <si>
    <t>NZOZ Calisia, Kalisz</t>
  </si>
  <si>
    <t>150003627</t>
  </si>
  <si>
    <t>1848</t>
  </si>
  <si>
    <t>1884</t>
  </si>
  <si>
    <t>1938</t>
  </si>
  <si>
    <t>2,87%</t>
  </si>
  <si>
    <t>NZOZ CARDIAMED, Legnica</t>
  </si>
  <si>
    <t>3302017</t>
  </si>
  <si>
    <t>0,46%</t>
  </si>
  <si>
    <t>4,05%</t>
  </si>
  <si>
    <t>NZOZ CARDIOMED Mariusz Zieliński, Chojnice</t>
  </si>
  <si>
    <t>001611</t>
  </si>
  <si>
    <t>60,71%</t>
  </si>
  <si>
    <t>NZOZ Caritas Archidiecezji Lubelskiej w Żabiej Woli, Żabia Wola</t>
  </si>
  <si>
    <t>30005217</t>
  </si>
  <si>
    <t>89,64%</t>
  </si>
  <si>
    <t>218,94%</t>
  </si>
  <si>
    <t>NZOZ Caritas Archidiecezji Łódzkiej, Łódź</t>
  </si>
  <si>
    <t>210105</t>
  </si>
  <si>
    <t>671</t>
  </si>
  <si>
    <t>-7,83%</t>
  </si>
  <si>
    <t>NZOZ Caritas Diecezji Warszawsko- Praskiej, Warszawa</t>
  </si>
  <si>
    <t>70060997</t>
  </si>
  <si>
    <t>46,38%</t>
  </si>
  <si>
    <t>98,04%</t>
  </si>
  <si>
    <t>NZOZ Carolina Medical Center, Warszawa</t>
  </si>
  <si>
    <t>70603090</t>
  </si>
  <si>
    <t>-50,86%</t>
  </si>
  <si>
    <t>NZOZ Centralna Przychodnia Rehabilitacyjno-Lecznicza Jednostka Polskiego Związku Niewidomych, Warszawa</t>
  </si>
  <si>
    <t>70001089</t>
  </si>
  <si>
    <t>836</t>
  </si>
  <si>
    <t>-16,34%</t>
  </si>
  <si>
    <t>-9,33%</t>
  </si>
  <si>
    <t>NZOZ CENTROMED, Tyczyn</t>
  </si>
  <si>
    <t>09R/030674</t>
  </si>
  <si>
    <t>24,70%</t>
  </si>
  <si>
    <t>NZOZ Centrum Alergologii Prof. Krzysztof Buczyłko, Łódź</t>
  </si>
  <si>
    <t>210006</t>
  </si>
  <si>
    <t>NZOZ CENTRUM Beata Tebin-Tomczyk, Nowa Dęba</t>
  </si>
  <si>
    <t>09R/031239</t>
  </si>
  <si>
    <t>NZOZ Centrum Dermatologii S.C. lek med.Renata Rybczyńska-Matysiak, lek med.Mirosława Meller-Strzelczuk, lek med.Tadeusz Wawrowski., Konin</t>
  </si>
  <si>
    <t>150004711</t>
  </si>
  <si>
    <t>770</t>
  </si>
  <si>
    <t>NZOZ Centrum Dermatologii, Łódź</t>
  </si>
  <si>
    <t>210418</t>
  </si>
  <si>
    <t>679</t>
  </si>
  <si>
    <t>23,29%</t>
  </si>
  <si>
    <t>0,59%</t>
  </si>
  <si>
    <t>NZOZ Centrum Diagnostyki Okulistycznej, Poznań</t>
  </si>
  <si>
    <t>150007465</t>
  </si>
  <si>
    <t>-35,85%</t>
  </si>
  <si>
    <t>32,47%</t>
  </si>
  <si>
    <t>NZOZ Centrum Gastroenterologii, Wodzisław Śląski</t>
  </si>
  <si>
    <t>124/211000</t>
  </si>
  <si>
    <t>49,33%</t>
  </si>
  <si>
    <t>NZOZ Centrum Ginekologiczne - Ewa, Wejherowo</t>
  </si>
  <si>
    <t>000603</t>
  </si>
  <si>
    <t>32,56%</t>
  </si>
  <si>
    <t>NZOZ Centrum Ginekologiczno-Stomatologiczne ELA-MED, Płońsk</t>
  </si>
  <si>
    <t>70002135</t>
  </si>
  <si>
    <t>-22,71%</t>
  </si>
  <si>
    <t>NZOZ Centrum Konsultacji Kardiologicznych, Słupsk</t>
  </si>
  <si>
    <t>001902</t>
  </si>
  <si>
    <t>42,41%</t>
  </si>
  <si>
    <t>25,77%</t>
  </si>
  <si>
    <t>NZOZ Centrum Leczenia Otyłości S.C., Kraków</t>
  </si>
  <si>
    <t>061/200555</t>
  </si>
  <si>
    <t>-19,19%</t>
  </si>
  <si>
    <t>61,63%</t>
  </si>
  <si>
    <t>NZOZ Centrum Leczenia Rodziny, Łódź</t>
  </si>
  <si>
    <t>210613</t>
  </si>
  <si>
    <t>NZOZ Centrum Leczenia Specjalistycznego Medicare, Gostyń</t>
  </si>
  <si>
    <t>150005643</t>
  </si>
  <si>
    <t>10,01%</t>
  </si>
  <si>
    <t>NZOZ Centrum Lekarskie ALFA Spółka Jawna Ryszard Sędziak i Wspólnicy, Bielsko-Biała</t>
  </si>
  <si>
    <t>122/202791</t>
  </si>
  <si>
    <t>712</t>
  </si>
  <si>
    <t>26,83%</t>
  </si>
  <si>
    <t>-0,42%</t>
  </si>
  <si>
    <t>NZOZ Centrum Lekarsko-Fizjoterapeutyczne Utworzony Przez Katarzynę Podlewską-Rok, Stare Płowki</t>
  </si>
  <si>
    <t>20004072</t>
  </si>
  <si>
    <t>2,93%</t>
  </si>
  <si>
    <t>8,23%</t>
  </si>
  <si>
    <t>NZOZ Centrum Logopedyczne ''Gaduła'', Brzeźno</t>
  </si>
  <si>
    <t>150007576</t>
  </si>
  <si>
    <t>96,55%</t>
  </si>
  <si>
    <t>NZOZ Centrum Logopedyczne Sp. z o.o., Kętrzyn</t>
  </si>
  <si>
    <t>140004706</t>
  </si>
  <si>
    <t>NZOZ Centrum Medicus, Łódź</t>
  </si>
  <si>
    <t>210253</t>
  </si>
  <si>
    <t>932</t>
  </si>
  <si>
    <t>NZOZ CENTRUM MEDYCYNY SPECJALISTYCZNEJ Sp. z o.o., Mielec</t>
  </si>
  <si>
    <t>09R/030339</t>
  </si>
  <si>
    <t>NZOZ Centrum Medyczne ALFA, Brodnica</t>
  </si>
  <si>
    <t>20002224</t>
  </si>
  <si>
    <t>-5,96%</t>
  </si>
  <si>
    <t>43,36%</t>
  </si>
  <si>
    <t>NZOZ Centrum Medyczne Ani-Med, Janów Lubelski</t>
  </si>
  <si>
    <t>30003607</t>
  </si>
  <si>
    <t>1434</t>
  </si>
  <si>
    <t>NZOZ Centrum Medyczne B. LARSEN, Białystok</t>
  </si>
  <si>
    <t>100003643</t>
  </si>
  <si>
    <t>60,32%</t>
  </si>
  <si>
    <t>100,86%</t>
  </si>
  <si>
    <t>NZOZ Centrum Medyczne Beluga-Med, Kraków</t>
  </si>
  <si>
    <t>061/200194</t>
  </si>
  <si>
    <t>41,23%</t>
  </si>
  <si>
    <t>NZOZ Centrum Medyczne Diagmedica, Białystok</t>
  </si>
  <si>
    <t>100003392</t>
  </si>
  <si>
    <t>-21,75%</t>
  </si>
  <si>
    <t>39,51%</t>
  </si>
  <si>
    <t>NZOZ Centrum Medyczne DIAMED Sp. z o.o., Czechowice-Dziedzice</t>
  </si>
  <si>
    <t>122/206044</t>
  </si>
  <si>
    <t>-0,47%</t>
  </si>
  <si>
    <t>-9,10%</t>
  </si>
  <si>
    <t>NZOZ Centrum Medyczne Dojlidy, Białystok</t>
  </si>
  <si>
    <t>100001700</t>
  </si>
  <si>
    <t>1853</t>
  </si>
  <si>
    <t>1987</t>
  </si>
  <si>
    <t>8,88%</t>
  </si>
  <si>
    <t>NZOZ Centrum Medyczne Euro-Med Straconka Sp. z o.o., Bielsko-Biała</t>
  </si>
  <si>
    <t>122/207048</t>
  </si>
  <si>
    <t>NZOZ Centrum Medyczne GASTRO-MEDICAL, Dojazdów</t>
  </si>
  <si>
    <t>061/200272</t>
  </si>
  <si>
    <t>NZOZ Centrum Medyczne Gizińscy w Bydgoszczy Sp. z o.o., Bydgoszcz</t>
  </si>
  <si>
    <t>20002130</t>
  </si>
  <si>
    <t>1074</t>
  </si>
  <si>
    <t>-18,34%</t>
  </si>
  <si>
    <t>4,53%</t>
  </si>
  <si>
    <t>NZOZ Centrum Medyczne Graniczna Sp. z o.o., Katowice</t>
  </si>
  <si>
    <t>121/210742</t>
  </si>
  <si>
    <t>-5,93%</t>
  </si>
  <si>
    <t>NZOZ Centrum Medyczne Hel-Med Sp. z o.o., Zabrze</t>
  </si>
  <si>
    <t>126/208532</t>
  </si>
  <si>
    <t>1097</t>
  </si>
  <si>
    <t>2,05%</t>
  </si>
  <si>
    <t>54,07%</t>
  </si>
  <si>
    <t>NZOZ Centrum Medyczne Ikar w Bydgoszczy Utworzony Przez Centrum Medyczne Ikar - Borowicz Spółka Jawna, Bydgoszcz</t>
  </si>
  <si>
    <t>20002525</t>
  </si>
  <si>
    <t>2134</t>
  </si>
  <si>
    <t>2087</t>
  </si>
  <si>
    <t>12,94%</t>
  </si>
  <si>
    <t>NZOZ Centrum Medyczne Ikar w Grudziądzu Utworzony Przez Sp. z o.o. J.K.-21, Grudziądz</t>
  </si>
  <si>
    <t>20001803</t>
  </si>
  <si>
    <t>NZOZ Centrum Medyczne KASZUBY, Kartuzy</t>
  </si>
  <si>
    <t>001041</t>
  </si>
  <si>
    <t>3993</t>
  </si>
  <si>
    <t>3512</t>
  </si>
  <si>
    <t>4207</t>
  </si>
  <si>
    <t>NZOZ Centrum Medyczne Kinesis, Kamień</t>
  </si>
  <si>
    <t>09R/030794</t>
  </si>
  <si>
    <t>879</t>
  </si>
  <si>
    <t>930</t>
  </si>
  <si>
    <t>985</t>
  </si>
  <si>
    <t>12,06%</t>
  </si>
  <si>
    <t>NZOZ Centrum Medyczne Krob-Med, Krobia</t>
  </si>
  <si>
    <t>150006037</t>
  </si>
  <si>
    <t>77,91%</t>
  </si>
  <si>
    <t>36,61%</t>
  </si>
  <si>
    <t>NZOZ CENTRUM MEDYCZNE MED-PLUS M.Gozdek, M.Targalska Spółka Jawna, Łódź</t>
  </si>
  <si>
    <t>210508</t>
  </si>
  <si>
    <t>764</t>
  </si>
  <si>
    <t>30,38%</t>
  </si>
  <si>
    <t>107,61%</t>
  </si>
  <si>
    <t>NZOZ Centrum Medyczne Medjana, Radom</t>
  </si>
  <si>
    <t>70001962</t>
  </si>
  <si>
    <t>1128</t>
  </si>
  <si>
    <t>40,65%</t>
  </si>
  <si>
    <t>5,92%</t>
  </si>
  <si>
    <t>NZOZ Centrum Medyczne MML, Warszawa</t>
  </si>
  <si>
    <t>70061605</t>
  </si>
  <si>
    <t>30,92%</t>
  </si>
  <si>
    <t>NZOZ Centrum Medyczne NAD BRDĄ Utworzony Przez Centrum Medyczne Nad Brdą Sp. z o.o., Bydgoszcz</t>
  </si>
  <si>
    <t>20004114</t>
  </si>
  <si>
    <t>2297</t>
  </si>
  <si>
    <t>1700</t>
  </si>
  <si>
    <t>2163</t>
  </si>
  <si>
    <t>-5,83%</t>
  </si>
  <si>
    <t>NZOZ Centrum Medyczne Nefro, Krosno</t>
  </si>
  <si>
    <t>09R/031022</t>
  </si>
  <si>
    <t>NZOZ Centrum Medyczne OMEGA Sp. z o.o., Płock</t>
  </si>
  <si>
    <t>70002209</t>
  </si>
  <si>
    <t>NZOZ Centrum Medyczne Panaceum Sp. z o.o., Pszczyna</t>
  </si>
  <si>
    <t>121/201145</t>
  </si>
  <si>
    <t>-6,16%</t>
  </si>
  <si>
    <t>11,16%</t>
  </si>
  <si>
    <t>NZOZ Centrum Medyczne Piast Sp. z o.o., Kraków</t>
  </si>
  <si>
    <t>061/200044</t>
  </si>
  <si>
    <t>1948</t>
  </si>
  <si>
    <t>1773</t>
  </si>
  <si>
    <t>NZOZ Centrum Medyczne Pikamed, Łódź</t>
  </si>
  <si>
    <t>210502</t>
  </si>
  <si>
    <t>NZOZ Centrum Medyczne POD ORŁEM Bolesław i Ligia Matyszczyk Spółka Jawna, Bielsko-Biała</t>
  </si>
  <si>
    <t>122/204035</t>
  </si>
  <si>
    <t>11,08%</t>
  </si>
  <si>
    <t>NZOZ Centrum Medyczne PRACTIMED Sp. z o.o., Wrocław</t>
  </si>
  <si>
    <t>3102206</t>
  </si>
  <si>
    <t>2738</t>
  </si>
  <si>
    <t>2154</t>
  </si>
  <si>
    <t>-99,42%</t>
  </si>
  <si>
    <t>-99,26%</t>
  </si>
  <si>
    <t>NZOZ Centrum Medyczne Pro-Femina - Inga Kowalik, Wejherowo</t>
  </si>
  <si>
    <t>001505</t>
  </si>
  <si>
    <t>NZOZ Centrum Medyczne Przyjaźni, Lublin</t>
  </si>
  <si>
    <t>30005138</t>
  </si>
  <si>
    <t>753</t>
  </si>
  <si>
    <t>18,39%</t>
  </si>
  <si>
    <t>NZOZ Centrum Medyczne ROKITEK Sp. z o.o., Sandomierz</t>
  </si>
  <si>
    <t>130000078</t>
  </si>
  <si>
    <t>979</t>
  </si>
  <si>
    <t>11,25%</t>
  </si>
  <si>
    <t>24,24%</t>
  </si>
  <si>
    <t>NZOZ Centrum Medyczne Sp. z o.o., Pcim</t>
  </si>
  <si>
    <t>061/200780</t>
  </si>
  <si>
    <t>-5,68%</t>
  </si>
  <si>
    <t>NZOZ CENTRUM MEDYCZNE Sp. z o.o., Zawada</t>
  </si>
  <si>
    <t>130000020</t>
  </si>
  <si>
    <t>1069</t>
  </si>
  <si>
    <t>1179</t>
  </si>
  <si>
    <t>NZOZ CENTRUM MEDYCZNE SZPITAL ŚW. RODZINY, Łódź</t>
  </si>
  <si>
    <t>210488</t>
  </si>
  <si>
    <t>2876</t>
  </si>
  <si>
    <t>2941</t>
  </si>
  <si>
    <t>3427</t>
  </si>
  <si>
    <t>19,16%</t>
  </si>
  <si>
    <t>16,52%</t>
  </si>
  <si>
    <t>NZOZ Centrum Medyczne Św.Łukasza, Kiełpino</t>
  </si>
  <si>
    <t>001540</t>
  </si>
  <si>
    <t>-19,14%</t>
  </si>
  <si>
    <t>-18,82%</t>
  </si>
  <si>
    <t>NZOZ Centrum Medyczne Uno-Med, Tarnów</t>
  </si>
  <si>
    <t>065/400010</t>
  </si>
  <si>
    <t>5,13%</t>
  </si>
  <si>
    <t>NZOZ Centrum Medyczne Verbena, Rawa Mazowiecka</t>
  </si>
  <si>
    <t>230193</t>
  </si>
  <si>
    <t>1758</t>
  </si>
  <si>
    <t>-2,93%</t>
  </si>
  <si>
    <t>NZOZ Centrum Medyczne VII Dwór, Gdańsk</t>
  </si>
  <si>
    <t>000529</t>
  </si>
  <si>
    <t>0,92%</t>
  </si>
  <si>
    <t>20,22%</t>
  </si>
  <si>
    <t>NZOZ CENTRUM MEDYCZNE W.Pałysiński, L.Włodarski, K.Krygel i A.Tatar Spółka Jawna, Cieszyn</t>
  </si>
  <si>
    <t>122/200409</t>
  </si>
  <si>
    <t>-9,86%</t>
  </si>
  <si>
    <t>52,38%</t>
  </si>
  <si>
    <t>NZOZ Centrum Medyczne Wysoccy Elżbieta Wysocka Mariusz Wysocki S.C., Bydgoszcz</t>
  </si>
  <si>
    <t>20004011</t>
  </si>
  <si>
    <t>48,05%</t>
  </si>
  <si>
    <t>2,24%</t>
  </si>
  <si>
    <t>NZOZ Centrum Medyczne Zdrowa Kobieta, Poznań</t>
  </si>
  <si>
    <t>150006016</t>
  </si>
  <si>
    <t>NZOZ Centrum Medyczne, Konstantynów Łódzki</t>
  </si>
  <si>
    <t>210438</t>
  </si>
  <si>
    <t>-24,76%</t>
  </si>
  <si>
    <t>NZOZ CENTRUM MEDYCZNE, LUBARTÓW</t>
  </si>
  <si>
    <t>30007164</t>
  </si>
  <si>
    <t>3,13%</t>
  </si>
  <si>
    <t>NZOZ Centrum Medyczne, Pruszcz Gdański</t>
  </si>
  <si>
    <t>000775</t>
  </si>
  <si>
    <t>10,85%</t>
  </si>
  <si>
    <t>9,54%</t>
  </si>
  <si>
    <t>NZOZ Centrum Neurologii Dziecięcej i Leczenia Padaczki Anna Gniatkowska-Nowakowska, Kielce</t>
  </si>
  <si>
    <t>130002967</t>
  </si>
  <si>
    <t>36,59%</t>
  </si>
  <si>
    <t>-12,04%</t>
  </si>
  <si>
    <t>NZOZ Centrum Oka, Tuchów</t>
  </si>
  <si>
    <t>065/200075</t>
  </si>
  <si>
    <t>78,10%</t>
  </si>
  <si>
    <t>NZOZ Centrum Okulistyczne OKO-MED Spółka Partnerska Lekarzy, Białystok</t>
  </si>
  <si>
    <t>100002249</t>
  </si>
  <si>
    <t>1343</t>
  </si>
  <si>
    <t>21,58%</t>
  </si>
  <si>
    <t>NZOZ CENTRUM OKULISTYCZNE Spółka Jawna Anna Urbaniak-Żelazna, Tomasz Żelazny, Strzelce Opolskie</t>
  </si>
  <si>
    <t>08R/20198</t>
  </si>
  <si>
    <t>69,01%</t>
  </si>
  <si>
    <t>NZOZ Centrum Okulistyczne, Oława</t>
  </si>
  <si>
    <t>3102224</t>
  </si>
  <si>
    <t>-11,13%</t>
  </si>
  <si>
    <t>NZOZ Centrum Okulistyki, Lubartów</t>
  </si>
  <si>
    <t>30003284</t>
  </si>
  <si>
    <t>-2,36%</t>
  </si>
  <si>
    <t>NZOZ Centrum Opieki Nad Kobietą LEKARZ, Wolsztyn</t>
  </si>
  <si>
    <t>150002133</t>
  </si>
  <si>
    <t>-11,24%</t>
  </si>
  <si>
    <t>-15,87%</t>
  </si>
  <si>
    <t>NZOZ CENTRUM PEDIATRYCZNO-INTERNISTYCZNEJASKÓŁKASP.Z O.O., GDAŃSK</t>
  </si>
  <si>
    <t>000301</t>
  </si>
  <si>
    <t>1243</t>
  </si>
  <si>
    <t>1388</t>
  </si>
  <si>
    <t>15,86%</t>
  </si>
  <si>
    <t>NZOZ Centrum Położniczo-Ginekologiczne GEMINI, Wołów</t>
  </si>
  <si>
    <t>3102083</t>
  </si>
  <si>
    <t>NZOZ Centrum Rehabilitacji Leczniczej FIZ-MED Sp. z o.o., Sierpc</t>
  </si>
  <si>
    <t>70002581</t>
  </si>
  <si>
    <t>-7,50%</t>
  </si>
  <si>
    <t>NZOZ Centrum Słuchu i Mowy MEDINCUS, Kajetany</t>
  </si>
  <si>
    <t>160003499</t>
  </si>
  <si>
    <t>15,88%</t>
  </si>
  <si>
    <t>35,68%</t>
  </si>
  <si>
    <t>NZOZ Centrum Słuchu i Mowy MEDINCUS, Warszawa</t>
  </si>
  <si>
    <t>70602336</t>
  </si>
  <si>
    <t>3,11%</t>
  </si>
  <si>
    <t>120/211076</t>
  </si>
  <si>
    <t>-7,63%</t>
  </si>
  <si>
    <t>51,88%</t>
  </si>
  <si>
    <t>09R/030793</t>
  </si>
  <si>
    <t>38,83%</t>
  </si>
  <si>
    <t>08R/20538</t>
  </si>
  <si>
    <t>4,85%</t>
  </si>
  <si>
    <t>NZOZ Centrum Szulc - Spółka Partnerska Lekarzy i Pielęgniarek, Morąg</t>
  </si>
  <si>
    <t>140002281</t>
  </si>
  <si>
    <t>49,21%</t>
  </si>
  <si>
    <t>NZOZ Centrum Urologiczne Sp. z o.o., Mysłowice</t>
  </si>
  <si>
    <t>121/210268</t>
  </si>
  <si>
    <t>724</t>
  </si>
  <si>
    <t>601</t>
  </si>
  <si>
    <t>3,59%</t>
  </si>
  <si>
    <t>24,79%</t>
  </si>
  <si>
    <t>NZOZ Centrum Usług Medycznych AA REMEDIUM Awramienko Spółka Jawna, Pyskowice</t>
  </si>
  <si>
    <t>126/201069</t>
  </si>
  <si>
    <t>999</t>
  </si>
  <si>
    <t>NZOZ Centrum Usług Medycznych PROXIMUM Sp. z o.o., Wrocław</t>
  </si>
  <si>
    <t>3102040</t>
  </si>
  <si>
    <t>21,40%</t>
  </si>
  <si>
    <t>-10,09%</t>
  </si>
  <si>
    <t>NZOZ CENTRUM USŁUG STOMATOLOGICZNYCH, Milicz</t>
  </si>
  <si>
    <t>3102334</t>
  </si>
  <si>
    <t>-7,65%</t>
  </si>
  <si>
    <t>NZOZ Centrum Zdrowia ACADEMOS, Łowicz</t>
  </si>
  <si>
    <t>230026</t>
  </si>
  <si>
    <t>NZOZ Centrum Zdrowia B.Kostykiewicz i Wspólnicy Spółka Jawna, Tomaszów Lubelski</t>
  </si>
  <si>
    <t>30000716</t>
  </si>
  <si>
    <t>-12,68%</t>
  </si>
  <si>
    <t>-5,34%</t>
  </si>
  <si>
    <t>NZOZ Centrum Zdrowia BŁONIE Sp. z o.o. Krystyna Kopa i Wspólnicy w Bydgoszczy, Bydgoszcz</t>
  </si>
  <si>
    <t>20002085</t>
  </si>
  <si>
    <t>47,59%</t>
  </si>
  <si>
    <t>NZOZ Centrum Zdrowia Kobiety, Puck</t>
  </si>
  <si>
    <t>001165</t>
  </si>
  <si>
    <t>NZOZ CENTRUM ZDROWIA M.Szewczyk i S-Ka.Sp.Jawna, Wrocław</t>
  </si>
  <si>
    <t>3102074</t>
  </si>
  <si>
    <t>-33,84%</t>
  </si>
  <si>
    <t>-24,68%</t>
  </si>
  <si>
    <t>NZOZ Centrum Zdrowia Psychicznego ASANA, Zawiercie</t>
  </si>
  <si>
    <t>125/210275</t>
  </si>
  <si>
    <t>NZOZ Centrum Zdrowia Rodziny Therapeutica, Zabrze</t>
  </si>
  <si>
    <t>126/201264</t>
  </si>
  <si>
    <t>-35,66%</t>
  </si>
  <si>
    <t>-17,82%</t>
  </si>
  <si>
    <t>NZOZ CENTRUM ZDROWIA SALUS, Słupsk</t>
  </si>
  <si>
    <t>000863</t>
  </si>
  <si>
    <t>2268</t>
  </si>
  <si>
    <t>2710</t>
  </si>
  <si>
    <t>2935</t>
  </si>
  <si>
    <t>NZOZ Centrum Zdrowia, Leżajsk</t>
  </si>
  <si>
    <t>09R/030149</t>
  </si>
  <si>
    <t>24,75%</t>
  </si>
  <si>
    <t>NZOZ Centrum Zdrowia, Poznań-Grunwald</t>
  </si>
  <si>
    <t>150002478</t>
  </si>
  <si>
    <t>34,34%</t>
  </si>
  <si>
    <t>NZOZ Centrum Zdrowia, Tomaszów Mazowiecki</t>
  </si>
  <si>
    <t>240188</t>
  </si>
  <si>
    <t>16,25%</t>
  </si>
  <si>
    <t>37,76%</t>
  </si>
  <si>
    <t>NZOZ Centrum Zdrowia, Zakliczyn</t>
  </si>
  <si>
    <t>065/200044</t>
  </si>
  <si>
    <t>10,18%</t>
  </si>
  <si>
    <t>NZOZ Centrum, Opoczno</t>
  </si>
  <si>
    <t>240272</t>
  </si>
  <si>
    <t>NZOZ Centrum, Praszka</t>
  </si>
  <si>
    <t>08R/30266</t>
  </si>
  <si>
    <t>0,94%</t>
  </si>
  <si>
    <t>56,20%</t>
  </si>
  <si>
    <t>NZOZ CENTRUM, Siedlce</t>
  </si>
  <si>
    <t>70001726</t>
  </si>
  <si>
    <t>9270</t>
  </si>
  <si>
    <t>7801</t>
  </si>
  <si>
    <t>8982</t>
  </si>
  <si>
    <t>-3,11%</t>
  </si>
  <si>
    <t>NZOZ CENTRUM, Sulejówek</t>
  </si>
  <si>
    <t>70200021</t>
  </si>
  <si>
    <t>1521</t>
  </si>
  <si>
    <t>38,09%</t>
  </si>
  <si>
    <t>NZOZ Centum Medyczne ARKA-MED Sp. z o.o., Tychy</t>
  </si>
  <si>
    <t>121/208886</t>
  </si>
  <si>
    <t>1345</t>
  </si>
  <si>
    <t>1301</t>
  </si>
  <si>
    <t>1218</t>
  </si>
  <si>
    <t>NZOZ CEREO-MED Sp. z o.o., Łódź</t>
  </si>
  <si>
    <t>210174</t>
  </si>
  <si>
    <t>9,80%</t>
  </si>
  <si>
    <t>NZOZ CERMED, Boguszów Gorce</t>
  </si>
  <si>
    <t>3202054</t>
  </si>
  <si>
    <t>13,95%</t>
  </si>
  <si>
    <t>NZOZ Certus S.C. Barbara Zięba, Tadeusz Zięba, Mielec</t>
  </si>
  <si>
    <t>09R/030768</t>
  </si>
  <si>
    <t>16,39%</t>
  </si>
  <si>
    <t>NZOZ Cetus Poradnie Specjalistyczne, Gostyń</t>
  </si>
  <si>
    <t>150004431</t>
  </si>
  <si>
    <t>1272</t>
  </si>
  <si>
    <t>1268</t>
  </si>
  <si>
    <t>1457</t>
  </si>
  <si>
    <t>14,54%</t>
  </si>
  <si>
    <t>14,91%</t>
  </si>
  <si>
    <t>NZOZ CHIR-MED, Jasło</t>
  </si>
  <si>
    <t>09R/030637</t>
  </si>
  <si>
    <t>976</t>
  </si>
  <si>
    <t>-5,43%</t>
  </si>
  <si>
    <t>-4,75%</t>
  </si>
  <si>
    <t>NZOZ Chir-Orto-Med S.C., Brzeg</t>
  </si>
  <si>
    <t>08R/20005</t>
  </si>
  <si>
    <t>-6,46%</t>
  </si>
  <si>
    <t>123,31%</t>
  </si>
  <si>
    <t>NZOZ CHIRA-MED, Wałbrzych</t>
  </si>
  <si>
    <t>3202670</t>
  </si>
  <si>
    <t>-22,32%</t>
  </si>
  <si>
    <t>77,45%</t>
  </si>
  <si>
    <t>NZOZ CHIRMED, Mielec</t>
  </si>
  <si>
    <t>09R/030340</t>
  </si>
  <si>
    <t>862</t>
  </si>
  <si>
    <t>7,80%</t>
  </si>
  <si>
    <t>2,67%</t>
  </si>
  <si>
    <t>NZOZ Chiron, Józefów</t>
  </si>
  <si>
    <t>70603680</t>
  </si>
  <si>
    <t>36,09%</t>
  </si>
  <si>
    <t>NZOZ CHIRURG Sp. z o.o., Gryfice</t>
  </si>
  <si>
    <t>160001583</t>
  </si>
  <si>
    <t>-13,75%</t>
  </si>
  <si>
    <t>NZOZ Chirurgia i Ortopedia Średzka, Środa Wielkopolska</t>
  </si>
  <si>
    <t>150004168</t>
  </si>
  <si>
    <t>21,18%</t>
  </si>
  <si>
    <t>NZOZ Chirurgiczno-Ortopedyczny, Poznań-Wilda</t>
  </si>
  <si>
    <t>150002212</t>
  </si>
  <si>
    <t>3,10%</t>
  </si>
  <si>
    <t>NZOZ Chorób Narządu Ruchu Ortopedicus, Kalisz</t>
  </si>
  <si>
    <t>150004947</t>
  </si>
  <si>
    <t>NZOZ CHROBRY Joanna Kostrzewa, Gryfino</t>
  </si>
  <si>
    <t>160002328</t>
  </si>
  <si>
    <t>-36,02%</t>
  </si>
  <si>
    <t>NZOZ Cito-Med, Kowary</t>
  </si>
  <si>
    <t>3402015</t>
  </si>
  <si>
    <t>-32,81%</t>
  </si>
  <si>
    <t>NZOZ CITOMED Sp. z o.o. w Toruniu, Toruń</t>
  </si>
  <si>
    <t>20100064</t>
  </si>
  <si>
    <t>44,92%</t>
  </si>
  <si>
    <t>NZOZ COLMED S.C., Łódź</t>
  </si>
  <si>
    <t>210304</t>
  </si>
  <si>
    <t>NZOZ COR-GYN, Gdańsk</t>
  </si>
  <si>
    <t>001216</t>
  </si>
  <si>
    <t>5825</t>
  </si>
  <si>
    <t>3717</t>
  </si>
  <si>
    <t>5592</t>
  </si>
  <si>
    <t>NZOZ COR Janusz Jaksik Spółka Jawna, Cieszyn</t>
  </si>
  <si>
    <t>122/213107</t>
  </si>
  <si>
    <t>-12,76%</t>
  </si>
  <si>
    <t>NZOZ CORDIALIS, Cieszków</t>
  </si>
  <si>
    <t>3102866</t>
  </si>
  <si>
    <t>-8,62%</t>
  </si>
  <si>
    <t>NZOZ CORDIS Anna Folta-Półchłopek, Krościenko Wyżne</t>
  </si>
  <si>
    <t>09R/030818</t>
  </si>
  <si>
    <t>-17,32%</t>
  </si>
  <si>
    <t>-7,08%</t>
  </si>
  <si>
    <t>NZOZ Cormed Sp. z o.o., Częstochowa</t>
  </si>
  <si>
    <t>123/210906</t>
  </si>
  <si>
    <t>-10,07%</t>
  </si>
  <si>
    <t>16,82%</t>
  </si>
  <si>
    <t>NZOZ Corrigo Medical Rafał Chmura, Kędzierzyn-Koźle</t>
  </si>
  <si>
    <t>08R/20327</t>
  </si>
  <si>
    <t>-76,56%</t>
  </si>
  <si>
    <t>NZOZ CYT-MED Pracownia Badań Cytologicznych, Kolposkopowych i Stopni Czystości, Białystok</t>
  </si>
  <si>
    <t>100001856</t>
  </si>
  <si>
    <t>24,92%</t>
  </si>
  <si>
    <t>41,60%</t>
  </si>
  <si>
    <t>NZOZ Czapla i Owieczko - Spółka Partnerska Lekarzy i Pielęgniarek, Morąg</t>
  </si>
  <si>
    <t>140002285</t>
  </si>
  <si>
    <t>26,55%</t>
  </si>
  <si>
    <t>NZOZ CZWÓRKA Sp. z o.o., Mysłowice</t>
  </si>
  <si>
    <t>121/210375</t>
  </si>
  <si>
    <t>30,39%</t>
  </si>
  <si>
    <t>NZOZ Da-Med Specjalistyczne Poradnie Lekarskie, Poznań-Nowe Miasto</t>
  </si>
  <si>
    <t>150004615</t>
  </si>
  <si>
    <t>-15,01%</t>
  </si>
  <si>
    <t>36,03%</t>
  </si>
  <si>
    <t>NZOZ Damed w Turośli, Turośl</t>
  </si>
  <si>
    <t>100003653</t>
  </si>
  <si>
    <t>NZOZ Daw-Med M. Kowalska, M. Kowalski Sp. J, Kraśnik</t>
  </si>
  <si>
    <t>30002930</t>
  </si>
  <si>
    <t>23,23%</t>
  </si>
  <si>
    <t>62,67%</t>
  </si>
  <si>
    <t>NZOZ DEMA Sławomir Horbatiuk, Barcin</t>
  </si>
  <si>
    <t>20002264</t>
  </si>
  <si>
    <t>4,42%</t>
  </si>
  <si>
    <t>-12,43%</t>
  </si>
  <si>
    <t>NZOZ Dent - O- Med, Augustów</t>
  </si>
  <si>
    <t>100002282</t>
  </si>
  <si>
    <t>NZOZ Dentimed, Tomaszów Mazowiecki</t>
  </si>
  <si>
    <t>240198</t>
  </si>
  <si>
    <t>NZOZ DER-MED, Grudziądz</t>
  </si>
  <si>
    <t>20001962</t>
  </si>
  <si>
    <t>933</t>
  </si>
  <si>
    <t>NZOZ DER-MED, Nisko</t>
  </si>
  <si>
    <t>09R/030669</t>
  </si>
  <si>
    <t>654</t>
  </si>
  <si>
    <t>3,88%</t>
  </si>
  <si>
    <t>NZOZ DERBI-MED, Jarosław</t>
  </si>
  <si>
    <t>09R/030984</t>
  </si>
  <si>
    <t>-19,56%</t>
  </si>
  <si>
    <t>29,20%</t>
  </si>
  <si>
    <t>NZOZ DERM-CENTRUM Leokadia Osuch, Olkusz</t>
  </si>
  <si>
    <t>061/200595</t>
  </si>
  <si>
    <t>1769</t>
  </si>
  <si>
    <t>1601</t>
  </si>
  <si>
    <t>-9,50%</t>
  </si>
  <si>
    <t>122,67%</t>
  </si>
  <si>
    <t>NZOZ DERM I MED Renata Radziuk-Łęska, Radomsko</t>
  </si>
  <si>
    <t>240226</t>
  </si>
  <si>
    <t>15,05%</t>
  </si>
  <si>
    <t>64,00%</t>
  </si>
  <si>
    <t>NZOZ DERM MEDICA Poradnia Dermatologiczna, Strzyżów</t>
  </si>
  <si>
    <t>09R/031080</t>
  </si>
  <si>
    <t>NZOZ DERMA-MED S.C., Szczecin</t>
  </si>
  <si>
    <t>160001633</t>
  </si>
  <si>
    <t>1,81%</t>
  </si>
  <si>
    <t>NZOZ DERMA-MED, Myślenice</t>
  </si>
  <si>
    <t>061/200393</t>
  </si>
  <si>
    <t>44,85%</t>
  </si>
  <si>
    <t>NZOZ DERMA-VITA, Lubin</t>
  </si>
  <si>
    <t>3302146</t>
  </si>
  <si>
    <t>70,92%</t>
  </si>
  <si>
    <t>-4,74%</t>
  </si>
  <si>
    <t>NZOZ DERMAMED, Przemyśl</t>
  </si>
  <si>
    <t>09R/030261</t>
  </si>
  <si>
    <t>-16,39%</t>
  </si>
  <si>
    <t>-29,48%</t>
  </si>
  <si>
    <t>NZOZ Dermatologia - Wenerologia, Kępno</t>
  </si>
  <si>
    <t>150002124</t>
  </si>
  <si>
    <t>18,44%</t>
  </si>
  <si>
    <t>NZOZ DERMATOLOGIA, Międzyrzecz</t>
  </si>
  <si>
    <t>102568</t>
  </si>
  <si>
    <t>-22,56%</t>
  </si>
  <si>
    <t>-25,09%</t>
  </si>
  <si>
    <t>NZOZ DERMATOLOGIA, Ostrowiec Świętokrzyski</t>
  </si>
  <si>
    <t>130001976</t>
  </si>
  <si>
    <t>4,16%</t>
  </si>
  <si>
    <t>NZOZ DERMED S.C., Żywiec</t>
  </si>
  <si>
    <t>122/202905</t>
  </si>
  <si>
    <t>777</t>
  </si>
  <si>
    <t>-19,48%</t>
  </si>
  <si>
    <t>NZOZ Dermed Spółka Jawna, Ząbkowice Śląskie</t>
  </si>
  <si>
    <t>3202223</t>
  </si>
  <si>
    <t>66,47%</t>
  </si>
  <si>
    <t>NZOZ Dermedica S.C., Gdańsk</t>
  </si>
  <si>
    <t>001909</t>
  </si>
  <si>
    <t>-49,73%</t>
  </si>
  <si>
    <t>-11,27%</t>
  </si>
  <si>
    <t>NZOZ Dermex, Kutno</t>
  </si>
  <si>
    <t>230082</t>
  </si>
  <si>
    <t>19,77%</t>
  </si>
  <si>
    <t>NZOZ DERMICUS, Tomaszów Mazowiecki</t>
  </si>
  <si>
    <t>240054</t>
  </si>
  <si>
    <t>-17,30%</t>
  </si>
  <si>
    <t>NZOZ DERMINTRA, Gdynia</t>
  </si>
  <si>
    <t>000719</t>
  </si>
  <si>
    <t>-11,51%</t>
  </si>
  <si>
    <t>-18,91%</t>
  </si>
  <si>
    <t>NZOZ DERMIS, Słupsk</t>
  </si>
  <si>
    <t>001331</t>
  </si>
  <si>
    <t>893</t>
  </si>
  <si>
    <t>48,79%</t>
  </si>
  <si>
    <t>NZOZ DIABETOLOG Jerzy Janowicz, Ostrołęka</t>
  </si>
  <si>
    <t>70061556</t>
  </si>
  <si>
    <t>-19,30%</t>
  </si>
  <si>
    <t>NZOZ Diagmed Sp. z o.o., Nowy Sącz</t>
  </si>
  <si>
    <t>063/200281</t>
  </si>
  <si>
    <t>48,70%</t>
  </si>
  <si>
    <t>NZOZ DIAGNOSTICA S.C., Koszalin</t>
  </si>
  <si>
    <t>160002472</t>
  </si>
  <si>
    <t>2,32%</t>
  </si>
  <si>
    <t>37,66%</t>
  </si>
  <si>
    <t>NZOZ Diagnostyk, Brzeg</t>
  </si>
  <si>
    <t>08R/20452</t>
  </si>
  <si>
    <t>30,59%</t>
  </si>
  <si>
    <t>0,91%</t>
  </si>
  <si>
    <t>NZOZ Diagnostyka- Largo, Grodzisk Wielkopolski</t>
  </si>
  <si>
    <t>150005477</t>
  </si>
  <si>
    <t>-22,88%</t>
  </si>
  <si>
    <t>NZOZ Diagnostyka i Terapia DIASON K. Szaflik I. Szaflik, Łódź</t>
  </si>
  <si>
    <t>210410</t>
  </si>
  <si>
    <t>6,67%</t>
  </si>
  <si>
    <t>NZOZ Diagnostyka Sp. z o.o., Kutno</t>
  </si>
  <si>
    <t>230109</t>
  </si>
  <si>
    <t>6,50%</t>
  </si>
  <si>
    <t>-5,42%</t>
  </si>
  <si>
    <t>NZOZ DIAGNOZA Sp. z o.o., Łódź</t>
  </si>
  <si>
    <t>210135</t>
  </si>
  <si>
    <t>NZOZ DIAMED Poradnia Diabetologiczna i Chorób Metabolicznych, Przemyśl</t>
  </si>
  <si>
    <t>09R/030933</t>
  </si>
  <si>
    <t>NZOZ Diamed w Kielcach, Kielce</t>
  </si>
  <si>
    <t>130002722</t>
  </si>
  <si>
    <t>-40,89%</t>
  </si>
  <si>
    <t>-28,64%</t>
  </si>
  <si>
    <t>NZOZ DIAMED, Łódź</t>
  </si>
  <si>
    <t>210583</t>
  </si>
  <si>
    <t>76,47%</t>
  </si>
  <si>
    <t>NZOZ Diaverum w Nysie, Nysa</t>
  </si>
  <si>
    <t>08R/20361</t>
  </si>
  <si>
    <t>-4,49%</t>
  </si>
  <si>
    <t>NZOZ Dla Rodziny, Kosina</t>
  </si>
  <si>
    <t>09R/030631</t>
  </si>
  <si>
    <t>-2,82%</t>
  </si>
  <si>
    <t>NZOZ DLA ZDROWIA - Janusz Liberski, Gołuchów</t>
  </si>
  <si>
    <t>150003859</t>
  </si>
  <si>
    <t>NZOZ DOBROMED, Ząbkowice Śląskie</t>
  </si>
  <si>
    <t>3202045</t>
  </si>
  <si>
    <t>3,78%</t>
  </si>
  <si>
    <t>18,18%</t>
  </si>
  <si>
    <t>NZOZ DOM-MED, Gorzyce</t>
  </si>
  <si>
    <t>09R/030481</t>
  </si>
  <si>
    <t>43,91%</t>
  </si>
  <si>
    <t>NZOZ DORMED S.C. -Ewa Sobocińska,Irena Olejniczak-Kula, Andrzej Jagielski, Andrzej Gontarek, Rypin</t>
  </si>
  <si>
    <t>20001507</t>
  </si>
  <si>
    <t>-6,61%</t>
  </si>
  <si>
    <t>7,96%</t>
  </si>
  <si>
    <t>NZOZ Dormed, Rzeszów</t>
  </si>
  <si>
    <t>09R/030411</t>
  </si>
  <si>
    <t>NZOZ Dorota Berdys, Głowno</t>
  </si>
  <si>
    <t>210095</t>
  </si>
  <si>
    <t>-37,80%</t>
  </si>
  <si>
    <t>6,09%</t>
  </si>
  <si>
    <t>NZOZ DR EWA, Szczecinek</t>
  </si>
  <si>
    <t>160003085</t>
  </si>
  <si>
    <t>-16,63%</t>
  </si>
  <si>
    <t>NZOZ DUO-DENT, Opole</t>
  </si>
  <si>
    <t>08R/20020</t>
  </si>
  <si>
    <t>-20,30%</t>
  </si>
  <si>
    <t>NZOZ Duomed S.C., Legnica</t>
  </si>
  <si>
    <t>3302038</t>
  </si>
  <si>
    <t>550</t>
  </si>
  <si>
    <t>67,09%</t>
  </si>
  <si>
    <t>NZOZ Dynmed, Dynów</t>
  </si>
  <si>
    <t>09R/030747</t>
  </si>
  <si>
    <t>80,37%</t>
  </si>
  <si>
    <t>NZOZ E-VITA, Białystok</t>
  </si>
  <si>
    <t>100003462</t>
  </si>
  <si>
    <t>NZOZ EDEL-MED, Łącko</t>
  </si>
  <si>
    <t>063/200293</t>
  </si>
  <si>
    <t>214,00%</t>
  </si>
  <si>
    <t>NZOZ Edmed S.C., Białystok</t>
  </si>
  <si>
    <t>100002140</t>
  </si>
  <si>
    <t>20,35%</t>
  </si>
  <si>
    <t>27,10%</t>
  </si>
  <si>
    <t>NZOZ ELJODENT, Staroźreby</t>
  </si>
  <si>
    <t>70100281</t>
  </si>
  <si>
    <t>4,69%</t>
  </si>
  <si>
    <t>NZOZ Ellavita, Lubin</t>
  </si>
  <si>
    <t>3302054</t>
  </si>
  <si>
    <t>17,83%</t>
  </si>
  <si>
    <t>NZOZ ELMED Poradnia Ginekologiczno-Położnicza, Czerwieńsk</t>
  </si>
  <si>
    <t>100116</t>
  </si>
  <si>
    <t>-8,46%</t>
  </si>
  <si>
    <t>NZOZ ELMED Sp. z o.o. w Bydgoszczy, Bydgoszcz</t>
  </si>
  <si>
    <t>20001841</t>
  </si>
  <si>
    <t>21,82%</t>
  </si>
  <si>
    <t>23,30%</t>
  </si>
  <si>
    <t>NZOZ Elmed Sp. z o.o., Środa Śląska</t>
  </si>
  <si>
    <t>3102878</t>
  </si>
  <si>
    <t>-14,82%</t>
  </si>
  <si>
    <t>8,71%</t>
  </si>
  <si>
    <t>NZOZ ELMED, Krośniewice</t>
  </si>
  <si>
    <t>230049</t>
  </si>
  <si>
    <t>-1,30%</t>
  </si>
  <si>
    <t>-31,84%</t>
  </si>
  <si>
    <t>NZOZ ELUMED - Maciej Cześnin - Jacek Cześnin w Chodczu, Chodecz</t>
  </si>
  <si>
    <t>20001506</t>
  </si>
  <si>
    <t>-28,89%</t>
  </si>
  <si>
    <t>NZOZ Elżbieta Remjasz, Pińczów</t>
  </si>
  <si>
    <t>130002823</t>
  </si>
  <si>
    <t>-4,30%</t>
  </si>
  <si>
    <t>-13,31%</t>
  </si>
  <si>
    <t>NZOZ Emed w Wieniawie, Wieniawa</t>
  </si>
  <si>
    <t>70603272</t>
  </si>
  <si>
    <t>NZOZ Endogast Ewa Wrzesińska-Ambroż, Kielce</t>
  </si>
  <si>
    <t>130003002</t>
  </si>
  <si>
    <t>-9,65%</t>
  </si>
  <si>
    <t>68,42%</t>
  </si>
  <si>
    <t>NZOZ Endogyn Jarosław Szymula, Gdańsk</t>
  </si>
  <si>
    <t>001481</t>
  </si>
  <si>
    <t>NZOZ ENDOKRYNOLOGIA BIELSKA S.C. Iwona Koperska, Marlena Grzegorzewska, Elżbieta Sarna-Nowak, Bielsko-Biała</t>
  </si>
  <si>
    <t>122/207136</t>
  </si>
  <si>
    <t>-12,47%</t>
  </si>
  <si>
    <t>NZOZ Endokrynologia Specjalistyczna Przychodnia Lekarska Sp. z o.o., Poznań-Jeżyce</t>
  </si>
  <si>
    <t>150004191</t>
  </si>
  <si>
    <t>1933</t>
  </si>
  <si>
    <t>1293</t>
  </si>
  <si>
    <t>25,44%</t>
  </si>
  <si>
    <t>NZOZ Endomed Buszkiewicz Gabryniewski Spółka Jawna, Gorzów Wielkopolski</t>
  </si>
  <si>
    <t>102585</t>
  </si>
  <si>
    <t>939</t>
  </si>
  <si>
    <t>69,49%</t>
  </si>
  <si>
    <t>NZOZ Endomedica Indywidualna Specjalistyczna Praktyka Lekarska Grzegorz Muszyński, Olsztyn</t>
  </si>
  <si>
    <t>140002429</t>
  </si>
  <si>
    <t>45,68%</t>
  </si>
  <si>
    <t>NZOZ Endomedica Joanna BrZozowska Poradnia Endokrynologiczna, Białystok</t>
  </si>
  <si>
    <t>100003170</t>
  </si>
  <si>
    <t>1117</t>
  </si>
  <si>
    <t>1044</t>
  </si>
  <si>
    <t>-6,54%</t>
  </si>
  <si>
    <t>4,09%</t>
  </si>
  <si>
    <t>NZOZ Epm-Osada Sp. z o.o., Tarnowskie Góry</t>
  </si>
  <si>
    <t>126/211982</t>
  </si>
  <si>
    <t>15,40%</t>
  </si>
  <si>
    <t>NZOZ Epmed, Radom</t>
  </si>
  <si>
    <t>70300342</t>
  </si>
  <si>
    <t>31,34%</t>
  </si>
  <si>
    <t>NZOZ ES-COR, Zaleszany</t>
  </si>
  <si>
    <t>09R/030198</t>
  </si>
  <si>
    <t>5,75%</t>
  </si>
  <si>
    <t>NZOZ ESCULAP S.C., Puławy</t>
  </si>
  <si>
    <t>30002129</t>
  </si>
  <si>
    <t>31,00%</t>
  </si>
  <si>
    <t>82,99%</t>
  </si>
  <si>
    <t>NZOZ ESCULAP w Gniewkowie Prowadzony Przez Spółkę Cywilną T. Dereziński, B. Wąsikowska, A. Foltynowicz-Panfil, Gniewkowo</t>
  </si>
  <si>
    <t>20001505</t>
  </si>
  <si>
    <t>17,21%</t>
  </si>
  <si>
    <t>47,42%</t>
  </si>
  <si>
    <t>NZOZ ESCULAP, Opoczno</t>
  </si>
  <si>
    <t>240167</t>
  </si>
  <si>
    <t>52,59%</t>
  </si>
  <si>
    <t>37,21%</t>
  </si>
  <si>
    <t>NZOZ ESD, Gniezno</t>
  </si>
  <si>
    <t>150010948</t>
  </si>
  <si>
    <t>22,79%</t>
  </si>
  <si>
    <t>53,49%</t>
  </si>
  <si>
    <t>NZOZ ESKULAP - Zofia Grudewicz, Andrzej Grudewicz w Radziejowie, Radziejów</t>
  </si>
  <si>
    <t>20001051</t>
  </si>
  <si>
    <t>21,75%</t>
  </si>
  <si>
    <t>NZOZ Eskulap 2 Sp. z o.o. S.K., Brodnica</t>
  </si>
  <si>
    <t>20005341</t>
  </si>
  <si>
    <t>NZOZ Eskulap Anna Niechciał, Białogard</t>
  </si>
  <si>
    <t>160000652</t>
  </si>
  <si>
    <t>711</t>
  </si>
  <si>
    <t>-34,18%</t>
  </si>
  <si>
    <t>NZOZ ESKULAP Centrum Medyczne, Ciechanów</t>
  </si>
  <si>
    <t>70602612</t>
  </si>
  <si>
    <t>NZOZ Eskulap Kowalik Lidia, Wyszków</t>
  </si>
  <si>
    <t>70400068</t>
  </si>
  <si>
    <t>26,15%</t>
  </si>
  <si>
    <t>NZOZ ESKULAP lek med.Tomasz Tomaszewski, Kowalewo Pomorskie</t>
  </si>
  <si>
    <t>20003635</t>
  </si>
  <si>
    <t>-61,43%</t>
  </si>
  <si>
    <t>NZOZ Eskulap Poradnia Zdrowia Rodzinnego, Pabianice</t>
  </si>
  <si>
    <t>210381</t>
  </si>
  <si>
    <t>2883</t>
  </si>
  <si>
    <t>2476</t>
  </si>
  <si>
    <t>3148</t>
  </si>
  <si>
    <t>9,19%</t>
  </si>
  <si>
    <t>NZOZ ESKULAP S.C Małgorzata Świstacka-Suwała, Wojciech Suwała, Dąbrówno</t>
  </si>
  <si>
    <t>140001385</t>
  </si>
  <si>
    <t>-33,33%</t>
  </si>
  <si>
    <t>NZOZ Eskulap S.C., Koluszki</t>
  </si>
  <si>
    <t>210127</t>
  </si>
  <si>
    <t>-14,24%</t>
  </si>
  <si>
    <t>-4,17%</t>
  </si>
  <si>
    <t>NZOZ ESKULAP S.C., Szczawnica</t>
  </si>
  <si>
    <t>064/200033</t>
  </si>
  <si>
    <t>NZOZ Eskulap Sp. z o.o. S.K., Lidzbark</t>
  </si>
  <si>
    <t>140004430</t>
  </si>
  <si>
    <t>664</t>
  </si>
  <si>
    <t>NZOZ ESKULAP Sp. z o.o., Kudowa-Zdrój</t>
  </si>
  <si>
    <t>3202404</t>
  </si>
  <si>
    <t>-67,74%</t>
  </si>
  <si>
    <t>-65,52%</t>
  </si>
  <si>
    <t>NZOZ ESKULAP Sp. z o.o., Nowe Miasto Lubawskie</t>
  </si>
  <si>
    <t>140002839</t>
  </si>
  <si>
    <t>NZOZ Eskulap Sp. z o.o., Praszka</t>
  </si>
  <si>
    <t>08R/20172</t>
  </si>
  <si>
    <t>13,74%</t>
  </si>
  <si>
    <t>28,81%</t>
  </si>
  <si>
    <t>NZOZ ESKULAP Spółka Jawna Kowalska, Kubala, Kalety</t>
  </si>
  <si>
    <t>126/202609</t>
  </si>
  <si>
    <t>8,70%</t>
  </si>
  <si>
    <t>13,64%</t>
  </si>
  <si>
    <t>NZOZ ESKULAP w Rypinie S.C. Roman Bytner, Robert Wieczorek, Rypin</t>
  </si>
  <si>
    <t>20001888</t>
  </si>
  <si>
    <t>NZOZ ESKULAP, Bełchatów</t>
  </si>
  <si>
    <t>240090</t>
  </si>
  <si>
    <t>-14,95%</t>
  </si>
  <si>
    <t>30,96%</t>
  </si>
  <si>
    <t>NZOZ ESKULAP, Biała Rawska</t>
  </si>
  <si>
    <t>230148</t>
  </si>
  <si>
    <t>NZOZ ESKULAP, Kamienna Góra</t>
  </si>
  <si>
    <t>3402224</t>
  </si>
  <si>
    <t>1103</t>
  </si>
  <si>
    <t>1084</t>
  </si>
  <si>
    <t>NZOZ ESKULAP, Słupsk</t>
  </si>
  <si>
    <t>000970</t>
  </si>
  <si>
    <t>16,19%</t>
  </si>
  <si>
    <t>NZOZ Eskulap, Wrocław</t>
  </si>
  <si>
    <t>3102560</t>
  </si>
  <si>
    <t>32,68%</t>
  </si>
  <si>
    <t>NZOZ ESS-MED lek med.Ewa Szypuła -Stąpor, Kolbuszowa</t>
  </si>
  <si>
    <t>09R/030418</t>
  </si>
  <si>
    <t>653</t>
  </si>
  <si>
    <t>645</t>
  </si>
  <si>
    <t>NZOZ Euro-Klinika Sp. z o.o., Siemianowice Śląskie</t>
  </si>
  <si>
    <t>121/211085</t>
  </si>
  <si>
    <t>-18,10%</t>
  </si>
  <si>
    <t>26,43%</t>
  </si>
  <si>
    <t>NZOZ EUROMED - Magdalena Jaśkiewicz we Włocławku, Włocławek</t>
  </si>
  <si>
    <t>20002349</t>
  </si>
  <si>
    <t>-9,52%</t>
  </si>
  <si>
    <t>30,95%</t>
  </si>
  <si>
    <t>NZOZ Euromed Poradnia Okulistyczna, Konin</t>
  </si>
  <si>
    <t>150005566</t>
  </si>
  <si>
    <t>NZOZ Euromed Sp. z o.o., Poznań-Grunwald</t>
  </si>
  <si>
    <t>150005506</t>
  </si>
  <si>
    <t>6782</t>
  </si>
  <si>
    <t>5851</t>
  </si>
  <si>
    <t>6922</t>
  </si>
  <si>
    <t>NZOZ Euromed, Wieliczka</t>
  </si>
  <si>
    <t>061/200167</t>
  </si>
  <si>
    <t>1279</t>
  </si>
  <si>
    <t>NZOZ Euromed, Zduńska Wola</t>
  </si>
  <si>
    <t>220161</t>
  </si>
  <si>
    <t>12,38%</t>
  </si>
  <si>
    <t>NZOZ Euromedic Kliniki Specjalistyczne Spółka Akcyjna, Katowice</t>
  </si>
  <si>
    <t>121/208184</t>
  </si>
  <si>
    <t>831</t>
  </si>
  <si>
    <t>68,23%</t>
  </si>
  <si>
    <t>27,90%</t>
  </si>
  <si>
    <t>NZOZ EUROMEDICA-SPEC Prowadzony Przez NZOZ Euromedica-Spec Sp. z o.o. w Grudziądzu, Grudziądz</t>
  </si>
  <si>
    <t>20001550</t>
  </si>
  <si>
    <t>2050</t>
  </si>
  <si>
    <t>2044</t>
  </si>
  <si>
    <t>2183</t>
  </si>
  <si>
    <t>6,80%</t>
  </si>
  <si>
    <t>NZOZ Euromedical Jolanta Białek-Kaleta, Marta Kaleta-Richter Spółka Jawna, Gliwice</t>
  </si>
  <si>
    <t>126/213291</t>
  </si>
  <si>
    <t>NZOZ Eurorad Utworzony Przez Witolda Witkowskiego, Łabiszyn</t>
  </si>
  <si>
    <t>20003354</t>
  </si>
  <si>
    <t>-6,82%</t>
  </si>
  <si>
    <t>NZOZ EWA-MED Sp. z o.o., Oława</t>
  </si>
  <si>
    <t>3102564</t>
  </si>
  <si>
    <t>1224</t>
  </si>
  <si>
    <t>21,91%</t>
  </si>
  <si>
    <t>NZOZ Ewa Białobrzewska, Ostrołęka</t>
  </si>
  <si>
    <t>70400009</t>
  </si>
  <si>
    <t>NZOZ Ewa Walewska, Maków Mazowiecki</t>
  </si>
  <si>
    <t>70400013</t>
  </si>
  <si>
    <t>-20,09%</t>
  </si>
  <si>
    <t>-11,99%</t>
  </si>
  <si>
    <t>NZOZ EWMED Centrum Dermatologii, Alergologii i Medycyny Estetycznej, Wolsztyn</t>
  </si>
  <si>
    <t>150002142</t>
  </si>
  <si>
    <t>-25,40%</t>
  </si>
  <si>
    <t>NZOZ F-MED Sp. z o.o. S.K., Czeladź</t>
  </si>
  <si>
    <t>125/212495</t>
  </si>
  <si>
    <t>23,69%</t>
  </si>
  <si>
    <t>23,05%</t>
  </si>
  <si>
    <t>NZOZ Falmed B. Falkowska, J. Falkowski Spółka Jawna, Czechowice-Dziedzice</t>
  </si>
  <si>
    <t>122/202829</t>
  </si>
  <si>
    <t>1713</t>
  </si>
  <si>
    <t>1526</t>
  </si>
  <si>
    <t>-10,92%</t>
  </si>
  <si>
    <t>NZOZ FAMIL - MED S.C. Waldemara Wasilewska, Marian Wasilewski, Międzyborów</t>
  </si>
  <si>
    <t>70061425</t>
  </si>
  <si>
    <t>-16,20%</t>
  </si>
  <si>
    <t>-16,43%</t>
  </si>
  <si>
    <t>NZOZ FAMILIA-MED Sp. z o.o., Bieruń</t>
  </si>
  <si>
    <t>121/201192</t>
  </si>
  <si>
    <t>-14,59%</t>
  </si>
  <si>
    <t>70,46%</t>
  </si>
  <si>
    <t>NZOZ FEM MEDICAL, Mielec</t>
  </si>
  <si>
    <t>09R/030326</t>
  </si>
  <si>
    <t>-8,48%</t>
  </si>
  <si>
    <t>NZOZ Femed Słomczyńscy - Lekarz i Położna Dyplomowana - Spółka Partnerska, Gaszowice</t>
  </si>
  <si>
    <t>124/210927</t>
  </si>
  <si>
    <t>-15,06%</t>
  </si>
  <si>
    <t>NZOZ FEMINA-MED, Białystok</t>
  </si>
  <si>
    <t>100003708</t>
  </si>
  <si>
    <t>55,93%</t>
  </si>
  <si>
    <t>40,67%</t>
  </si>
  <si>
    <t>NZOZ Femina Frymer Spółka Jawna, Wodzisław Śląski</t>
  </si>
  <si>
    <t>124/207945</t>
  </si>
  <si>
    <t>14,08%</t>
  </si>
  <si>
    <t>NZOZ FEMINA Poradnia Położniczo - Ginekologiczna, Siedlce</t>
  </si>
  <si>
    <t>70200017</t>
  </si>
  <si>
    <t>NZOZ FEMINA, Kwidzyn</t>
  </si>
  <si>
    <t>000553</t>
  </si>
  <si>
    <t>1089</t>
  </si>
  <si>
    <t>1186</t>
  </si>
  <si>
    <t>1226</t>
  </si>
  <si>
    <t>12,58%</t>
  </si>
  <si>
    <t>3,37%</t>
  </si>
  <si>
    <t>NZOZ FEMINA, Rzeszów</t>
  </si>
  <si>
    <t>09R/030233</t>
  </si>
  <si>
    <t>1896</t>
  </si>
  <si>
    <t>NZOZ FEMINA, Sztum</t>
  </si>
  <si>
    <t>000638</t>
  </si>
  <si>
    <t>NZOZ FERRUM Sp. z o.o., Poznań-Jeżyce</t>
  </si>
  <si>
    <t>150004192</t>
  </si>
  <si>
    <t>846</t>
  </si>
  <si>
    <t>NZOZ Fizjoterapia i Masaż, Specjalistyka R. Chmielewska, K. Najberg S.C., Turek</t>
  </si>
  <si>
    <t>150007322</t>
  </si>
  <si>
    <t>NZOZ FLANDRIA, Inowrocław</t>
  </si>
  <si>
    <t>20004512</t>
  </si>
  <si>
    <t>NZOZ FONA-MED., Gdańsk</t>
  </si>
  <si>
    <t>001604</t>
  </si>
  <si>
    <t>-25,57%</t>
  </si>
  <si>
    <t>NZOZ FUTURA-MED w Ostrowcu Świętokrzyskim, Ostrowiec Świętokrzyski</t>
  </si>
  <si>
    <t>130002109</t>
  </si>
  <si>
    <t>-35,71%</t>
  </si>
  <si>
    <t>NZOZ GABINET LEKARSKI S.C, Łódź</t>
  </si>
  <si>
    <t>210399</t>
  </si>
  <si>
    <t>40,78%</t>
  </si>
  <si>
    <t>NZOZ Gabinet Okulistyczny IRYS, Bochnia</t>
  </si>
  <si>
    <t>065/300006</t>
  </si>
  <si>
    <t>NZOZ Gabinety Specjalistyczne MEDIC Spółka Jawna, Kraśnik</t>
  </si>
  <si>
    <t>30005393</t>
  </si>
  <si>
    <t>NZOZ GALEN Jerzy Zawadzki, Krystyna Zawadzka, Agata Korsak S.C., Sochaczew</t>
  </si>
  <si>
    <t>70606043</t>
  </si>
  <si>
    <t>14,58%</t>
  </si>
  <si>
    <t>NZOZ Galen, Gdynia</t>
  </si>
  <si>
    <t>001038</t>
  </si>
  <si>
    <t>-50,47%</t>
  </si>
  <si>
    <t>NZOZ GAM-MED, Kielce</t>
  </si>
  <si>
    <t>130002121</t>
  </si>
  <si>
    <t>NZOZ Gambit, Lubawka</t>
  </si>
  <si>
    <t>3402490</t>
  </si>
  <si>
    <t>3,03%</t>
  </si>
  <si>
    <t>NZOZ Gastro-Endomed Lekarz Katarzyna Łosak, Nowy Sącz</t>
  </si>
  <si>
    <t>063/200082</t>
  </si>
  <si>
    <t>-35,06%</t>
  </si>
  <si>
    <t>NZOZ Gastro-Medlek med.Krzysztof Sanakiewicz, Leżajsk</t>
  </si>
  <si>
    <t>09R/031223</t>
  </si>
  <si>
    <t>NZOZ Gastromed-Ikar Utworzony Przez GASTROMED-IKAR Sp. z o.o., Bydgoszcz</t>
  </si>
  <si>
    <t>20003954</t>
  </si>
  <si>
    <t>-37,87%</t>
  </si>
  <si>
    <t>-23,16%</t>
  </si>
  <si>
    <t>NZOZ Gąsawa Beata Szczęsna, Gąsawa</t>
  </si>
  <si>
    <t>20003639</t>
  </si>
  <si>
    <t>-12,74%</t>
  </si>
  <si>
    <t>-31,48%</t>
  </si>
  <si>
    <t>NZOZ GDAŃSK-POŁUDNIE, Gdańsk</t>
  </si>
  <si>
    <t>000959</t>
  </si>
  <si>
    <t>3082</t>
  </si>
  <si>
    <t>2957</t>
  </si>
  <si>
    <t>2984</t>
  </si>
  <si>
    <t>NZOZ GEMELLI Szatko Maria, Ostrowiec Świętokrzyski</t>
  </si>
  <si>
    <t>130001723</t>
  </si>
  <si>
    <t>-3,42%</t>
  </si>
  <si>
    <t>NZOZ GEMELLI, Wyszków</t>
  </si>
  <si>
    <t>70001638</t>
  </si>
  <si>
    <t>-8,09%</t>
  </si>
  <si>
    <t>NZOZ Gemini Poradnia Ginekologiczno-Położnicza Alicja i Joanna Ziętek Spółka Jawna, Lublin</t>
  </si>
  <si>
    <t>30006220</t>
  </si>
  <si>
    <t>NZOZ GEMINI Sp. z o.o., Kraków</t>
  </si>
  <si>
    <t>061/200485</t>
  </si>
  <si>
    <t>22,93%</t>
  </si>
  <si>
    <t>19,34%</t>
  </si>
  <si>
    <t>NZOZ GEMINI, Jasło</t>
  </si>
  <si>
    <t>09R/030720</t>
  </si>
  <si>
    <t>NZOZ Genos, Łódź</t>
  </si>
  <si>
    <t>220259</t>
  </si>
  <si>
    <t>-6,91%</t>
  </si>
  <si>
    <t>NZOZ Germen Sp. z o.o., Katowice</t>
  </si>
  <si>
    <t>121/210740</t>
  </si>
  <si>
    <t>1246</t>
  </si>
  <si>
    <t>34,56%</t>
  </si>
  <si>
    <t>NZOZ GIN-LEK Gabinet Ginekologiczno-Położniczy, Roźwienica</t>
  </si>
  <si>
    <t>09R/030739</t>
  </si>
  <si>
    <t>86,89%</t>
  </si>
  <si>
    <t>NZOZ GIN-MED, Bełżyce</t>
  </si>
  <si>
    <t>30005390</t>
  </si>
  <si>
    <t>NZOZ GIN KOPER Marta Waszczuk-Koper, Mielec</t>
  </si>
  <si>
    <t>09R/030329</t>
  </si>
  <si>
    <t>0,35%</t>
  </si>
  <si>
    <t>NZOZ GINEA 1, Stargard</t>
  </si>
  <si>
    <t>160002644</t>
  </si>
  <si>
    <t>-3,22%</t>
  </si>
  <si>
    <t>NZOZ Ginekolog, Gostyń</t>
  </si>
  <si>
    <t>150004589</t>
  </si>
  <si>
    <t>-20,11%</t>
  </si>
  <si>
    <t>-11,18%</t>
  </si>
  <si>
    <t>NZOZ GINEKOLOGIA I POŁOŻNICTWO w Małogoszczu, Jędrzejów</t>
  </si>
  <si>
    <t>130002194</t>
  </si>
  <si>
    <t>23,12%</t>
  </si>
  <si>
    <t>NZOZ Ginekologiczno-Położniczy 'Gin-Bed' Poradnia K, Czarna</t>
  </si>
  <si>
    <t>09R/030939</t>
  </si>
  <si>
    <t>-4,05%</t>
  </si>
  <si>
    <t>NZOZ Ginekologiczno-Położniczy FEMINA, Kępno</t>
  </si>
  <si>
    <t>150005263</t>
  </si>
  <si>
    <t>-16,47%</t>
  </si>
  <si>
    <t>NZOZ Ginekologiczno-Położniczy R.M, Kalisz</t>
  </si>
  <si>
    <t>150004560</t>
  </si>
  <si>
    <t>21,59%</t>
  </si>
  <si>
    <t>NZOZ Ginekologii i Położnictwa Gemelli Sp. z o.o., Kraków</t>
  </si>
  <si>
    <t>061/200033</t>
  </si>
  <si>
    <t>2203</t>
  </si>
  <si>
    <t>1957</t>
  </si>
  <si>
    <t>2235</t>
  </si>
  <si>
    <t>1,45%</t>
  </si>
  <si>
    <t>NZOZ Ginekomed - Dorota Dobek, Jelenia Góra</t>
  </si>
  <si>
    <t>3402302</t>
  </si>
  <si>
    <t>1372</t>
  </si>
  <si>
    <t>1298</t>
  </si>
  <si>
    <t>1386</t>
  </si>
  <si>
    <t>1,02%</t>
  </si>
  <si>
    <t>NZOZ Ginmed Jolanta Płutniak i Marzena Oskarbska-Bazia Spółka Partnerska, Krosno</t>
  </si>
  <si>
    <t>09R/030735</t>
  </si>
  <si>
    <t>NZOZ GINMED Krzysztof Lanckoroński, Kielce</t>
  </si>
  <si>
    <t>130002833</t>
  </si>
  <si>
    <t>26,51%</t>
  </si>
  <si>
    <t>92,66%</t>
  </si>
  <si>
    <t>NZOZ Ginmed Sp. z o.o., Goleniów</t>
  </si>
  <si>
    <t>160001390</t>
  </si>
  <si>
    <t>NZOZ Głogowskie Centrum Medyczne Sp. z o.o., Głogów</t>
  </si>
  <si>
    <t>3302004</t>
  </si>
  <si>
    <t>7,73%</t>
  </si>
  <si>
    <t>3,72%</t>
  </si>
  <si>
    <t>NZOZ Gminne Centrum Medyczne Psary Sp. z o.o., Psary</t>
  </si>
  <si>
    <t>125/201435</t>
  </si>
  <si>
    <t>15,78%</t>
  </si>
  <si>
    <t>54,09%</t>
  </si>
  <si>
    <t>NZOZ GOŁONÓG Sp. z o.o., Dąbrowa Górnicza</t>
  </si>
  <si>
    <t>125/210399</t>
  </si>
  <si>
    <t>55,79%</t>
  </si>
  <si>
    <t>NZOZ GOMED Sp. z o.o., Lubaczów</t>
  </si>
  <si>
    <t>09R/030780</t>
  </si>
  <si>
    <t>101,68%</t>
  </si>
  <si>
    <t>NZOZ Gorzowskie Centrum Zabiegowo Diagnostyczne, Gorzów Wielkopolski</t>
  </si>
  <si>
    <t>102415</t>
  </si>
  <si>
    <t>-20,07%</t>
  </si>
  <si>
    <t>189,29%</t>
  </si>
  <si>
    <t>NZOZ GRA-MED Anna Lipnicka, Lidzbark Warmiński</t>
  </si>
  <si>
    <t>140003532</t>
  </si>
  <si>
    <t>48,44%</t>
  </si>
  <si>
    <t>NZOZ Grażyna Barbara Dudzińska, Jarosław Bernard Dudziński S.C. Poradnia Okulistyczna, Działdowo</t>
  </si>
  <si>
    <t>140001445</t>
  </si>
  <si>
    <t>NZOZ Gro-Medicus Sp. z o.o., Kraków</t>
  </si>
  <si>
    <t>061/200381</t>
  </si>
  <si>
    <t>1538</t>
  </si>
  <si>
    <t>-18,21%</t>
  </si>
  <si>
    <t>2,53%</t>
  </si>
  <si>
    <t>NZOZ Grupowa Praktyka Lekarska CHORZÓW STARY, Chorzów</t>
  </si>
  <si>
    <t>121/200997</t>
  </si>
  <si>
    <t>NZOZ Grupowa Praktyka Lekarza Rodzinnego Spółka Jawna Jacław Roykiewicz, Marek Planer, Dariusz, Bytom</t>
  </si>
  <si>
    <t>121/200470</t>
  </si>
  <si>
    <t>-9,05%</t>
  </si>
  <si>
    <t>NZOZ Gyneka, Gryfice</t>
  </si>
  <si>
    <t>160001647</t>
  </si>
  <si>
    <t>4,93%</t>
  </si>
  <si>
    <t>-6,27%</t>
  </si>
  <si>
    <t>NZOZ Hanna Zgorzelak, Justyna Juralewicz INTERMED S.C. w Lubaniu, Lubanie</t>
  </si>
  <si>
    <t>20001024</t>
  </si>
  <si>
    <t>-15,82%</t>
  </si>
  <si>
    <t>NZOZ HIPOKRATES Przychodnia Lekarska Sp. z o.o., Olsztyn</t>
  </si>
  <si>
    <t>140002116</t>
  </si>
  <si>
    <t>-18,28%</t>
  </si>
  <si>
    <t>NZOZ HIPOKRATES Sp. z o.o., Warszawa</t>
  </si>
  <si>
    <t>70060806</t>
  </si>
  <si>
    <t>19,27%</t>
  </si>
  <si>
    <t>NZOZ Hipokrates w Biskupcu Barbara Tyc, Anna Andrukiewicz-Pisarek, Teresa Skukowska Spółka Jawna, Biskupiec</t>
  </si>
  <si>
    <t>140003092</t>
  </si>
  <si>
    <t>NZOZ Hipokrates, Ochotnica Dolna</t>
  </si>
  <si>
    <t>064/200057</t>
  </si>
  <si>
    <t>-17,44%</t>
  </si>
  <si>
    <t>-18,62%</t>
  </si>
  <si>
    <t>NZOZ HIPOKRATES, Subkowy</t>
  </si>
  <si>
    <t>000395</t>
  </si>
  <si>
    <t>29,02%</t>
  </si>
  <si>
    <t>NZOZ Homed Witold Homa, Głogów Małopolski</t>
  </si>
  <si>
    <t>09R/030764</t>
  </si>
  <si>
    <t>NZOZ Homeo Medicus, Białystok</t>
  </si>
  <si>
    <t>100003328</t>
  </si>
  <si>
    <t>-9,01%</t>
  </si>
  <si>
    <t>NZOZ HOMO HOMINI Sp. z o.o., Rzeszów</t>
  </si>
  <si>
    <t>09R/030309</t>
  </si>
  <si>
    <t>71,17%</t>
  </si>
  <si>
    <t>NZOZ Humana Medica Omeda, Białystok</t>
  </si>
  <si>
    <t>100002680</t>
  </si>
  <si>
    <t>-5,97%</t>
  </si>
  <si>
    <t>NZOZ im. Dr Aleksandra Majkowskiego, Kartuzy</t>
  </si>
  <si>
    <t>001533</t>
  </si>
  <si>
    <t>1500</t>
  </si>
  <si>
    <t>1854</t>
  </si>
  <si>
    <t>23,60%</t>
  </si>
  <si>
    <t>2,89%</t>
  </si>
  <si>
    <t>NZOZ im. L. Rydygiera Tomasz Kardacz, Olsztyn</t>
  </si>
  <si>
    <t>140000666</t>
  </si>
  <si>
    <t>-1,82%</t>
  </si>
  <si>
    <t>NZOZ im. Św.Łukasza S.C M.Szmiendowska,Jan Szmiendowski i M.Szmiendowska, Kwidzyn</t>
  </si>
  <si>
    <t>001687</t>
  </si>
  <si>
    <t>34,57%</t>
  </si>
  <si>
    <t>NZOZ IMED Centrum Alergologii Michał Pudełko, Imielin</t>
  </si>
  <si>
    <t>121/208705</t>
  </si>
  <si>
    <t>NZOZ Imedica, Poznań-Stare Miasto</t>
  </si>
  <si>
    <t>150009302</t>
  </si>
  <si>
    <t>30,60%</t>
  </si>
  <si>
    <t>NZOZ Instytut Zdrowia Centrum Bańkowski Janusz, Pisiewicz Mariusz S.C., Sosnowiec</t>
  </si>
  <si>
    <t>125/211988</t>
  </si>
  <si>
    <t>NZOZ Inter-Med Lekarze Specjaliści Dróżdż, Jachyra, Lubera, Padykuła, Pacholec Spółka Partnerska, Mielec</t>
  </si>
  <si>
    <t>09R/030519</t>
  </si>
  <si>
    <t>1091</t>
  </si>
  <si>
    <t>1,10%</t>
  </si>
  <si>
    <t>NZOZ Inter-Med Sp. z o.o. Głubczyce, Głubczyce</t>
  </si>
  <si>
    <t>08R/20366</t>
  </si>
  <si>
    <t>942</t>
  </si>
  <si>
    <t>-25,89%</t>
  </si>
  <si>
    <t>NZOZ INTER-MED, Bedlno</t>
  </si>
  <si>
    <t>230110</t>
  </si>
  <si>
    <t>16,95%</t>
  </si>
  <si>
    <t>NZOZ Inter-Med, Częstochowa</t>
  </si>
  <si>
    <t>123/212075</t>
  </si>
  <si>
    <t>-56,62%</t>
  </si>
  <si>
    <t>NZOZ INTER-OKO Pyrek-Rączka Bogusława,Rączka Jan Spółka Jawna, Andrychów</t>
  </si>
  <si>
    <t>061/200427</t>
  </si>
  <si>
    <t>905</t>
  </si>
  <si>
    <t>814</t>
  </si>
  <si>
    <t>NZOZ INTER-OKO Pyrek -Raczka Bogusława, Rączka Jan Spółka Jawna, Andrychów</t>
  </si>
  <si>
    <t>120/210099</t>
  </si>
  <si>
    <t>82,38%</t>
  </si>
  <si>
    <t>53,82%</t>
  </si>
  <si>
    <t>NZOZ IS-MED-PS, Kędzierzyn-Koźle</t>
  </si>
  <si>
    <t>08R/20273</t>
  </si>
  <si>
    <t>1185</t>
  </si>
  <si>
    <t>-16,79%</t>
  </si>
  <si>
    <t>71,78%</t>
  </si>
  <si>
    <t>NZOZ J-MED Nowak Jolanta, Paliga Jolanta - Spółka Jawna, Racibórz</t>
  </si>
  <si>
    <t>124/208109</t>
  </si>
  <si>
    <t>14,76%</t>
  </si>
  <si>
    <t>NZOZ JAROSŁAW S.C., Jarosław</t>
  </si>
  <si>
    <t>09R/030996</t>
  </si>
  <si>
    <t>NZOZ Jawmed w Stargadzie Szczecińskim, Stargard</t>
  </si>
  <si>
    <t>160003062</t>
  </si>
  <si>
    <t>823</t>
  </si>
  <si>
    <t>-0,49%</t>
  </si>
  <si>
    <t>NZOZ Jedynka Sp. z o.o., Mysłowice</t>
  </si>
  <si>
    <t>121/210541</t>
  </si>
  <si>
    <t>911</t>
  </si>
  <si>
    <t>6,59%</t>
  </si>
  <si>
    <t>20,32%</t>
  </si>
  <si>
    <t>NZOZ Joanna Leszkowicz, Węgorzewo</t>
  </si>
  <si>
    <t>140000470</t>
  </si>
  <si>
    <t>-35,42%</t>
  </si>
  <si>
    <t>-45,61%</t>
  </si>
  <si>
    <t>NZOZ Jola-Med, Opole</t>
  </si>
  <si>
    <t>08R/20441</t>
  </si>
  <si>
    <t>32,74%</t>
  </si>
  <si>
    <t>NZOZ Jolanta Krajewska, Łomża</t>
  </si>
  <si>
    <t>100000837</t>
  </si>
  <si>
    <t>63,93%</t>
  </si>
  <si>
    <t>NZOZ JOLLY-MED Sp. z o.o., Płock</t>
  </si>
  <si>
    <t>70100099</t>
  </si>
  <si>
    <t>-18,65%</t>
  </si>
  <si>
    <t>-17,13%</t>
  </si>
  <si>
    <t>NZOZ JOLOKO Sp. z o.o., Zamość</t>
  </si>
  <si>
    <t>30003886</t>
  </si>
  <si>
    <t>1880</t>
  </si>
  <si>
    <t>1941</t>
  </si>
  <si>
    <t>2096</t>
  </si>
  <si>
    <t>7,99%</t>
  </si>
  <si>
    <t>NZOZ Justyna Bartłomiejczuk, Wasilków</t>
  </si>
  <si>
    <t>100003480</t>
  </si>
  <si>
    <t>17,49%</t>
  </si>
  <si>
    <t>NZOZ K.A.D. - MEDICA Dariusz Noll, Czerwin</t>
  </si>
  <si>
    <t>70400289</t>
  </si>
  <si>
    <t>102,38%</t>
  </si>
  <si>
    <t>NZOZ Kaczmarczyk, Rak i Partnerzy - Lekarze Spółka Partnerska, Czerwionka-Leszczyny</t>
  </si>
  <si>
    <t>124/208831</t>
  </si>
  <si>
    <t>-10,45%</t>
  </si>
  <si>
    <t>NZOZ KALINA Iwona Tomczyk, Ujazd</t>
  </si>
  <si>
    <t>240017</t>
  </si>
  <si>
    <t>64,86%</t>
  </si>
  <si>
    <t>NZOZ Kam-Cor, Leżajsk</t>
  </si>
  <si>
    <t>09R/030730</t>
  </si>
  <si>
    <t>-13,14%</t>
  </si>
  <si>
    <t>NZOZ KARDIO-MED, Marki</t>
  </si>
  <si>
    <t>70060032</t>
  </si>
  <si>
    <t>1182</t>
  </si>
  <si>
    <t>1154</t>
  </si>
  <si>
    <t>1277</t>
  </si>
  <si>
    <t>NZOZ Kardio-Med, Piotrków Trybunalski</t>
  </si>
  <si>
    <t>240024</t>
  </si>
  <si>
    <t>21,41%</t>
  </si>
  <si>
    <t>NZOZ Kardio-Spec, Przemyśl</t>
  </si>
  <si>
    <t>09R/030952</t>
  </si>
  <si>
    <t>540,38%</t>
  </si>
  <si>
    <t>NZOZ Kardio-Vita Spółka Jawna, Białystok</t>
  </si>
  <si>
    <t>100003335</t>
  </si>
  <si>
    <t>1101</t>
  </si>
  <si>
    <t>1262</t>
  </si>
  <si>
    <t>1497</t>
  </si>
  <si>
    <t>35,97%</t>
  </si>
  <si>
    <t>NZOZ KARDIOCHRON S.C. Lidia Orzechowska-Słomska i Andrzej Słomski, Chełmża</t>
  </si>
  <si>
    <t>20003128</t>
  </si>
  <si>
    <t>NZOZ KARDIOLODZY Poradnia Wielospecjalistyczna, Łaziska Górne</t>
  </si>
  <si>
    <t>121/210932</t>
  </si>
  <si>
    <t>-24,13%</t>
  </si>
  <si>
    <t>12,21%</t>
  </si>
  <si>
    <t>NZOZ KARDIOLOG, Przemyśl</t>
  </si>
  <si>
    <t>09R/030260</t>
  </si>
  <si>
    <t>38,81%</t>
  </si>
  <si>
    <t>NZOZ Kardiologia, Strzelce Opolskie</t>
  </si>
  <si>
    <t>08R/20421</t>
  </si>
  <si>
    <t>-63,96%</t>
  </si>
  <si>
    <t>-47,41%</t>
  </si>
  <si>
    <t>NZOZ Kardioneuromed Ewa Dudko, Biłgoraj</t>
  </si>
  <si>
    <t>30005234</t>
  </si>
  <si>
    <t>-20,74%</t>
  </si>
  <si>
    <t>35,17%</t>
  </si>
  <si>
    <t>NZOZ KENDRON, Białystok</t>
  </si>
  <si>
    <t>100000513</t>
  </si>
  <si>
    <t>3826</t>
  </si>
  <si>
    <t>3847</t>
  </si>
  <si>
    <t>NZOZ Klinika Grunwaldzka, Poznań</t>
  </si>
  <si>
    <t>150004112</t>
  </si>
  <si>
    <t>-18,24%</t>
  </si>
  <si>
    <t>74,10%</t>
  </si>
  <si>
    <t>NZOZ Kłodzki Obwód Lecznictwa Kolejowego Sp. z o.o., Kłodzko</t>
  </si>
  <si>
    <t>3202098</t>
  </si>
  <si>
    <t>NZOZ KMW - Centrum Zdrowia, Szczecin</t>
  </si>
  <si>
    <t>160003891</t>
  </si>
  <si>
    <t>3416</t>
  </si>
  <si>
    <t>2754</t>
  </si>
  <si>
    <t>3373</t>
  </si>
  <si>
    <t>-1,26%</t>
  </si>
  <si>
    <t>22,48%</t>
  </si>
  <si>
    <t>NZOZ Komed Spółka Jawna Agnieszka i Wojciech Kielich, Łomża</t>
  </si>
  <si>
    <t>100003773</t>
  </si>
  <si>
    <t>-16,45%</t>
  </si>
  <si>
    <t>NZOZ KOMOROWSKA Utworzony Przez Małgorzatę Joannę Komorowską, Bydgoszcz</t>
  </si>
  <si>
    <t>20003942</t>
  </si>
  <si>
    <t>-23,59%</t>
  </si>
  <si>
    <t>132,32%</t>
  </si>
  <si>
    <t>NZOZ KON-VITA, Konin</t>
  </si>
  <si>
    <t>150008004</t>
  </si>
  <si>
    <t>NZOZ KONSYLIUM Poradnie Specjalistyczne G. Ziemiecka i W. Kluczyński, Wyszków</t>
  </si>
  <si>
    <t>70602967</t>
  </si>
  <si>
    <t>54,82%</t>
  </si>
  <si>
    <t>NZOZ KOPERNIK J.Napiórkowski Spółka Jawna, Skierniewice</t>
  </si>
  <si>
    <t>230021</t>
  </si>
  <si>
    <t>5,05%</t>
  </si>
  <si>
    <t>NZOZ Kopernik Sp. z o.o., Zabrze</t>
  </si>
  <si>
    <t>126/201256</t>
  </si>
  <si>
    <t>NZOZ Kor-Med, Bochnia</t>
  </si>
  <si>
    <t>065/200036</t>
  </si>
  <si>
    <t>-19,59%</t>
  </si>
  <si>
    <t>NZOZ Kormed 1, Przemyśl</t>
  </si>
  <si>
    <t>09R/031308</t>
  </si>
  <si>
    <t>-21,56%</t>
  </si>
  <si>
    <t>-48,83%</t>
  </si>
  <si>
    <t>NZOZ Kormed S.C., Wola Filipowska</t>
  </si>
  <si>
    <t>061/200293</t>
  </si>
  <si>
    <t>54,72%</t>
  </si>
  <si>
    <t>-8,89%</t>
  </si>
  <si>
    <t>NZOZ KORMED Sp. z o.o., Jawor</t>
  </si>
  <si>
    <t>3302121</t>
  </si>
  <si>
    <t>1547</t>
  </si>
  <si>
    <t>-13,77%</t>
  </si>
  <si>
    <t>NZOZ Kov-Med lek Med .Małgorzata Kruszewska-Kowalik, Kraków</t>
  </si>
  <si>
    <t>061/300050</t>
  </si>
  <si>
    <t>1550</t>
  </si>
  <si>
    <t>1629</t>
  </si>
  <si>
    <t>5,10%</t>
  </si>
  <si>
    <t>NZOZ Kozłówek Sp. z o.o., Kraków</t>
  </si>
  <si>
    <t>061/200465</t>
  </si>
  <si>
    <t>48,28%</t>
  </si>
  <si>
    <t>NZOZ KRAK-MED w Kolbuszowej, Kolbuszowa</t>
  </si>
  <si>
    <t>09R/030509</t>
  </si>
  <si>
    <t>38,64%</t>
  </si>
  <si>
    <t>43,00%</t>
  </si>
  <si>
    <t>NZOZ Krak-Medyk Sp. z o.o., Kraków</t>
  </si>
  <si>
    <t>061/200365</t>
  </si>
  <si>
    <t>NZOZ Kraków-Południe Spólka Z Ograniczoną Odpowiedzialnością, Kraków</t>
  </si>
  <si>
    <t>061/200379</t>
  </si>
  <si>
    <t>5518</t>
  </si>
  <si>
    <t>4606</t>
  </si>
  <si>
    <t>5902</t>
  </si>
  <si>
    <t>6,96%</t>
  </si>
  <si>
    <t>28,14%</t>
  </si>
  <si>
    <t>NZOZ KROMED S.C., Grybów</t>
  </si>
  <si>
    <t>063/200246</t>
  </si>
  <si>
    <t>55,41%</t>
  </si>
  <si>
    <t>NZOZ Krosno-Zdrowie, Krosno</t>
  </si>
  <si>
    <t>09R/030158</t>
  </si>
  <si>
    <t>23,56%</t>
  </si>
  <si>
    <t>NZOZ Krotoszyńska Poradnia Zdrowia Psychicznego w Krotoszynie, Krotoszyn</t>
  </si>
  <si>
    <t>150002542</t>
  </si>
  <si>
    <t>NZOZ Krystyna Dziekańska, Wejherowo</t>
  </si>
  <si>
    <t>000762</t>
  </si>
  <si>
    <t>NZOZ Kurtys-Opieka Zdrowotna, Głogów</t>
  </si>
  <si>
    <t>3302430</t>
  </si>
  <si>
    <t>-18,84%</t>
  </si>
  <si>
    <t>-24,83%</t>
  </si>
  <si>
    <t>NZOZ Kutnowski Szpital Samorządowy, Kutno</t>
  </si>
  <si>
    <t>230160</t>
  </si>
  <si>
    <t>1871</t>
  </si>
  <si>
    <t>1895</t>
  </si>
  <si>
    <t>9,94%</t>
  </si>
  <si>
    <t>NZOZ Laguna Medical, Gdynia</t>
  </si>
  <si>
    <t>001236</t>
  </si>
  <si>
    <t>1010</t>
  </si>
  <si>
    <t>686</t>
  </si>
  <si>
    <t>36,44%</t>
  </si>
  <si>
    <t>NZOZ LANCET S.C., Kołobrzeg</t>
  </si>
  <si>
    <t>160002571</t>
  </si>
  <si>
    <t>-8,88%</t>
  </si>
  <si>
    <t>-20,81%</t>
  </si>
  <si>
    <t>NZOZ LANCET, Kwidzyn</t>
  </si>
  <si>
    <t>001164</t>
  </si>
  <si>
    <t>39,75%</t>
  </si>
  <si>
    <t>NZOZ LANGMED - Spółka Jawna Lekarza Medycyny S. Langer i Lekarza Stomatologa Z. Wiek-Langer, Bobowa</t>
  </si>
  <si>
    <t>063/200240</t>
  </si>
  <si>
    <t>30,12%</t>
  </si>
  <si>
    <t>2,86%</t>
  </si>
  <si>
    <t>NZOZ Lar-Med Janina Koźmińska, Siechnice</t>
  </si>
  <si>
    <t>3102972</t>
  </si>
  <si>
    <t>-43,75%</t>
  </si>
  <si>
    <t>NZOZ Lar-Med Mariola Lupa, Żywiec</t>
  </si>
  <si>
    <t>122/208578</t>
  </si>
  <si>
    <t>3,16%</t>
  </si>
  <si>
    <t>NZOZ Lar-Med S.C. Wanda Dubrawska-Trzpis, Ewa Chwaszczewska-Bartoszuk, Lidia Racewicz, Jolanta Sztuka, Białystok</t>
  </si>
  <si>
    <t>100001654</t>
  </si>
  <si>
    <t>32,11%</t>
  </si>
  <si>
    <t>NZOZ LAR-MED w Grudziądzu Prowadzony Przez Lekarską Spółkę Partnerską Mierniczek - Myszkowski, Grudziądz</t>
  </si>
  <si>
    <t>20001899</t>
  </si>
  <si>
    <t>-16,42%</t>
  </si>
  <si>
    <t>NZOZ Larmed Joanna Rybczyńska, Sztum</t>
  </si>
  <si>
    <t>001615</t>
  </si>
  <si>
    <t>-42,50%</t>
  </si>
  <si>
    <t>NZOZ Larmed, Wrocław</t>
  </si>
  <si>
    <t>3102971</t>
  </si>
  <si>
    <t>42,27%</t>
  </si>
  <si>
    <t>NZOZ LARYNGO-MED S.C. Elżbieta Mielnik-Jarosław Wróblewski, Kętrzyn</t>
  </si>
  <si>
    <t>140003470</t>
  </si>
  <si>
    <t>NZOZ LARYNGOLOG S.C. w Bielsku-B. Łakota-Pruhło Janina, Moskala Grażyna, Bielsko-Biała</t>
  </si>
  <si>
    <t>122/207098</t>
  </si>
  <si>
    <t>-13,44%</t>
  </si>
  <si>
    <t>NZOZ LARYNGOLOG, Kępno</t>
  </si>
  <si>
    <t>150002089</t>
  </si>
  <si>
    <t>112,04%</t>
  </si>
  <si>
    <t>55,78%</t>
  </si>
  <si>
    <t>NZOZ LARYNGOLOG, Września</t>
  </si>
  <si>
    <t>150001102</t>
  </si>
  <si>
    <t>NZOZ LARYNGOLOGIA Danuta Bajorek, Marzena Laskowska Spółka Jawna, Czechowice-Dziedzice</t>
  </si>
  <si>
    <t>122/208340</t>
  </si>
  <si>
    <t>10,12%</t>
  </si>
  <si>
    <t>NZOZ Laryngologia Janów, Katowice</t>
  </si>
  <si>
    <t>121/209006</t>
  </si>
  <si>
    <t>NZOZ Laryngologia S.C. Poradnia Otolaryngologiczna, Sochaczew</t>
  </si>
  <si>
    <t>70001394</t>
  </si>
  <si>
    <t>-9,71%</t>
  </si>
  <si>
    <t>NZOZ Laryngologia Sp. z o.o., Myślenice</t>
  </si>
  <si>
    <t>061/200123</t>
  </si>
  <si>
    <t>-12,88%</t>
  </si>
  <si>
    <t>NZOZ LARYNGOLOGIA, Kutno</t>
  </si>
  <si>
    <t>230095</t>
  </si>
  <si>
    <t>64,97%</t>
  </si>
  <si>
    <t>61,33%</t>
  </si>
  <si>
    <t>NZOZ Laryngologia, Tarnobrzeg</t>
  </si>
  <si>
    <t>09R/030584</t>
  </si>
  <si>
    <t>-13,92%</t>
  </si>
  <si>
    <t>NZOZ LARYNGOMED S.C., Kraków</t>
  </si>
  <si>
    <t>061/200411</t>
  </si>
  <si>
    <t>NZOZ Lecznica Dzieci i Dorosłych -Szpital im. I. Mościckiego Sp. z o.o., Chorzów</t>
  </si>
  <si>
    <t>121/200135</t>
  </si>
  <si>
    <t>-0,83%</t>
  </si>
  <si>
    <t>5,86%</t>
  </si>
  <si>
    <t>NZOZ Lecznica Life-Med, Grodzisk Mazowiecki</t>
  </si>
  <si>
    <t>70601075</t>
  </si>
  <si>
    <t>30,88%</t>
  </si>
  <si>
    <t>NZOZ Lecznica Medea, Warszawa</t>
  </si>
  <si>
    <t>70001351</t>
  </si>
  <si>
    <t>-7,59%</t>
  </si>
  <si>
    <t>NZOZ LECZNICA RODZINNA - ALFA, Brwinów</t>
  </si>
  <si>
    <t>70002611</t>
  </si>
  <si>
    <t>-78,41%</t>
  </si>
  <si>
    <t>NZOZ LECZNICA S.C., Kutno</t>
  </si>
  <si>
    <t>230042</t>
  </si>
  <si>
    <t>-70,00%</t>
  </si>
  <si>
    <t>-63,41%</t>
  </si>
  <si>
    <t>NZOZ Lecznica Specjalistyczna im. Dr M. Słowikowskiego Grażyna Słowikowska - Żaboklicka, Raszyn</t>
  </si>
  <si>
    <t>70600253</t>
  </si>
  <si>
    <t>NZOZ Lecznictwo Ambulatoryjne, Poznań-Wilda</t>
  </si>
  <si>
    <t>150001871</t>
  </si>
  <si>
    <t>NZOZ Lecznictwo Dermatologiczne, Poznań-Grunwald</t>
  </si>
  <si>
    <t>150002241</t>
  </si>
  <si>
    <t>-0,58%</t>
  </si>
  <si>
    <t>-1,15%</t>
  </si>
  <si>
    <t>NZOZ Ledan, Łódź</t>
  </si>
  <si>
    <t>210119</t>
  </si>
  <si>
    <t>NZOZ LEGIO-MED, Legionowo</t>
  </si>
  <si>
    <t>70002713</t>
  </si>
  <si>
    <t>-13,42%</t>
  </si>
  <si>
    <t>-9,15%</t>
  </si>
  <si>
    <t>NZOZ LEGIONOWO, Legionowo</t>
  </si>
  <si>
    <t>70603363</t>
  </si>
  <si>
    <t>2459</t>
  </si>
  <si>
    <t>2915</t>
  </si>
  <si>
    <t>18,54%</t>
  </si>
  <si>
    <t>NZOZ lek Roman Gałan, Krasnystaw, Krasnystaw</t>
  </si>
  <si>
    <t>30002939</t>
  </si>
  <si>
    <t>19,54%</t>
  </si>
  <si>
    <t>NZOZ lek Wiesław Marzjan, Braniewo</t>
  </si>
  <si>
    <t>140100025</t>
  </si>
  <si>
    <t>49,60%</t>
  </si>
  <si>
    <t>NZOZ Lekarka - Poradnie Specjalistyczne i Rehabilitacja, Wieliczka</t>
  </si>
  <si>
    <t>061/200303</t>
  </si>
  <si>
    <t>2,20%</t>
  </si>
  <si>
    <t>NZOZ LEKARZ Dariusz Chmiel, Annopol</t>
  </si>
  <si>
    <t>09R/031269</t>
  </si>
  <si>
    <t>-38,19%</t>
  </si>
  <si>
    <t>NZOZ LEKARZ RODZINNY S.C. Piotr Zwolski, Edmund Zwolski, Kraśnik</t>
  </si>
  <si>
    <t>30000286</t>
  </si>
  <si>
    <t>15,52%</t>
  </si>
  <si>
    <t>NZOZ Lekarz Rodzinny S.C., Bogdan i Beata Baczyńscy, Kasina Wielka</t>
  </si>
  <si>
    <t>063/200016</t>
  </si>
  <si>
    <t>1017</t>
  </si>
  <si>
    <t>23,72%</t>
  </si>
  <si>
    <t>61,17%</t>
  </si>
  <si>
    <t>NZOZ Lekarz Rodzinny, Jelenia Góra</t>
  </si>
  <si>
    <t>3402295</t>
  </si>
  <si>
    <t>NZOZ Lekarz Rodziny, Sanniki</t>
  </si>
  <si>
    <t>70602897</t>
  </si>
  <si>
    <t>NZOZ Lekarza Rodzinnego MEDICAL-M&amp;S Sp. z o.o., Czeladź</t>
  </si>
  <si>
    <t>125/201395</t>
  </si>
  <si>
    <t>29,38%</t>
  </si>
  <si>
    <t>NZOZ LEKARZE RODZINNI Tokarczyk i Wspólnicy Sp Jawna w Lipnie, Lipno</t>
  </si>
  <si>
    <t>20001048</t>
  </si>
  <si>
    <t>16,84%</t>
  </si>
  <si>
    <t>NZOZ Lekarze Specjaliści Chorób Oczu Kartuzy, Kartuzy</t>
  </si>
  <si>
    <t>001788</t>
  </si>
  <si>
    <t>-0,30%</t>
  </si>
  <si>
    <t>57,28%</t>
  </si>
  <si>
    <t>NZOZ Lekarze Specjaliści Chorób Oczu Reda, Reda</t>
  </si>
  <si>
    <t>001790</t>
  </si>
  <si>
    <t>36,29%</t>
  </si>
  <si>
    <t>NZOZ LEKARZE SPECJALIŚCI GRAŁA Spółka Partnerska, Tarnowskie Góry</t>
  </si>
  <si>
    <t>126/212138</t>
  </si>
  <si>
    <t>NZOZ Lekarzy ESKULAP, Suwałki</t>
  </si>
  <si>
    <t>100002483</t>
  </si>
  <si>
    <t>47,55%</t>
  </si>
  <si>
    <t>NZOZ Lekarzy OCULUS Pawełczak, Bednarczyk Spółka Partnerska, Mysłowice</t>
  </si>
  <si>
    <t>121/210252</t>
  </si>
  <si>
    <t>NZOZ Lekarzy Rodzinnych L.Korzon, J.Kuryłek,B.Onisk-Strąk Spółka Partnerska, Godzianów</t>
  </si>
  <si>
    <t>230133</t>
  </si>
  <si>
    <t>-56,47%</t>
  </si>
  <si>
    <t>NZOZ LEKARZY SPECJALISTÓW S.C., Dębno</t>
  </si>
  <si>
    <t>160001969</t>
  </si>
  <si>
    <t>8,80%</t>
  </si>
  <si>
    <t>NZOZ LEKUS w Grudziądzu - P. Glamowski i A. Glamowska Spółka Jawna, Grudziądz</t>
  </si>
  <si>
    <t>20003066</t>
  </si>
  <si>
    <t>-21,99%</t>
  </si>
  <si>
    <t>NZOZ Leszczyńskie Centrum Medyczne VENTRICULUS Sp. z o.o., Leszno</t>
  </si>
  <si>
    <t>150007370</t>
  </si>
  <si>
    <t>3676</t>
  </si>
  <si>
    <t>4170</t>
  </si>
  <si>
    <t>13,44%</t>
  </si>
  <si>
    <t>NZOZ LIDERMED S.C., Łódź</t>
  </si>
  <si>
    <t>210270</t>
  </si>
  <si>
    <t>69,70%</t>
  </si>
  <si>
    <t>194,74%</t>
  </si>
  <si>
    <t>NZOZ Lumed, Lubaczów</t>
  </si>
  <si>
    <t>09R/030713</t>
  </si>
  <si>
    <t>10,37%</t>
  </si>
  <si>
    <t>NZOZ Lumo-Med Piotr Możdżeń, Marek Ludwikowski Spółka Jawna, Dąbrowa Górnicza</t>
  </si>
  <si>
    <t>125/210972</t>
  </si>
  <si>
    <t>NZOZ LUX-MED Renata Celarek Spółka Jawna, Mielec</t>
  </si>
  <si>
    <t>09R/031241</t>
  </si>
  <si>
    <t>20,08%</t>
  </si>
  <si>
    <t>NZOZ Lux Med, Rzeszów</t>
  </si>
  <si>
    <t>09R/030156</t>
  </si>
  <si>
    <t>962</t>
  </si>
  <si>
    <t>1330</t>
  </si>
  <si>
    <t>38,25%</t>
  </si>
  <si>
    <t>NZOZ LUXMED, Przemyśl</t>
  </si>
  <si>
    <t>09R/030161</t>
  </si>
  <si>
    <t>-20,96%</t>
  </si>
  <si>
    <t>NZOZ Łomianki, Łomianki</t>
  </si>
  <si>
    <t>70300057</t>
  </si>
  <si>
    <t>26,69%</t>
  </si>
  <si>
    <t>NZOZ Łużyckie Centrum Medyczne w Lubaniu Sp. z o.o., Lubań</t>
  </si>
  <si>
    <t>3402018</t>
  </si>
  <si>
    <t>1678</t>
  </si>
  <si>
    <t>1908</t>
  </si>
  <si>
    <t>13,71%</t>
  </si>
  <si>
    <t>NZOZ Mac-Med, Pabianice</t>
  </si>
  <si>
    <t>210576</t>
  </si>
  <si>
    <t>37,08%</t>
  </si>
  <si>
    <t>NZOZ MACHÓW, Tarnobrzeg</t>
  </si>
  <si>
    <t>09R/030710</t>
  </si>
  <si>
    <t>NZOZ Macula Mirella Jaksz Spółka Jawna, Piekary Śląskie</t>
  </si>
  <si>
    <t>121/213102</t>
  </si>
  <si>
    <t>-38,46%</t>
  </si>
  <si>
    <t>-29,03%</t>
  </si>
  <si>
    <t>NZOZ MADENT-MED, Raciąż</t>
  </si>
  <si>
    <t>70002000</t>
  </si>
  <si>
    <t>NZOZ MAG-MED, Łódź</t>
  </si>
  <si>
    <t>210437</t>
  </si>
  <si>
    <t>NZOZ Magma-Med S.C., Rzeszów</t>
  </si>
  <si>
    <t>09R/030833</t>
  </si>
  <si>
    <t>-5,85%</t>
  </si>
  <si>
    <t>-7,47%</t>
  </si>
  <si>
    <t>NZOZ Magmed Wojewódzki Ośrodek Rehabilitacji Dzieci i Dorosłych, Kraków</t>
  </si>
  <si>
    <t>061/200721</t>
  </si>
  <si>
    <t>0,45%</t>
  </si>
  <si>
    <t>NZOZ Malik S.C. Maria Malik, Bogusław Malik, Oborniki Śląskie</t>
  </si>
  <si>
    <t>3102053</t>
  </si>
  <si>
    <t>24,34%</t>
  </si>
  <si>
    <t>NZOZ Maltanka Sp. z o.o., Ostrowiec Świętokrzyski</t>
  </si>
  <si>
    <t>130002689</t>
  </si>
  <si>
    <t>-0,39%</t>
  </si>
  <si>
    <t>27,61%</t>
  </si>
  <si>
    <t>NZOZ Malvita Sc, Grodzisk Mazowiecki</t>
  </si>
  <si>
    <t>70061846</t>
  </si>
  <si>
    <t>-13,13%</t>
  </si>
  <si>
    <t>NZOZ Małgorzata Iwaszkiewicz, Brzeg Dolny</t>
  </si>
  <si>
    <t>3102103</t>
  </si>
  <si>
    <t>NZOZ Maria Rząca, Mława</t>
  </si>
  <si>
    <t>70002701</t>
  </si>
  <si>
    <t>20,25%</t>
  </si>
  <si>
    <t>NZOZ MARIMED PROWADZONY PRZEZ ALTO SP. Z O.O. SP. K., OSIELSKO</t>
  </si>
  <si>
    <t>20005696</t>
  </si>
  <si>
    <t>-18,40%</t>
  </si>
  <si>
    <t>0,99%</t>
  </si>
  <si>
    <t>NZOZ MARMED lek med.Bogusława i Jarosław Marzec Spółka Jawna, Mielec</t>
  </si>
  <si>
    <t>09R/030078</t>
  </si>
  <si>
    <t>18,82%</t>
  </si>
  <si>
    <t>89,41%</t>
  </si>
  <si>
    <t>NZOZ MATI-MED, Rzeszów</t>
  </si>
  <si>
    <t>09R/030546</t>
  </si>
  <si>
    <t>NZOZ Mątwy-Med w Inowrocławiu Jolanta Mielcarek, Inowrocław</t>
  </si>
  <si>
    <t>20002019</t>
  </si>
  <si>
    <t>NZOZ MED-AZ S.C. Zuzanna i Andrzej Zając, Świdnica</t>
  </si>
  <si>
    <t>3202021</t>
  </si>
  <si>
    <t>NZOZ MED-BOR, Świdwin</t>
  </si>
  <si>
    <t>160002486</t>
  </si>
  <si>
    <t>-1,48%</t>
  </si>
  <si>
    <t>NZOZ Med-It Dorosz Rogoziński Spółka Jawna, Sucha Beskidzka</t>
  </si>
  <si>
    <t>064/200071</t>
  </si>
  <si>
    <t>33,51%</t>
  </si>
  <si>
    <t>203,57%</t>
  </si>
  <si>
    <t>NZOZ Med-Jar, Jarosław</t>
  </si>
  <si>
    <t>09R/030677</t>
  </si>
  <si>
    <t>1691</t>
  </si>
  <si>
    <t>1835</t>
  </si>
  <si>
    <t>8,52%</t>
  </si>
  <si>
    <t>NZOZ MED-KOL Sp. z o.o., Koluszki</t>
  </si>
  <si>
    <t>210054</t>
  </si>
  <si>
    <t>1822</t>
  </si>
  <si>
    <t>1591</t>
  </si>
  <si>
    <t>1834</t>
  </si>
  <si>
    <t>NZOZ Med-Laser Borzęcki Spółka Jawna, Lublin</t>
  </si>
  <si>
    <t>30007040</t>
  </si>
  <si>
    <t>-13,23%</t>
  </si>
  <si>
    <t>59,18%</t>
  </si>
  <si>
    <t>NZOZ MED-LUX Poradnia Lekarzy Rodzinnych Zespół Gabinetów Specjalistycznych, Przeźmierowo</t>
  </si>
  <si>
    <t>150004492</t>
  </si>
  <si>
    <t>4287</t>
  </si>
  <si>
    <t>3613</t>
  </si>
  <si>
    <t>4415</t>
  </si>
  <si>
    <t>22,20%</t>
  </si>
  <si>
    <t>NZOZ MED-SPEC Sp. z o.o., Zamość</t>
  </si>
  <si>
    <t>30003289</t>
  </si>
  <si>
    <t>1197</t>
  </si>
  <si>
    <t>1,00%</t>
  </si>
  <si>
    <t>NZOZ Med-Vox Leśniewscy Spółka Jawna, Katowice</t>
  </si>
  <si>
    <t>121/213992</t>
  </si>
  <si>
    <t>696</t>
  </si>
  <si>
    <t>0,16%</t>
  </si>
  <si>
    <t>NZOZ MED.-STAR w Starachowicach, Starachowice</t>
  </si>
  <si>
    <t>130002063</t>
  </si>
  <si>
    <t>1016</t>
  </si>
  <si>
    <t>1236</t>
  </si>
  <si>
    <t>20,59%</t>
  </si>
  <si>
    <t>21,65%</t>
  </si>
  <si>
    <t>NZOZ Medax, Radomsko</t>
  </si>
  <si>
    <t>240098</t>
  </si>
  <si>
    <t>NZOZ MEDAZAR, Białystok</t>
  </si>
  <si>
    <t>100001658</t>
  </si>
  <si>
    <t>34,01%</t>
  </si>
  <si>
    <t>NZOZ MEDI-CAR Beata Bogdał, Lębork</t>
  </si>
  <si>
    <t>001074</t>
  </si>
  <si>
    <t>NZOZ MEDIC w Brodnicy Prowadzony Przez Medic U.Twarogowską Spółka Jawna, Brodnica</t>
  </si>
  <si>
    <t>20002926</t>
  </si>
  <si>
    <t>NZOZ Medica-Med, Pruszków</t>
  </si>
  <si>
    <t>70602100</t>
  </si>
  <si>
    <t>11,00%</t>
  </si>
  <si>
    <t>NZOZ Medica -1, Targowiska</t>
  </si>
  <si>
    <t>09R/030803</t>
  </si>
  <si>
    <t>-13,16%</t>
  </si>
  <si>
    <t>47,76%</t>
  </si>
  <si>
    <t>NZOZ Medica Izabella Kądzielawa-Skrzeszewska,Krzysztof Skrzeszewski, Stopnica</t>
  </si>
  <si>
    <t>130001561</t>
  </si>
  <si>
    <t>NZOZ Medica Jerzy Cygler, Giżycko</t>
  </si>
  <si>
    <t>140002225</t>
  </si>
  <si>
    <t>31,65%</t>
  </si>
  <si>
    <t>NZOZ MEDICA Przychodnia Lekarska, Pawonków</t>
  </si>
  <si>
    <t>123/211178</t>
  </si>
  <si>
    <t>-31,67%</t>
  </si>
  <si>
    <t>-18,81%</t>
  </si>
  <si>
    <t>NZOZ MEDICA S.C., Słupsk</t>
  </si>
  <si>
    <t>000767</t>
  </si>
  <si>
    <t>-37,44%</t>
  </si>
  <si>
    <t>-21,94%</t>
  </si>
  <si>
    <t>NZOZ MEDICA S.C., Złocieniec</t>
  </si>
  <si>
    <t>160004387</t>
  </si>
  <si>
    <t>9,16%</t>
  </si>
  <si>
    <t>NZOZ MEDICA Sp. z o.o., Będzin</t>
  </si>
  <si>
    <t>125/201470</t>
  </si>
  <si>
    <t>26,47%</t>
  </si>
  <si>
    <t>NZOZ MEDICA, Dzierżoniów</t>
  </si>
  <si>
    <t>3202649</t>
  </si>
  <si>
    <t>-23,91%</t>
  </si>
  <si>
    <t>NZOZ Medical-Med, Brzeziny</t>
  </si>
  <si>
    <t>210490</t>
  </si>
  <si>
    <t>1382</t>
  </si>
  <si>
    <t>NZOZ MEDICAL CARE Jacek Matusiak, Szczecin</t>
  </si>
  <si>
    <t>160003217</t>
  </si>
  <si>
    <t>1059</t>
  </si>
  <si>
    <t>1524</t>
  </si>
  <si>
    <t>21,63%</t>
  </si>
  <si>
    <t>NZOZ MEDICAL CENTER S.C., Warszawa</t>
  </si>
  <si>
    <t>70600556</t>
  </si>
  <si>
    <t>NZOZ Medical Ewa Kaczan, Sokółka</t>
  </si>
  <si>
    <t>100003324</t>
  </si>
  <si>
    <t>NZOZ Medical, Krośniewice</t>
  </si>
  <si>
    <t>230143</t>
  </si>
  <si>
    <t>-0,48%</t>
  </si>
  <si>
    <t>17,00%</t>
  </si>
  <si>
    <t>NZOZ MEDICAMED, Sochaczew</t>
  </si>
  <si>
    <t>70603370</t>
  </si>
  <si>
    <t>NZOZ MEDICAN Sp. z o.o., Andrychów</t>
  </si>
  <si>
    <t>061/200600</t>
  </si>
  <si>
    <t>3100</t>
  </si>
  <si>
    <t>2561</t>
  </si>
  <si>
    <t>2939</t>
  </si>
  <si>
    <t>NZOZ Medicine - Szczecin, Szczecin</t>
  </si>
  <si>
    <t>160004728</t>
  </si>
  <si>
    <t>NZOZ MEDICO, Zambrów</t>
  </si>
  <si>
    <t>100000319</t>
  </si>
  <si>
    <t>-12,45%</t>
  </si>
  <si>
    <t>6,03%</t>
  </si>
  <si>
    <t>NZOZ MEDICOGEN Sp. z o.o., Kędzierzyn-Koźle</t>
  </si>
  <si>
    <t>08R/20042</t>
  </si>
  <si>
    <t>-10,06%</t>
  </si>
  <si>
    <t>NZOZ MEDICON, Rogóżno</t>
  </si>
  <si>
    <t>09R/030822</t>
  </si>
  <si>
    <t>55,75%</t>
  </si>
  <si>
    <t>NZOZ MEDICOR Centrum Zdrowia Izabela Zawada-Drynkowska, Feliksów</t>
  </si>
  <si>
    <t>70001361</t>
  </si>
  <si>
    <t>-3,13%</t>
  </si>
  <si>
    <t>NZOZ MEDICOR Kowalski, Pilarski, Janas Spółka Jawna, Myszków</t>
  </si>
  <si>
    <t>123/207186</t>
  </si>
  <si>
    <t>1994</t>
  </si>
  <si>
    <t>1674</t>
  </si>
  <si>
    <t>1844</t>
  </si>
  <si>
    <t>10,16%</t>
  </si>
  <si>
    <t>NZOZ Medicor Krzysztof Wronisz, Kętrzyn</t>
  </si>
  <si>
    <t>140002423</t>
  </si>
  <si>
    <t>-6,47%</t>
  </si>
  <si>
    <t>NZOZ MEDICOR System Opieki Medycznej, Warszawa</t>
  </si>
  <si>
    <t>70600574</t>
  </si>
  <si>
    <t>-5,38%</t>
  </si>
  <si>
    <t>100,95%</t>
  </si>
  <si>
    <t>NZOZ Medicor, Ostrów Wielkopolski</t>
  </si>
  <si>
    <t>150001896</t>
  </si>
  <si>
    <t>NZOZ Medicum S.C. w Stalowej Woli, Stalowa Wola</t>
  </si>
  <si>
    <t>09R/030330</t>
  </si>
  <si>
    <t>1395</t>
  </si>
  <si>
    <t>1202</t>
  </si>
  <si>
    <t>NZOZ Medicur, Poznań</t>
  </si>
  <si>
    <t>150002481</t>
  </si>
  <si>
    <t>980</t>
  </si>
  <si>
    <t>-3,05%</t>
  </si>
  <si>
    <t>NZOZ MEDICUS-DUKLA Sp. z o.o., Dukla</t>
  </si>
  <si>
    <t>09R/030417</t>
  </si>
  <si>
    <t>-2,31%</t>
  </si>
  <si>
    <t>-21,36%</t>
  </si>
  <si>
    <t>NZOZ MEDICUS-JERZY PSIUK, Radzionków</t>
  </si>
  <si>
    <t>126/208204</t>
  </si>
  <si>
    <t>78,95%</t>
  </si>
  <si>
    <t>NZOZ MEDICUS A.T., Łódź</t>
  </si>
  <si>
    <t>210308</t>
  </si>
  <si>
    <t>NZOZ MEDICUS Dorota Pawlak Wilczyńska, Ostrów Mazowiecka</t>
  </si>
  <si>
    <t>70400012</t>
  </si>
  <si>
    <t>-26,01%</t>
  </si>
  <si>
    <t>NZOZ Medicus Plus Sp. z o.o., Kamieniec Ząbkowicki</t>
  </si>
  <si>
    <t>3202823</t>
  </si>
  <si>
    <t>-24,56%</t>
  </si>
  <si>
    <t>NZOZ MEDICUS S.C. Alicja i Dariusz Leończyk, Grajewo</t>
  </si>
  <si>
    <t>100001681</t>
  </si>
  <si>
    <t>42,77%</t>
  </si>
  <si>
    <t>27,42%</t>
  </si>
  <si>
    <t>NZOZ Medicus S.C., Tomaszów Mazowiecki</t>
  </si>
  <si>
    <t>240006</t>
  </si>
  <si>
    <t>44,77%</t>
  </si>
  <si>
    <t>NZOZ MEDICUS Sp. z o.o., Nakło Nad Notecią</t>
  </si>
  <si>
    <t>20001389</t>
  </si>
  <si>
    <t>1715</t>
  </si>
  <si>
    <t>38,98%</t>
  </si>
  <si>
    <t>NZOZ MEDICUS Sp. z o.o., Polanica-Zdrój</t>
  </si>
  <si>
    <t>3202331</t>
  </si>
  <si>
    <t>NZOZ Medicus Sp. z o.o., Zduńska Wola</t>
  </si>
  <si>
    <t>220213</t>
  </si>
  <si>
    <t>19,40%</t>
  </si>
  <si>
    <t>-17,53%</t>
  </si>
  <si>
    <t>NZOZ MEDICUS Sp. z o.o., Żarów</t>
  </si>
  <si>
    <t>3202464</t>
  </si>
  <si>
    <t>0,27%</t>
  </si>
  <si>
    <t>18,65%</t>
  </si>
  <si>
    <t>NZOZ MEDICUS Spółka Jawna E. i J. Gaj, I. Kotyńska, J. Kaczmarek w Pakości, Pakość</t>
  </si>
  <si>
    <t>20001231</t>
  </si>
  <si>
    <t>43,64%</t>
  </si>
  <si>
    <t>NZOZ MEDICUS w Grudziądzu Prowadzony Przez Bogdana Byczkowskiego, Grudziądz</t>
  </si>
  <si>
    <t>20001893</t>
  </si>
  <si>
    <t>45,83%</t>
  </si>
  <si>
    <t>NZOZ MEDICUS Zdzisław Sadowski, Gołdap</t>
  </si>
  <si>
    <t>140000474</t>
  </si>
  <si>
    <t>NZOZ Medicus, Kutno</t>
  </si>
  <si>
    <t>230035</t>
  </si>
  <si>
    <t>973</t>
  </si>
  <si>
    <t>25,65%</t>
  </si>
  <si>
    <t>NZOZ MEDICUS, Małszyce</t>
  </si>
  <si>
    <t>230036</t>
  </si>
  <si>
    <t>10,99%</t>
  </si>
  <si>
    <t>NZOZ MEDICUS, Paczków</t>
  </si>
  <si>
    <t>08R/20083</t>
  </si>
  <si>
    <t>-37,20%</t>
  </si>
  <si>
    <t>NZOZ MEDICUS, Prabuty</t>
  </si>
  <si>
    <t>000316</t>
  </si>
  <si>
    <t>49,11%</t>
  </si>
  <si>
    <t>NZOZ Medicus, Sieradz</t>
  </si>
  <si>
    <t>220016</t>
  </si>
  <si>
    <t>-0,90%</t>
  </si>
  <si>
    <t>NZOZ Medicus, Żelechów</t>
  </si>
  <si>
    <t>70001740</t>
  </si>
  <si>
    <t>NZOZ MEDIDENT, Bielawa</t>
  </si>
  <si>
    <t>3202092</t>
  </si>
  <si>
    <t>-7,87%</t>
  </si>
  <si>
    <t>203,70%</t>
  </si>
  <si>
    <t>NZOZ Medikal, Rzeszów</t>
  </si>
  <si>
    <t>09R/030841</t>
  </si>
  <si>
    <t>55,88%</t>
  </si>
  <si>
    <t>211,76%</t>
  </si>
  <si>
    <t>NZOZ MEDIKON Dariusz Konecki, Grodzisk Mazowiecki</t>
  </si>
  <si>
    <t>70002710</t>
  </si>
  <si>
    <t>-9,27%</t>
  </si>
  <si>
    <t>53,06%</t>
  </si>
  <si>
    <t>NZOZ Medikon, Łańcut</t>
  </si>
  <si>
    <t>09R/031251</t>
  </si>
  <si>
    <t>NZOZ Medikor Poradnia Okulistyczna i Diabetologiczna, Wolsztyn</t>
  </si>
  <si>
    <t>150002172</t>
  </si>
  <si>
    <t>101,56%</t>
  </si>
  <si>
    <t>NZOZ MEDIKOR, Jedlicze</t>
  </si>
  <si>
    <t>09R/030054</t>
  </si>
  <si>
    <t>NZOZ Mediks Sp. z o.o., Radom</t>
  </si>
  <si>
    <t>70605470</t>
  </si>
  <si>
    <t>-3,75%</t>
  </si>
  <si>
    <t>63,91%</t>
  </si>
  <si>
    <t>NZOZ Medikus Sp. z o.o., Warszawa</t>
  </si>
  <si>
    <t>70600514</t>
  </si>
  <si>
    <t>-1,49%</t>
  </si>
  <si>
    <t>-16,83%</t>
  </si>
  <si>
    <t>NZOZ MEDIMED Przychodnia Lekarzy Rodzinnych, Białystok</t>
  </si>
  <si>
    <t>100002566</t>
  </si>
  <si>
    <t>105,99%</t>
  </si>
  <si>
    <t>NZOZ Medimo Marcin Plis, Kolbuszowa</t>
  </si>
  <si>
    <t>09R/030982</t>
  </si>
  <si>
    <t>-40,27%</t>
  </si>
  <si>
    <t>NZOZ Medin, Łódź</t>
  </si>
  <si>
    <t>210800</t>
  </si>
  <si>
    <t>-54,59%</t>
  </si>
  <si>
    <t>NZOZ MEDINA, Warszawa</t>
  </si>
  <si>
    <t>70600122</t>
  </si>
  <si>
    <t>17,82%</t>
  </si>
  <si>
    <t>NZOZ MEDIPOL, Tczew</t>
  </si>
  <si>
    <t>001092</t>
  </si>
  <si>
    <t>-0,82%</t>
  </si>
  <si>
    <t>NZOZ Medis Specjalistyczne Gabinety Lekarskie, Poznań-Grunwald</t>
  </si>
  <si>
    <t>150006006</t>
  </si>
  <si>
    <t>NZOZ MEDIS+, Piekary Śląskie</t>
  </si>
  <si>
    <t>121/210950</t>
  </si>
  <si>
    <t>1,58%</t>
  </si>
  <si>
    <t>NZOZ Medisan Sp. z o.o., Łężce</t>
  </si>
  <si>
    <t>08R/20503</t>
  </si>
  <si>
    <t>-11,49%</t>
  </si>
  <si>
    <t>NZOZ MEDIUM S.C. Krystyna Strzałkowska, Anna Strzałkowska, Grodków</t>
  </si>
  <si>
    <t>08R/20037</t>
  </si>
  <si>
    <t>-36,29%</t>
  </si>
  <si>
    <t>NZOZ MEDIVITA Janusz Gągała, Marek Gąska, Katarzyna Gogacz, Teresa Rękas Spólka Cywilna, Ryki</t>
  </si>
  <si>
    <t>30000269</t>
  </si>
  <si>
    <t>-6,06%</t>
  </si>
  <si>
    <t>12,05%</t>
  </si>
  <si>
    <t>NZOZ Medix - Spółka Lekarzy Rodzinnych Małgorzata Dzikowska, Małgorzata Rasińska, Poznań</t>
  </si>
  <si>
    <t>150008357</t>
  </si>
  <si>
    <t>11,85%</t>
  </si>
  <si>
    <t>NZOZ MEDJOL II, Tychowo</t>
  </si>
  <si>
    <t>160002234</t>
  </si>
  <si>
    <t>-2,00%</t>
  </si>
  <si>
    <t>-24,62%</t>
  </si>
  <si>
    <t>NZOZ MEDMAKS Sp. z o.o., Łódź</t>
  </si>
  <si>
    <t>210243</t>
  </si>
  <si>
    <t>45,28%</t>
  </si>
  <si>
    <t>NZOZ MEDSPEC Przychodnia Specjalistyczna, 37-700 Przemyśl, Ul. Juliusza Słowackiego 85, Przemyśl</t>
  </si>
  <si>
    <t>09R/030183</t>
  </si>
  <si>
    <t>1977</t>
  </si>
  <si>
    <t>2460</t>
  </si>
  <si>
    <t>-1,64%</t>
  </si>
  <si>
    <t>NZOZ MEDYCYNA 2001 Sp. z o.o., Lublin</t>
  </si>
  <si>
    <t>30002547</t>
  </si>
  <si>
    <t>NZOZ Medycyna Specjalistyczna, Rumia</t>
  </si>
  <si>
    <t>000616</t>
  </si>
  <si>
    <t>-30,24%</t>
  </si>
  <si>
    <t>-14,88%</t>
  </si>
  <si>
    <t>NZOZ Medyczne Centra Diadnostyczne Voxel w Łańcucie, Łańcut</t>
  </si>
  <si>
    <t>09R/030809</t>
  </si>
  <si>
    <t>1418</t>
  </si>
  <si>
    <t>NZOZ Medyczne Centra Diagnostyczne Voxel w Augustowie, Augustów</t>
  </si>
  <si>
    <t>100003519</t>
  </si>
  <si>
    <t>-4,66%</t>
  </si>
  <si>
    <t>NZOZ Medyczne Centra Diagnostyczne Voxel w Bydgoszczy, Bydgoszcz</t>
  </si>
  <si>
    <t>20003807</t>
  </si>
  <si>
    <t>24,94%</t>
  </si>
  <si>
    <t>NZOZ Medyczne Centra Diagnostyczne Voxel w Łodzi, Łódź</t>
  </si>
  <si>
    <t>210650</t>
  </si>
  <si>
    <t>-5,08%</t>
  </si>
  <si>
    <t>NZOZ Medyczne Centra Diagnostyczne Voxel w Warszawie, Warszawa</t>
  </si>
  <si>
    <t>70061740</t>
  </si>
  <si>
    <t>1111</t>
  </si>
  <si>
    <t>1485</t>
  </si>
  <si>
    <t>1576</t>
  </si>
  <si>
    <t>6,13%</t>
  </si>
  <si>
    <t>NZOZ Medyczne Centrum Diagnostyczno- Lecznicze L. S. Kisiel, Augustów</t>
  </si>
  <si>
    <t>100000835</t>
  </si>
  <si>
    <t>2006</t>
  </si>
  <si>
    <t>1623</t>
  </si>
  <si>
    <t>2125</t>
  </si>
  <si>
    <t>NZOZ Medyk- Poznań Sp. z o.o., Poznań-Grunwald</t>
  </si>
  <si>
    <t>150003636</t>
  </si>
  <si>
    <t>1618</t>
  </si>
  <si>
    <t>-22,00%</t>
  </si>
  <si>
    <t>NZOZ MEDYK Maria Dąbrowska, Fabianki</t>
  </si>
  <si>
    <t>20001759</t>
  </si>
  <si>
    <t>NZOZ MEDYK S.C., Kolonowskie</t>
  </si>
  <si>
    <t>08R/20048</t>
  </si>
  <si>
    <t>27,96%</t>
  </si>
  <si>
    <t>NZOZ MEDYK Sp. z o.o. w Stalowej Woli, Stalowa Wola</t>
  </si>
  <si>
    <t>09R/030085</t>
  </si>
  <si>
    <t>2534</t>
  </si>
  <si>
    <t>1615</t>
  </si>
  <si>
    <t>2858</t>
  </si>
  <si>
    <t>12,79%</t>
  </si>
  <si>
    <t>76,97%</t>
  </si>
  <si>
    <t>NZOZ MEDYK Sp. z o.o., Niemodlin</t>
  </si>
  <si>
    <t>08R/20065</t>
  </si>
  <si>
    <t>20,90%</t>
  </si>
  <si>
    <t>NZOZ Medyk Sp. z o.o., Ozorków</t>
  </si>
  <si>
    <t>210036</t>
  </si>
  <si>
    <t>-3,36%</t>
  </si>
  <si>
    <t>NZOZ Medyk Sp. z o.o., Rybnik</t>
  </si>
  <si>
    <t>124/207989</t>
  </si>
  <si>
    <t>NZOZ MEDYK Sp. z o.o., Żory</t>
  </si>
  <si>
    <t>124/207738</t>
  </si>
  <si>
    <t>1696</t>
  </si>
  <si>
    <t>2173</t>
  </si>
  <si>
    <t>-6,30%</t>
  </si>
  <si>
    <t>NZOZ Medyk Sp. z o.o.., Kutno</t>
  </si>
  <si>
    <t>230037</t>
  </si>
  <si>
    <t>-28,26%</t>
  </si>
  <si>
    <t>-18,44%</t>
  </si>
  <si>
    <t>NZOZ MEDYK Sp.J, Warta</t>
  </si>
  <si>
    <t>220031</t>
  </si>
  <si>
    <t>22,89%</t>
  </si>
  <si>
    <t>NZOZ Medyk Spółka Jawna, Zelów</t>
  </si>
  <si>
    <t>240003</t>
  </si>
  <si>
    <t>-74,65%</t>
  </si>
  <si>
    <t>-59,09%</t>
  </si>
  <si>
    <t>NZOZ MEDYK w Czerniewicach Utworzony Przez Andrzeja Drabika, Czerniewice</t>
  </si>
  <si>
    <t>20001305</t>
  </si>
  <si>
    <t>-32,73%</t>
  </si>
  <si>
    <t>NZOZ MEDYK we Włocławku Waldemar Litwiński, Włocławek</t>
  </si>
  <si>
    <t>20001019</t>
  </si>
  <si>
    <t>NZOZ MEDYK Wojciech Blecharczyk S.C., Żurawica</t>
  </si>
  <si>
    <t>09R/030122</t>
  </si>
  <si>
    <t>-54,01%</t>
  </si>
  <si>
    <t>NZOZ Medyk, Będzin</t>
  </si>
  <si>
    <t>125/210364</t>
  </si>
  <si>
    <t>1042</t>
  </si>
  <si>
    <t>13,91%</t>
  </si>
  <si>
    <t>NZOZ MEDYK, Dzierżoniów</t>
  </si>
  <si>
    <t>3202153</t>
  </si>
  <si>
    <t>31,13%</t>
  </si>
  <si>
    <t>NZOZ MEDYK, Pionki</t>
  </si>
  <si>
    <t>70060149</t>
  </si>
  <si>
    <t>NZOZ Medyk, Sławno</t>
  </si>
  <si>
    <t>160002381</t>
  </si>
  <si>
    <t>NZOZ MEDYK, Świdnica</t>
  </si>
  <si>
    <t>3202066</t>
  </si>
  <si>
    <t>1893</t>
  </si>
  <si>
    <t>1870</t>
  </si>
  <si>
    <t>2119</t>
  </si>
  <si>
    <t>NZOZ MEDYK, Tczew</t>
  </si>
  <si>
    <t>000397</t>
  </si>
  <si>
    <t>3,24%</t>
  </si>
  <si>
    <t>21,10%</t>
  </si>
  <si>
    <t>NZOZ MEDYK, Terespol</t>
  </si>
  <si>
    <t>30000456</t>
  </si>
  <si>
    <t>-66,43%</t>
  </si>
  <si>
    <t>-26,56%</t>
  </si>
  <si>
    <t>NZOZ MEDYK, Zblewo</t>
  </si>
  <si>
    <t>001088</t>
  </si>
  <si>
    <t>26,07%</t>
  </si>
  <si>
    <t>40,49%</t>
  </si>
  <si>
    <t>NZOZ MEDYK, Zduńska Wola</t>
  </si>
  <si>
    <t>220010</t>
  </si>
  <si>
    <t>58,50%</t>
  </si>
  <si>
    <t>NZOZ MEDYKON - Lekarz Rodzinny, Brześć Kujawski</t>
  </si>
  <si>
    <t>20200018</t>
  </si>
  <si>
    <t>NZOZ MedykSpółka PartnerskaLekarzy, Kluczbork</t>
  </si>
  <si>
    <t>08R/20047</t>
  </si>
  <si>
    <t>NZOZ MELISA Magdalena Kręt-Wożniewicz, Marcin Woźniewicz Spółka Jawna, Mińsk Mazowiecki</t>
  </si>
  <si>
    <t>70200028</t>
  </si>
  <si>
    <t>-24,32%</t>
  </si>
  <si>
    <t>-34,88%</t>
  </si>
  <si>
    <t>NZOZ Miejska Przychodnia Lekarska Nr 5 Sp. z o.o., Tarnów</t>
  </si>
  <si>
    <t>065/200032</t>
  </si>
  <si>
    <t>1403</t>
  </si>
  <si>
    <t>9,55%</t>
  </si>
  <si>
    <t>18,50%</t>
  </si>
  <si>
    <t>NZOZ MIESZKO Sp. z o.o., Świdnica</t>
  </si>
  <si>
    <t>3202492</t>
  </si>
  <si>
    <t>-6,65%</t>
  </si>
  <si>
    <t>NZOZ Mikomed, Łódź</t>
  </si>
  <si>
    <t>210457</t>
  </si>
  <si>
    <t>31,82%</t>
  </si>
  <si>
    <t>NZOZ MILLENIUM, Kozienice</t>
  </si>
  <si>
    <t>70300046</t>
  </si>
  <si>
    <t>173,08%</t>
  </si>
  <si>
    <t>29,09%</t>
  </si>
  <si>
    <t>NZOZ MILLENIUM, Krosno</t>
  </si>
  <si>
    <t>09R/031052</t>
  </si>
  <si>
    <t>11,56%</t>
  </si>
  <si>
    <t>-17,25%</t>
  </si>
  <si>
    <t>NZOZ MINI-MED OŚRODEK REHABILITACJI DZIECI SP. Z O.O., PŁOCK</t>
  </si>
  <si>
    <t>70100391</t>
  </si>
  <si>
    <t>NZOZ MISIA-MED, Zdzieszowice</t>
  </si>
  <si>
    <t>08R/30250</t>
  </si>
  <si>
    <t>NZOZ Modra-Med, Łódź</t>
  </si>
  <si>
    <t>210611</t>
  </si>
  <si>
    <t>291,30%</t>
  </si>
  <si>
    <t>NZOZ MOJA PORADNIA Sp. z o.o., Piekary Śląskie</t>
  </si>
  <si>
    <t>121/211283</t>
  </si>
  <si>
    <t>83,64%</t>
  </si>
  <si>
    <t>NZOZ MORAWICA, Morawica</t>
  </si>
  <si>
    <t>130001830</t>
  </si>
  <si>
    <t>24,11%</t>
  </si>
  <si>
    <t>NZOZ MOŻ-MED, Poddębice</t>
  </si>
  <si>
    <t>220289</t>
  </si>
  <si>
    <t>4,01%</t>
  </si>
  <si>
    <t>116,20%</t>
  </si>
  <si>
    <t>NZOZ MÓJ LEKARZ Jolanta Mado-Kuna, Lipno</t>
  </si>
  <si>
    <t>20001541</t>
  </si>
  <si>
    <t>-2,69%</t>
  </si>
  <si>
    <t>NZOZ MÓJ MEDYK Utworzony Przez Danutę Brzoskowską, Zbójno</t>
  </si>
  <si>
    <t>20002292</t>
  </si>
  <si>
    <t>-52,46%</t>
  </si>
  <si>
    <t>-29,27%</t>
  </si>
  <si>
    <t>NZOZ MULTI-MEDYK Sp. z o.o., Wrocław-Śródmieście</t>
  </si>
  <si>
    <t>3102160</t>
  </si>
  <si>
    <t>1760</t>
  </si>
  <si>
    <t>1801</t>
  </si>
  <si>
    <t>NZOZ Multimed J.Markowski - Spółka Jawna, Katowice</t>
  </si>
  <si>
    <t>121/213046</t>
  </si>
  <si>
    <t>20,34%</t>
  </si>
  <si>
    <t>NZOZ Multimed Lekarze Kempiński i Wspólnik Spółka Partnerska, Bytom</t>
  </si>
  <si>
    <t>121/200984</t>
  </si>
  <si>
    <t>NZOZ Multimed, Łódź</t>
  </si>
  <si>
    <t>210047</t>
  </si>
  <si>
    <t>NZOZ Multimedica I- Specjalistyczna Praktyka Lekarska- Spółka Partnerska, Białystok</t>
  </si>
  <si>
    <t>100001828</t>
  </si>
  <si>
    <t>1996</t>
  </si>
  <si>
    <t>1814</t>
  </si>
  <si>
    <t>NZOZ MULTIMEDICA II Specjalistyczna Praktyka Lekarska Spółka Partnerska, Białystok</t>
  </si>
  <si>
    <t>100001833</t>
  </si>
  <si>
    <t>20,49%</t>
  </si>
  <si>
    <t>18,75%</t>
  </si>
  <si>
    <t>NZOZ Napromedica Wasilewski i Wspólnicy Spółka Jawna, Białystok</t>
  </si>
  <si>
    <t>100003309</t>
  </si>
  <si>
    <t>-7,76%</t>
  </si>
  <si>
    <t>NZOZ NASZ LEKARZ - Praktyka Grupowa Lekarzy Rodzinnych Z Przychodnią Specjalistyczną w Toruniu - Sławomir Jeka, Toruń</t>
  </si>
  <si>
    <t>20000678</t>
  </si>
  <si>
    <t>1753</t>
  </si>
  <si>
    <t>1504</t>
  </si>
  <si>
    <t>17,15%</t>
  </si>
  <si>
    <t>NZOZ NASZ MEDYK Prowadzony Przez Nasz Medyk - Lekarze - Klonowski, Krupa i Łęcki, Spółka Partnerska, Golub-Dobrzyń</t>
  </si>
  <si>
    <t>20001905</t>
  </si>
  <si>
    <t>NZOZ NASZE ZDROWIE Grabińscy Spółka Jawna, Tychy</t>
  </si>
  <si>
    <t>121/201096</t>
  </si>
  <si>
    <t>36,05%</t>
  </si>
  <si>
    <t>NZOZ NASZE ZDROWIE Jolanta Figiel, Andrzej Hołody Spółka Jawna, Zawichost</t>
  </si>
  <si>
    <t>130000043</t>
  </si>
  <si>
    <t>36,96%</t>
  </si>
  <si>
    <t>NZOZ Nelmed Przychodnia Laryngologiczna Radosław Bernacki, Strzelce Opolskie</t>
  </si>
  <si>
    <t>08R/20651</t>
  </si>
  <si>
    <t>25,27%</t>
  </si>
  <si>
    <t>23,42%</t>
  </si>
  <si>
    <t>NZOZ NET MEDICA Sp. z o.o., Warszawa</t>
  </si>
  <si>
    <t>209313</t>
  </si>
  <si>
    <t>-26,92%</t>
  </si>
  <si>
    <t>67,65%</t>
  </si>
  <si>
    <t>NZOZ Neuro-Kard ILKOWSKI I PARTNERZY Spółka Partnerska Lekarzy w Poznaniu, Poznań</t>
  </si>
  <si>
    <t>150007615</t>
  </si>
  <si>
    <t>NZOZ NEURO-MED Lekarze Neurolodzy, Spółka Partnerska, Elbląg</t>
  </si>
  <si>
    <t>140000667</t>
  </si>
  <si>
    <t>2,43%</t>
  </si>
  <si>
    <t>0,28%</t>
  </si>
  <si>
    <t>NZOZ NEURO-MED w Grudziądzu Prowadzony Przez Neuro-Med Lekarska Spółka Partnerska, Grudziądz</t>
  </si>
  <si>
    <t>20100048</t>
  </si>
  <si>
    <t>NZOZ Neuro-Med, Kraków</t>
  </si>
  <si>
    <t>061/200430</t>
  </si>
  <si>
    <t>30,40%</t>
  </si>
  <si>
    <t>NZOZ Neuro-Medic Janusz Zbrojkiewicz, Katowice</t>
  </si>
  <si>
    <t>121/211023</t>
  </si>
  <si>
    <t>-22,31%</t>
  </si>
  <si>
    <t>NZOZ Neuro Med Poradnie Specjalistyczne, Poznań-Grunwald</t>
  </si>
  <si>
    <t>150009871</t>
  </si>
  <si>
    <t>161,11%</t>
  </si>
  <si>
    <t>NZOZ NEUROLOG Sp. z o.o., Bielsko-Biała</t>
  </si>
  <si>
    <t>122/202335</t>
  </si>
  <si>
    <t>16,71%</t>
  </si>
  <si>
    <t>NZOZ Neurolog, Zieleniewo</t>
  </si>
  <si>
    <t>160004541</t>
  </si>
  <si>
    <t>NZOZ Neuromed M. i M. Nastaj Spółka Partnerska, Kraśnik</t>
  </si>
  <si>
    <t>30005404</t>
  </si>
  <si>
    <t>28,09%</t>
  </si>
  <si>
    <t>NZOZ Neuromed Sp. z o.o., Andrychów</t>
  </si>
  <si>
    <t>061/200550</t>
  </si>
  <si>
    <t>9,47%</t>
  </si>
  <si>
    <t>-15,70%</t>
  </si>
  <si>
    <t>NZOZ Neuromed Zaleska - Szczytko, Szczytko Spółka Jawna, Poznań-Stare Miasto</t>
  </si>
  <si>
    <t>150009148</t>
  </si>
  <si>
    <t>-21,04%</t>
  </si>
  <si>
    <t>NZOZ Neuromed, Białystok</t>
  </si>
  <si>
    <t>100002116</t>
  </si>
  <si>
    <t>72,77%</t>
  </si>
  <si>
    <t>NZOZ Neuromedico B.Jachimowicz, M. Paprota-Kuskowska Spółka Jawna Poradnia Neurologiczna, Łomża</t>
  </si>
  <si>
    <t>100003315</t>
  </si>
  <si>
    <t>27,62%</t>
  </si>
  <si>
    <t>NZOZ Neuromedyka Przychodnia Lekarska, Żyrardów</t>
  </si>
  <si>
    <t>70001360</t>
  </si>
  <si>
    <t>2455</t>
  </si>
  <si>
    <t>3108</t>
  </si>
  <si>
    <t>26,60%</t>
  </si>
  <si>
    <t>27,80%</t>
  </si>
  <si>
    <t>NZOZ NEUROPULS, Radom</t>
  </si>
  <si>
    <t>70300173</t>
  </si>
  <si>
    <t>-1,60%</t>
  </si>
  <si>
    <t>NZOZ NEUROSPEC Neurologiczne Centrum Diagnostyczno- Leczniczo- Rehabilitacyjne, Jarosław</t>
  </si>
  <si>
    <t>09R/030707</t>
  </si>
  <si>
    <t>NZOZ Niepubliczna Przychodnia Usług Medycznych BRAL-MED w Lipnie - Anna Bramorska-Lendzion, Lipno</t>
  </si>
  <si>
    <t>20001536</t>
  </si>
  <si>
    <t>26,06%</t>
  </si>
  <si>
    <t>NZOZ Normo-Med, Lublin</t>
  </si>
  <si>
    <t>30004905</t>
  </si>
  <si>
    <t>165,62%</t>
  </si>
  <si>
    <t>347,37%</t>
  </si>
  <si>
    <t>NZOZ NOSTRADAMUS, Strzyżów</t>
  </si>
  <si>
    <t>09R/030839</t>
  </si>
  <si>
    <t>-4,09%</t>
  </si>
  <si>
    <t>NZOZ Nova Med M. Maćków i Partner - Spółka Partnerska Lekarzy, Legnica</t>
  </si>
  <si>
    <t>3302016</t>
  </si>
  <si>
    <t>-37,90%</t>
  </si>
  <si>
    <t>-3,83%</t>
  </si>
  <si>
    <t>NZOZ Novamed Przychodnia Rodzinna w Brodnicy Prowadzony Przez NOVAMED Sp. z o.o., Brodnica</t>
  </si>
  <si>
    <t>20001285</t>
  </si>
  <si>
    <t>-0,44%</t>
  </si>
  <si>
    <t>NZOZ Novamed Sp. z o.o., Katowice</t>
  </si>
  <si>
    <t>121/210741</t>
  </si>
  <si>
    <t>9,76%</t>
  </si>
  <si>
    <t>NZOZ NOVO-MED Centrum Profilaktyki i Lecznictwa J.Garus-Kmieć Spółka Jawna, Kłobuck</t>
  </si>
  <si>
    <t>123/211184</t>
  </si>
  <si>
    <t>-3,64%</t>
  </si>
  <si>
    <t>NZOZ NOVO-MED w Bydgoszczy Prowadzony Przez Novo Med Sp. z o.o., Bydgoszcz</t>
  </si>
  <si>
    <t>20002716</t>
  </si>
  <si>
    <t>42,53%</t>
  </si>
  <si>
    <t>-21,02%</t>
  </si>
  <si>
    <t>NZOZ NOWA-MED Specjalistyczna Przychodnia Lekarska, Prudnik</t>
  </si>
  <si>
    <t>08R/20087</t>
  </si>
  <si>
    <t>NZOZ NOWA RADIOLOGIA Adam Pilawski, Andrzej Kasprzak Spółka Jawna, Dąbrowa Górnicza</t>
  </si>
  <si>
    <t>125/212036</t>
  </si>
  <si>
    <t>NZOZ NOWE ŻYCIE - I. Ogonek, Z. Ogonek Spółka Jawna, Włoszczowa</t>
  </si>
  <si>
    <t>130004170</t>
  </si>
  <si>
    <t>1196</t>
  </si>
  <si>
    <t>-4,52%</t>
  </si>
  <si>
    <t>NZOZ NOWY SZPITAL Sp. z o.o. Prowadzony Przez Nowy Szpital Sp. z o.o., Świecie</t>
  </si>
  <si>
    <t>20002603</t>
  </si>
  <si>
    <t>3948</t>
  </si>
  <si>
    <t>3711</t>
  </si>
  <si>
    <t>3910</t>
  </si>
  <si>
    <t>-0,96%</t>
  </si>
  <si>
    <t>NZOZ Nowy Szpital w Nakle i Szubinie Sp. z o.o., Nakło Nad Notecią</t>
  </si>
  <si>
    <t>20002787</t>
  </si>
  <si>
    <t>3104</t>
  </si>
  <si>
    <t>3248</t>
  </si>
  <si>
    <t>4,64%</t>
  </si>
  <si>
    <t>NZOZ Nowy Szpital w Wąbrzeźnie - Nowy Szpital w Wąbrzeźnie Sp. z o.o., Wąbrzeźno</t>
  </si>
  <si>
    <t>20003629</t>
  </si>
  <si>
    <t>3,79%</t>
  </si>
  <si>
    <t>21,32%</t>
  </si>
  <si>
    <t>NZOZ Nr 1 Katarzyna Szalewska, Rumia</t>
  </si>
  <si>
    <t>002148</t>
  </si>
  <si>
    <t>7649</t>
  </si>
  <si>
    <t>7610</t>
  </si>
  <si>
    <t>8585</t>
  </si>
  <si>
    <t>12,81%</t>
  </si>
  <si>
    <t>NZOZ Nr 1, Kartuzy</t>
  </si>
  <si>
    <t>001194</t>
  </si>
  <si>
    <t>NZOZ NUCLEUS Maria Pawińska-Proniewska, Warszawa</t>
  </si>
  <si>
    <t>70600865</t>
  </si>
  <si>
    <t>8,85%</t>
  </si>
  <si>
    <t>34,62%</t>
  </si>
  <si>
    <t>NZOZ NZOZ DERMA-MEDICA Poradnia Chorób Skóry H. A. Glinkowska- Frydrych, Białystok</t>
  </si>
  <si>
    <t>100002216</t>
  </si>
  <si>
    <t>NZOZ NZOZ U-MED, Przemyśl</t>
  </si>
  <si>
    <t>09R/030891</t>
  </si>
  <si>
    <t>-0,54%</t>
  </si>
  <si>
    <t>NZOZ Obst Ambulans Union - Ratownictwo Medyczne, Parkowo</t>
  </si>
  <si>
    <t>150005485</t>
  </si>
  <si>
    <t>-25,74%</t>
  </si>
  <si>
    <t>NZOZ OCUL-MED Poradnia Okulistyczna, Pruszcz Gdański</t>
  </si>
  <si>
    <t>000659</t>
  </si>
  <si>
    <t>21,45%</t>
  </si>
  <si>
    <t>NZOZ OCULUS S.C. Poradnie Okulistyczne Małgorzata Gołowacz-Małas, Elzbieta Kiernicka-Niedzielska, Elżbieta Kaszuba -Witczak, Zielona Góra</t>
  </si>
  <si>
    <t>100234</t>
  </si>
  <si>
    <t>NZOZ OCULUS, Wejherowo</t>
  </si>
  <si>
    <t>000694</t>
  </si>
  <si>
    <t>861</t>
  </si>
  <si>
    <t>8,17%</t>
  </si>
  <si>
    <t>NZOZ OKO-CENTRUM, Świdnica</t>
  </si>
  <si>
    <t>3202486</t>
  </si>
  <si>
    <t>NZOZ Oko-Forum, Wrocław-Fabryczna</t>
  </si>
  <si>
    <t>3102089</t>
  </si>
  <si>
    <t>NZOZ OKO-MED L. Domagała, M. Tylkowska Spółka Jawna, Sandomierz</t>
  </si>
  <si>
    <t>130001523</t>
  </si>
  <si>
    <t>NZOZ OKO-MED M.T. w Grudziądzu Utworzony Przez Marzennę Tsanakas, Grudziądz</t>
  </si>
  <si>
    <t>20002496</t>
  </si>
  <si>
    <t>1137</t>
  </si>
  <si>
    <t>8,08%</t>
  </si>
  <si>
    <t>NZOZ Oko-Med w Ostrowi Mazowieckiej, Ostrów Mazowiecka</t>
  </si>
  <si>
    <t>70400040</t>
  </si>
  <si>
    <t>7,17%</t>
  </si>
  <si>
    <t>NZOZ OKO-POL E. Rabeszko-Gryń, H. Makówka w Grudziądzu Prowadzony Przez Okopol Spółka Partnerska Lekarzy, Grudziądz</t>
  </si>
  <si>
    <t>20100052</t>
  </si>
  <si>
    <t>-15,02%</t>
  </si>
  <si>
    <t>73,48%</t>
  </si>
  <si>
    <t>NZOZ Oko-Res, Rzeszów</t>
  </si>
  <si>
    <t>09R/030997</t>
  </si>
  <si>
    <t>NZOZ OKO - MED w Kościanie, Kościan</t>
  </si>
  <si>
    <t>150003257</t>
  </si>
  <si>
    <t>-24,03%</t>
  </si>
  <si>
    <t>-15,88%</t>
  </si>
  <si>
    <t>NZOZ OKO Marta Brzezińska-Glanc Specjalistyczna Poradnia Okulistyczna, Jastrzębie-Zdrój</t>
  </si>
  <si>
    <t>124/201545</t>
  </si>
  <si>
    <t>16,31%</t>
  </si>
  <si>
    <t>NZOZ OKO, Ciechanów</t>
  </si>
  <si>
    <t>160005554</t>
  </si>
  <si>
    <t>417,07%</t>
  </si>
  <si>
    <t>75,21%</t>
  </si>
  <si>
    <t>NZOZ Oko, Gdynia</t>
  </si>
  <si>
    <t>001450</t>
  </si>
  <si>
    <t>1687</t>
  </si>
  <si>
    <t>1292</t>
  </si>
  <si>
    <t>10,43%</t>
  </si>
  <si>
    <t>44,20%</t>
  </si>
  <si>
    <t>NZOZ OKO, Poznań-Grunwald</t>
  </si>
  <si>
    <t>150009534</t>
  </si>
  <si>
    <t>27,49%</t>
  </si>
  <si>
    <t>NZOZ OKOMED S.C., Goczałkowice-Zdrój</t>
  </si>
  <si>
    <t>121/208225</t>
  </si>
  <si>
    <t>-6,62%</t>
  </si>
  <si>
    <t>56,30%</t>
  </si>
  <si>
    <t>NZOZ Okularium, Lubartów</t>
  </si>
  <si>
    <t>30005211</t>
  </si>
  <si>
    <t>-7,56%</t>
  </si>
  <si>
    <t>NZOZ OKULISTA Grzegorz Jobda, Dariusz Czop Spółka Jawna, Biała Podlaska</t>
  </si>
  <si>
    <t>30000420</t>
  </si>
  <si>
    <t>31,49%</t>
  </si>
  <si>
    <t>NZOZ OKULISTA, Jarocin</t>
  </si>
  <si>
    <t>150004146</t>
  </si>
  <si>
    <t>42,24%</t>
  </si>
  <si>
    <t>NZOZ OKULISTA, Kraśnik</t>
  </si>
  <si>
    <t>30003907</t>
  </si>
  <si>
    <t>20,17%</t>
  </si>
  <si>
    <t>NZOZ OKULISTYKA S.C. w Pile, Piła</t>
  </si>
  <si>
    <t>150005226</t>
  </si>
  <si>
    <t>74,25%</t>
  </si>
  <si>
    <t>NZOZ Okulistyka, Gdańsk</t>
  </si>
  <si>
    <t>000625</t>
  </si>
  <si>
    <t>35,69%</t>
  </si>
  <si>
    <t>NZOZ Okuliści S.C., Białystok</t>
  </si>
  <si>
    <t>100002119</t>
  </si>
  <si>
    <t>-5,99%</t>
  </si>
  <si>
    <t>NZOZ OKULIŚCI, Lębork</t>
  </si>
  <si>
    <t>001470</t>
  </si>
  <si>
    <t>16,28%</t>
  </si>
  <si>
    <t>136,49%</t>
  </si>
  <si>
    <t>NZOZ OKULOMED S.C., Koszalin</t>
  </si>
  <si>
    <t>160001654</t>
  </si>
  <si>
    <t>NZOZ OKULUS A.Mrotek, B.Mrotek S.C., Pszczyna</t>
  </si>
  <si>
    <t>121/210083</t>
  </si>
  <si>
    <t>65,44%</t>
  </si>
  <si>
    <t>30,06%</t>
  </si>
  <si>
    <t>NZOZ Ol-Med, Jarosław</t>
  </si>
  <si>
    <t>09R/030974</t>
  </si>
  <si>
    <t>2,15%</t>
  </si>
  <si>
    <t>20,62%</t>
  </si>
  <si>
    <t>NZOZ OLS-MED Spółka Jawna Wioletta Olszewska, Artur Olszewski, Bartoszyce</t>
  </si>
  <si>
    <t>140002708</t>
  </si>
  <si>
    <t>90,57%</t>
  </si>
  <si>
    <t>NZOZ Omega, Radom</t>
  </si>
  <si>
    <t>70603299</t>
  </si>
  <si>
    <t>58,12%</t>
  </si>
  <si>
    <t>56,12%</t>
  </si>
  <si>
    <t>NZOZ Onkomed, Jelenia Góra</t>
  </si>
  <si>
    <t>3402210</t>
  </si>
  <si>
    <t>52,41%</t>
  </si>
  <si>
    <t>NZOZ ONYX, Miastko</t>
  </si>
  <si>
    <t>001020</t>
  </si>
  <si>
    <t>11,72%</t>
  </si>
  <si>
    <t>NZOZ OPTA-MED Maria Kopińska, Kielce</t>
  </si>
  <si>
    <t>130001615</t>
  </si>
  <si>
    <t>NZOZ Opti-Med, Bolków</t>
  </si>
  <si>
    <t>3302033</t>
  </si>
  <si>
    <t>53,19%</t>
  </si>
  <si>
    <t>NZOZ OPTICA Beata Dobrzańska-Najdyhor, Beata Matulska Spółka Jawna, Tomaszów Mazowiecki</t>
  </si>
  <si>
    <t>240295</t>
  </si>
  <si>
    <t>32,09%</t>
  </si>
  <si>
    <t>NZOZ Optimed Poradnia Okulistyczna Z Poradnią Jaskrową, Poznań-Jeżyce</t>
  </si>
  <si>
    <t>150004193</t>
  </si>
  <si>
    <t>61,24%</t>
  </si>
  <si>
    <t>NZOZ OPTIMED, Gliwice</t>
  </si>
  <si>
    <t>126/210753</t>
  </si>
  <si>
    <t>-9,77%</t>
  </si>
  <si>
    <t>NZOZ Optimed, Wrocław</t>
  </si>
  <si>
    <t>3102555</t>
  </si>
  <si>
    <t>NZOZ Optimedica, Tarnów</t>
  </si>
  <si>
    <t>065/200112</t>
  </si>
  <si>
    <t>19,62%</t>
  </si>
  <si>
    <t>76,11%</t>
  </si>
  <si>
    <t>NZOZ OPTIMUM, Łowicz</t>
  </si>
  <si>
    <t>230115</t>
  </si>
  <si>
    <t>81,88%</t>
  </si>
  <si>
    <t>NZOZ Optomax w Toruniu Sp. z o.o., Toruń</t>
  </si>
  <si>
    <t>20002726</t>
  </si>
  <si>
    <t>13,09%</t>
  </si>
  <si>
    <t>23,71%</t>
  </si>
  <si>
    <t>NZOZ OPUS - MED, Radom</t>
  </si>
  <si>
    <t>70600494</t>
  </si>
  <si>
    <t>NZOZ ORMED S.C. Grażyna Szybiak, Ewa Babiak-Chudzio, Przemyśl</t>
  </si>
  <si>
    <t>09R/030246</t>
  </si>
  <si>
    <t>NZOZ ORT-MED, Budzistowo</t>
  </si>
  <si>
    <t>160001746</t>
  </si>
  <si>
    <t>-51,61%</t>
  </si>
  <si>
    <t>NZOZ ORTMED Sp. z o.o. Przedsiębiorstwo Podmiotu Leczniczego, Łódź</t>
  </si>
  <si>
    <t>210049</t>
  </si>
  <si>
    <t>54,32%</t>
  </si>
  <si>
    <t>NZOZ ORTO - MEDIC Sp. z o.o., Mysłowice</t>
  </si>
  <si>
    <t>121/210377</t>
  </si>
  <si>
    <t>1392</t>
  </si>
  <si>
    <t>11,48%</t>
  </si>
  <si>
    <t>NZOZ Ortomed - Poradnie Urazowo-Ortopedyczna, Preluxacyjna, Reumatologiczna i Leczenia Osteopor, Przemyśl</t>
  </si>
  <si>
    <t>09R/030525</t>
  </si>
  <si>
    <t>-19,20%</t>
  </si>
  <si>
    <t>-14,10%</t>
  </si>
  <si>
    <t>NZOZ Ortopeda, Rzeszów</t>
  </si>
  <si>
    <t>09R/030592</t>
  </si>
  <si>
    <t>NZOZ ORTOPEDIA KALISKA, Kalisz</t>
  </si>
  <si>
    <t>150004566</t>
  </si>
  <si>
    <t>NZOZ ORTOPEDIA, Gdańsk</t>
  </si>
  <si>
    <t>000430</t>
  </si>
  <si>
    <t>12,83%</t>
  </si>
  <si>
    <t>-8,56%</t>
  </si>
  <si>
    <t>NZOZ ORTOPEDIA, Opole</t>
  </si>
  <si>
    <t>08R/20412</t>
  </si>
  <si>
    <t>1859</t>
  </si>
  <si>
    <t>1936</t>
  </si>
  <si>
    <t>4,14%</t>
  </si>
  <si>
    <t>11,07%</t>
  </si>
  <si>
    <t>NZOZ ORTOPEDIA, Przeworsk</t>
  </si>
  <si>
    <t>09R/030993</t>
  </si>
  <si>
    <t>NZOZ ORTOPEDZI w Ostrowcu Świętokrzyskim, Ostrowiec Świętokrzyski</t>
  </si>
  <si>
    <t>130002129</t>
  </si>
  <si>
    <t>3,44%</t>
  </si>
  <si>
    <t>NZOZ Osiedle Urocze Sp. z o.o., Kraków</t>
  </si>
  <si>
    <t>061/200076</t>
  </si>
  <si>
    <t>68,12%</t>
  </si>
  <si>
    <t>NZOZ OSMED Przychodnia Specjalistyczna, Mszana Dolna</t>
  </si>
  <si>
    <t>063/200268</t>
  </si>
  <si>
    <t>NZOZ OSTEOMED, Mielec</t>
  </si>
  <si>
    <t>09R/030582</t>
  </si>
  <si>
    <t>NZOZ OSTROWY Małgorzata Zielińska, Wołodrza</t>
  </si>
  <si>
    <t>230197</t>
  </si>
  <si>
    <t>NZOZ Ośrodek Alergologiczno-Laryngologiczny Dr Barbara Południewska, Białystok</t>
  </si>
  <si>
    <t>100003306</t>
  </si>
  <si>
    <t>14,50%</t>
  </si>
  <si>
    <t>NZOZ Ośrodek Diagnostyczno-Leczniczo-Rehabilitacyjny Elfik Lachowicz-Wołoszyn Grażyna, Zielona Góra</t>
  </si>
  <si>
    <t>102787</t>
  </si>
  <si>
    <t>NZOZ Ośrodek Diagnostyczny Chorób Nowotworowych Fundacji SOS ŻYCIE, Mielec</t>
  </si>
  <si>
    <t>09R/030176</t>
  </si>
  <si>
    <t>NZOZ Ośrodek Diagnostyki, Profilaktyki i RehabilitacjII Kardiologicznej CORVITA Spółka Jawna Grzegorz Gałuszka, Rafał Kluba, Bielsko-Biała</t>
  </si>
  <si>
    <t>122/210990</t>
  </si>
  <si>
    <t>-11,42%</t>
  </si>
  <si>
    <t>96,07%</t>
  </si>
  <si>
    <t>NZOZ Ośrodek Medycyny Pracy Sp. z o.o., Lubin</t>
  </si>
  <si>
    <t>3302160</t>
  </si>
  <si>
    <t>-5,49%</t>
  </si>
  <si>
    <t>32,62%</t>
  </si>
  <si>
    <t>NZOZ Ośrodek Medycyny Rodzinnej Plus Filia Szmaragdowa 24, Dąbrowica</t>
  </si>
  <si>
    <t>30000221</t>
  </si>
  <si>
    <t>NZOZ Ośrodek Neuropsychiatrii Dziecięcej, Legnica</t>
  </si>
  <si>
    <t>3302366</t>
  </si>
  <si>
    <t>484,21%</t>
  </si>
  <si>
    <t>NZOZ Ośrodek Pomocy Zdrowiu Żanna Kiesner, Warszawa</t>
  </si>
  <si>
    <t>70600554</t>
  </si>
  <si>
    <t>NZOZ Ośrodek Rehabilitacji i Neurologii Neuron, Chełm</t>
  </si>
  <si>
    <t>30005165</t>
  </si>
  <si>
    <t>13,88%</t>
  </si>
  <si>
    <t>NZOZ Ośrodek Rehabilitacji Leczniczej REHA-VITA Sp. z o.o., Gliwice</t>
  </si>
  <si>
    <t>126/210157</t>
  </si>
  <si>
    <t>-13,98%</t>
  </si>
  <si>
    <t>NZOZ OŚRODEK REHABILITACJI LECZNICZEJ SPÓŁKA Z OGRANICZONĄ ODPOWIEDZIALNOŚCIĄ, LUTCZA</t>
  </si>
  <si>
    <t>09R/031412</t>
  </si>
  <si>
    <t>NZOZ Ośrodek Rehabilitacji Leczniczej w Lutczy, Lutcza</t>
  </si>
  <si>
    <t>09R/030729</t>
  </si>
  <si>
    <t>NZOZ Ośrodek Zdrowia- Ewa Mrozowska, Klimontów</t>
  </si>
  <si>
    <t>130000035</t>
  </si>
  <si>
    <t>72,22%</t>
  </si>
  <si>
    <t>NZOZ Ośrodek Zdrowia Górzno - Dorota Paszke, Górzno</t>
  </si>
  <si>
    <t>20001617</t>
  </si>
  <si>
    <t>NZOZ Ośrodek Zdrowia J.I L. Rybak Spółka Jawna, Jastrzębie-Zdrój</t>
  </si>
  <si>
    <t>124/201044</t>
  </si>
  <si>
    <t>NZOZ Ośrodek Zdrowia MAZ MED w Moszczenicy, Moszczenica</t>
  </si>
  <si>
    <t>063/200249</t>
  </si>
  <si>
    <t>-20,83%</t>
  </si>
  <si>
    <t>NZOZ Ośrodek Zdrowia Piotr Pelcer, Luzino</t>
  </si>
  <si>
    <t>001031</t>
  </si>
  <si>
    <t>NZOZ Ośrodek Zdrowia PROMYK, Nowy Dzikowiec</t>
  </si>
  <si>
    <t>09R/030416</t>
  </si>
  <si>
    <t>-13,29%</t>
  </si>
  <si>
    <t>NZOZ Ośrodek Zdrowia Szymbark, Szymbark</t>
  </si>
  <si>
    <t>063/200047</t>
  </si>
  <si>
    <t>NZOZ Ośrodek Zdrowia w Brwinowie, Brwinów</t>
  </si>
  <si>
    <t>70001378</t>
  </si>
  <si>
    <t>NZOZ Ośrodek Zdrowia w Budzowie, Budzów</t>
  </si>
  <si>
    <t>064/200079</t>
  </si>
  <si>
    <t>NZOZ OŚRODEK ZDROWIA w Haczowie, Haczów</t>
  </si>
  <si>
    <t>09R/030334</t>
  </si>
  <si>
    <t>NZOZ Ośrodek Zdrowia w Międzyborzu, Międzybórz</t>
  </si>
  <si>
    <t>3102713</t>
  </si>
  <si>
    <t>-4,32%</t>
  </si>
  <si>
    <t>13,14%</t>
  </si>
  <si>
    <t>NZOZ Ośrodek Zdrowia w Służewie - Mariola Greczaniuk, Służewo</t>
  </si>
  <si>
    <t>20002379</t>
  </si>
  <si>
    <t>-23,33%</t>
  </si>
  <si>
    <t>NZOZ OŚRODEK ZDROWIA w Zagórzanach, Zagórzany</t>
  </si>
  <si>
    <t>063/200228</t>
  </si>
  <si>
    <t>36,84%</t>
  </si>
  <si>
    <t>NZOZ Ośrodek Zdrowia, Kotlin</t>
  </si>
  <si>
    <t>150001934</t>
  </si>
  <si>
    <t>120,00%</t>
  </si>
  <si>
    <t>-1,38%</t>
  </si>
  <si>
    <t>NZOZ OTO-MED Jolanta Bochacz-Synowiec, Kielce</t>
  </si>
  <si>
    <t>130001618</t>
  </si>
  <si>
    <t>45,36%</t>
  </si>
  <si>
    <t>NZOZ OTO-MED Poradnia Laryngologiczna, Pieszyce</t>
  </si>
  <si>
    <t>3202085</t>
  </si>
  <si>
    <t>NZOZ Oto-Medicus Bęś Grażyna, Kłobuck</t>
  </si>
  <si>
    <t>123/211185</t>
  </si>
  <si>
    <t>NZOZ Otolaryngolog, Mielec</t>
  </si>
  <si>
    <t>09R/030590</t>
  </si>
  <si>
    <t>181,82%</t>
  </si>
  <si>
    <t>NZOZ Otolaryngolog, Wałcz</t>
  </si>
  <si>
    <t>160001598</t>
  </si>
  <si>
    <t>103,37%</t>
  </si>
  <si>
    <t>NZOZ OTOLARYNGOLOG, Wałcz</t>
  </si>
  <si>
    <t>150005982</t>
  </si>
  <si>
    <t>38,51%</t>
  </si>
  <si>
    <t>53,27%</t>
  </si>
  <si>
    <t>NZOZ PALIUM, Łódź</t>
  </si>
  <si>
    <t>210512</t>
  </si>
  <si>
    <t>NZOZ PALMED, Kwidzyn</t>
  </si>
  <si>
    <t>000674</t>
  </si>
  <si>
    <t>-44,53%</t>
  </si>
  <si>
    <t>-30,39%</t>
  </si>
  <si>
    <t>NZOZ PALOMED Sp. z o.o., Rzeszów</t>
  </si>
  <si>
    <t>09R/030373</t>
  </si>
  <si>
    <t>1282</t>
  </si>
  <si>
    <t>1503</t>
  </si>
  <si>
    <t>1505</t>
  </si>
  <si>
    <t>0,13%</t>
  </si>
  <si>
    <t>NZOZ PANACEUM Jerzy Piwkowski Spółka Jawna, Bochnia</t>
  </si>
  <si>
    <t>065/200034</t>
  </si>
  <si>
    <t>48,12%</t>
  </si>
  <si>
    <t>7,07%</t>
  </si>
  <si>
    <t>NZOZ PANACEUM S.C. Markowska-Kardyś Elżbieta, Sachańbińska Iwona, Chrząstowice</t>
  </si>
  <si>
    <t>08R/20019</t>
  </si>
  <si>
    <t>79,61%</t>
  </si>
  <si>
    <t>43,68%</t>
  </si>
  <si>
    <t>NZOZ Panaceum Sp. z o.o., Ruda Śląska</t>
  </si>
  <si>
    <t>121/212355</t>
  </si>
  <si>
    <t>19,57%</t>
  </si>
  <si>
    <t>NZOZ PANACEUM w Brodach, Brody</t>
  </si>
  <si>
    <t>130002204</t>
  </si>
  <si>
    <t>16,75%</t>
  </si>
  <si>
    <t>NZOZ PARTUS, Świerklany</t>
  </si>
  <si>
    <t>124/210208</t>
  </si>
  <si>
    <t>-2,25%</t>
  </si>
  <si>
    <t>NZOZ PATRON Sp. z o.o., Kielce</t>
  </si>
  <si>
    <t>130001689</t>
  </si>
  <si>
    <t>894</t>
  </si>
  <si>
    <t>1136</t>
  </si>
  <si>
    <t>16,16%</t>
  </si>
  <si>
    <t>27,07%</t>
  </si>
  <si>
    <t>NZOZ PELMED, Pelplin</t>
  </si>
  <si>
    <t>000401</t>
  </si>
  <si>
    <t>NZOZ PEOZET Sp. Z Ograniczoną Odpowiedzialnością, Szczecinek</t>
  </si>
  <si>
    <t>160001270</t>
  </si>
  <si>
    <t>18,99%</t>
  </si>
  <si>
    <t>37,33%</t>
  </si>
  <si>
    <t>NZOZ PGE-MED, Słupsk</t>
  </si>
  <si>
    <t>001367</t>
  </si>
  <si>
    <t>NZOZ PIĄTKA Sp. z o.o., Mielec</t>
  </si>
  <si>
    <t>09R/030179</t>
  </si>
  <si>
    <t>NZOZ PIĄTKA Sp. z o.o., Piekary Śląskie</t>
  </si>
  <si>
    <t>121/211282</t>
  </si>
  <si>
    <t>23,70%</t>
  </si>
  <si>
    <t>NZOZ Plr Uśmiech Artur Porębski, Niemce</t>
  </si>
  <si>
    <t>30004024</t>
  </si>
  <si>
    <t>135,40%</t>
  </si>
  <si>
    <t>NZOZ PNEUMED Sp. z o.o., Czerwionka-Leszczyny</t>
  </si>
  <si>
    <t>124/208829</t>
  </si>
  <si>
    <t>-38,76%</t>
  </si>
  <si>
    <t>NZOZ Podkarpackie Centrum Zdrowia Psychicznego S.C., Przemyśl</t>
  </si>
  <si>
    <t>09R/030751</t>
  </si>
  <si>
    <t>12,44%</t>
  </si>
  <si>
    <t>NZOZ Podstawowej i Specjalistycznej Cor-Medicus, Dobrzyca</t>
  </si>
  <si>
    <t>150001528</t>
  </si>
  <si>
    <t>NZOZ Podstawowej i Specjalistycznej Med-Cor, Brzeziny</t>
  </si>
  <si>
    <t>150001413</t>
  </si>
  <si>
    <t>NZOZ POLIKLINIKA Sp. z o.o., Kalisz</t>
  </si>
  <si>
    <t>150003852</t>
  </si>
  <si>
    <t>-17,58%</t>
  </si>
  <si>
    <t>77,39%</t>
  </si>
  <si>
    <t>NZOZ POLIMED Tkaczyński,Michalak,Buczek Spółka Partnerska, Opole</t>
  </si>
  <si>
    <t>08R/20347</t>
  </si>
  <si>
    <t>NZOZ POLMED - PRZYCHODNIA Sp. z o.o., Goleniów</t>
  </si>
  <si>
    <t>160001109</t>
  </si>
  <si>
    <t>54,39%</t>
  </si>
  <si>
    <t>-12,00%</t>
  </si>
  <si>
    <t>NZOZ Polo w Słupsku, Słupsk</t>
  </si>
  <si>
    <t>001650</t>
  </si>
  <si>
    <t>1761</t>
  </si>
  <si>
    <t>1411</t>
  </si>
  <si>
    <t>11,13%</t>
  </si>
  <si>
    <t>NZOZ Położnictwo- Ginekologialek med.Jadwiga Grzelak, Międzylesie</t>
  </si>
  <si>
    <t>140002878</t>
  </si>
  <si>
    <t>3,49%</t>
  </si>
  <si>
    <t>-17,21%</t>
  </si>
  <si>
    <t>NZOZ Położnictwo Ginekologia ESKULAP, Rawicz</t>
  </si>
  <si>
    <t>150004427</t>
  </si>
  <si>
    <t>23,76%</t>
  </si>
  <si>
    <t>NZOZ POŁOŻNIK Maciej Mańkowski, Gołdap</t>
  </si>
  <si>
    <t>140000483</t>
  </si>
  <si>
    <t>17,67%</t>
  </si>
  <si>
    <t>NZOZ POŁUDNIOWA Sp. z o.o., Końskie</t>
  </si>
  <si>
    <t>130001457</t>
  </si>
  <si>
    <t>-18,47%</t>
  </si>
  <si>
    <t>NZOZ POMOC MEDYCZNA Barbara Szeremeta, Olecko</t>
  </si>
  <si>
    <t>140000466</t>
  </si>
  <si>
    <t>101,96%</t>
  </si>
  <si>
    <t>NZOZ Poradni Specjalistycznych ALLMED, Konin</t>
  </si>
  <si>
    <t>150002164</t>
  </si>
  <si>
    <t>13,70%</t>
  </si>
  <si>
    <t>-17,45%</t>
  </si>
  <si>
    <t>NZOZ Poradnia Alergologiczna JANKOMED, Leszno</t>
  </si>
  <si>
    <t>150006021</t>
  </si>
  <si>
    <t>-4,91%</t>
  </si>
  <si>
    <t>NZOZ Poradnia Chirurgiczna MANUS w Toruniu Prowadzony Przez Macieja Rudzkiego, Toruń</t>
  </si>
  <si>
    <t>20002803</t>
  </si>
  <si>
    <t>26,86%</t>
  </si>
  <si>
    <t>NZOZ Poradnia Chirurgiczna MELMED, Złotów</t>
  </si>
  <si>
    <t>150004626</t>
  </si>
  <si>
    <t>NZOZ Poradnia Chirurgiczno-Ortopedyczna, Pruszcz Gdański</t>
  </si>
  <si>
    <t>001023</t>
  </si>
  <si>
    <t>NZOZ Poradnia Chirurgii i Traumatologii Dziecięcej, Konin</t>
  </si>
  <si>
    <t>150008963</t>
  </si>
  <si>
    <t>NZOZ Poradnia Chorób Płuc Sp. z o.o., Tarnowskie Góry</t>
  </si>
  <si>
    <t>126/210206</t>
  </si>
  <si>
    <t>23,15%</t>
  </si>
  <si>
    <t>NZOZ Poradnia Dermatologiczna Jolanta Kaczmarek, Włocławek</t>
  </si>
  <si>
    <t>20002164</t>
  </si>
  <si>
    <t>NZOZ Poradnia Dermatologiczna LIS-LIPKA B.Lis i Partnerzy Lekarska Spółka Partnerska, Siemianowice Śląskie</t>
  </si>
  <si>
    <t>121/207622</t>
  </si>
  <si>
    <t>NZOZ Poradnia Dermatologiczna, Gniezno</t>
  </si>
  <si>
    <t>150004662</t>
  </si>
  <si>
    <t>NZOZ Poradnia Dermatologiczna, Tomaszów Lubelski</t>
  </si>
  <si>
    <t>30000729</t>
  </si>
  <si>
    <t>NZOZ Poradnia Dermatologicznalek med.Małgorzata Kopytowska, Wyszków</t>
  </si>
  <si>
    <t>70400036</t>
  </si>
  <si>
    <t>NZOZ Poradnia Dermatologiczno-Wenerologiczna MEDIDERM L.Leszniewska, A.Łątkowska i M.Piasecka S.C. W Toruniu, Toruń</t>
  </si>
  <si>
    <t>20002192</t>
  </si>
  <si>
    <t>871</t>
  </si>
  <si>
    <t>16,91%</t>
  </si>
  <si>
    <t>44,68%</t>
  </si>
  <si>
    <t>NZOZ PORADNIA DIABETOLOGICZNA, Konin</t>
  </si>
  <si>
    <t>150008551</t>
  </si>
  <si>
    <t>254,67%</t>
  </si>
  <si>
    <t>NZOZ Poradnia Diabetologiczna, Przeworsk</t>
  </si>
  <si>
    <t>09R/030860</t>
  </si>
  <si>
    <t>NZOZ PORADNIA DLA KOBIET Alicja Wójcik, Kielce</t>
  </si>
  <si>
    <t>130002878</t>
  </si>
  <si>
    <t>35,11%</t>
  </si>
  <si>
    <t>NZOZ Poradnia Dla Kobiet Femina Giżewski Anatol,Domińska-Pietras Barbara, Marzjan Henryk, Patalon Rafał Spółka Jawna, Biskupiec</t>
  </si>
  <si>
    <t>140000952</t>
  </si>
  <si>
    <t>31,38%</t>
  </si>
  <si>
    <t>NZOZ Poradnia Dla Kobiet S.C., Dębno</t>
  </si>
  <si>
    <t>160001163</t>
  </si>
  <si>
    <t>-82,25%</t>
  </si>
  <si>
    <t>-84,21%</t>
  </si>
  <si>
    <t>NZOZ Poradnia Dla Kobiet S.C., Skierniewice</t>
  </si>
  <si>
    <t>230056</t>
  </si>
  <si>
    <t>-20,54%</t>
  </si>
  <si>
    <t>NZOZ PORADNIA DLA KOBIET Spółka Jawna lek Maria Basińska-Parasyn lek Alina Marek-Figura, Żywiec</t>
  </si>
  <si>
    <t>122/207208</t>
  </si>
  <si>
    <t>12,52%</t>
  </si>
  <si>
    <t>NZOZ Poradnia Dla Kobiet, Biała Podlaska</t>
  </si>
  <si>
    <t>30000433</t>
  </si>
  <si>
    <t>NZOZ Poradnia Dla Kobiet, Międzyrzecz</t>
  </si>
  <si>
    <t>102366</t>
  </si>
  <si>
    <t>NZOZ Poradnia Endokrynologiczna - Halina Koperda, Przemyśl</t>
  </si>
  <si>
    <t>09R/030255</t>
  </si>
  <si>
    <t>-33,26%</t>
  </si>
  <si>
    <t>49,28%</t>
  </si>
  <si>
    <t>NZOZ Poradnia Gastrologiczna Elżbieta Nowak, Olsztyn</t>
  </si>
  <si>
    <t>140000937</t>
  </si>
  <si>
    <t>15,92%</t>
  </si>
  <si>
    <t>-15,98%</t>
  </si>
  <si>
    <t>NZOZ Poradnia Ginekologiczna-Położnicza KRYMED, Złotów</t>
  </si>
  <si>
    <t>150005219</t>
  </si>
  <si>
    <t>41,15%</t>
  </si>
  <si>
    <t>NZOZ Poradnia Ginekologiczna Bielany A.Banaszak Spółka Jawna, Bielany Wrocławskie</t>
  </si>
  <si>
    <t>3102165</t>
  </si>
  <si>
    <t>-88,57%</t>
  </si>
  <si>
    <t>-88,06%</t>
  </si>
  <si>
    <t>NZOZ Poradnia Ginekoogiczno-Położnicza GYNE-VITA, Biała Podlaska</t>
  </si>
  <si>
    <t>30002895</t>
  </si>
  <si>
    <t>38,75%</t>
  </si>
  <si>
    <t>NZOZ Poradnia Kardiologiczna COR Jakub Kolowca &amp; Zbigniew Janicki Spółka Partnerska Lekarzy, Biskupiec</t>
  </si>
  <si>
    <t>140001449</t>
  </si>
  <si>
    <t>NZOZ Poradnia Kardiologiczna Dla Dzieci, Gorzów Wielkopolski</t>
  </si>
  <si>
    <t>100099</t>
  </si>
  <si>
    <t>-9,17%</t>
  </si>
  <si>
    <t>NZOZ Poradnia Kardiologiczna i Chorób Metabolicznych, Strzelce Krajeńskie</t>
  </si>
  <si>
    <t>100017</t>
  </si>
  <si>
    <t>-14,12%</t>
  </si>
  <si>
    <t>NZOZ PORADNIA LARYNGOLOGICZNA DLA DZIECI Urszula Stęszewska Ewa Codogni Spółka Jawna, Zabrze</t>
  </si>
  <si>
    <t>126/201509</t>
  </si>
  <si>
    <t>NZOZ Poradnia Laryngologiczna Sowula Spółka Jawna, Siemianowice Śląskie</t>
  </si>
  <si>
    <t>121/213095</t>
  </si>
  <si>
    <t>49,45%</t>
  </si>
  <si>
    <t>NZOZ Poradnia Leczenia Bólu i Poradnia Opieki Paliatywnej, Radom</t>
  </si>
  <si>
    <t>70001987</t>
  </si>
  <si>
    <t>56,76%</t>
  </si>
  <si>
    <t>NZOZ Poradnia Leczenia Bólu, Pszczyna</t>
  </si>
  <si>
    <t>121/212169</t>
  </si>
  <si>
    <t>NZOZ Poradnia Lekarska Andrzej Kulej Spółka Jawna, Kłobuck</t>
  </si>
  <si>
    <t>123/213053</t>
  </si>
  <si>
    <t>38,46%</t>
  </si>
  <si>
    <t>NZOZ Poradnia Lekarzy Rodzinnych SANUS, Zgierz</t>
  </si>
  <si>
    <t>210042</t>
  </si>
  <si>
    <t>-12,90%</t>
  </si>
  <si>
    <t>NZOZ PORADNIA LEKARZY RODZINNYCH Wlazło Spółka Jawna, Czarnocin</t>
  </si>
  <si>
    <t>240218</t>
  </si>
  <si>
    <t>NZOZ Poradnia Logopedyczna LOGOPEDICUS B.Poźniak-Monasterska, A.Monasterska-Walenko Spółka Jawna, Racibórz</t>
  </si>
  <si>
    <t>124/214141</t>
  </si>
  <si>
    <t>NZOZ Poradnia Medycyny Rodzinnej ŚRÓDMIEŚCIE 3 Sp. z o.o., Radom</t>
  </si>
  <si>
    <t>70060341</t>
  </si>
  <si>
    <t>96,06%</t>
  </si>
  <si>
    <t>NZOZ Poradnia Medycyny Rodzinnej, Rumia</t>
  </si>
  <si>
    <t>000589</t>
  </si>
  <si>
    <t>32,07%</t>
  </si>
  <si>
    <t>NZOZ Poradnia Neurologiczna Dariusz Kunert, Olsztyn</t>
  </si>
  <si>
    <t>140001802</t>
  </si>
  <si>
    <t>-2,92%</t>
  </si>
  <si>
    <t>NZOZ Poradnia Okulistyczna - Oko, Ciechanów</t>
  </si>
  <si>
    <t>70002562</t>
  </si>
  <si>
    <t>11,75%</t>
  </si>
  <si>
    <t>26,62%</t>
  </si>
  <si>
    <t>NZOZ Poradnia Okulistyczna Hajduk, Wnuk Spółka Jawna, Siemianowice Śląskie</t>
  </si>
  <si>
    <t>121/201489</t>
  </si>
  <si>
    <t>68,21%</t>
  </si>
  <si>
    <t>NZOZ Poradnia Okulistyczna Monika DalachS.K., Opole</t>
  </si>
  <si>
    <t>08R/30447</t>
  </si>
  <si>
    <t>NZOZ Poradnia Okulistyczna OCULUS w Kościanie, Kościan</t>
  </si>
  <si>
    <t>150002179</t>
  </si>
  <si>
    <t>-4,73%</t>
  </si>
  <si>
    <t>NZOZ Poradnia Okulistyczna OCULUS, Tczew</t>
  </si>
  <si>
    <t>000976</t>
  </si>
  <si>
    <t>53,04%</t>
  </si>
  <si>
    <t>60,07%</t>
  </si>
  <si>
    <t>NZOZ Poradnia Okulistyczna OKO-MED, Nysa</t>
  </si>
  <si>
    <t>08R/20251</t>
  </si>
  <si>
    <t>-12,13%</t>
  </si>
  <si>
    <t>33,63%</t>
  </si>
  <si>
    <t>NZOZ Poradnia Okulistyczna OKULAR-MED S.C., Bielsko-Biała</t>
  </si>
  <si>
    <t>122/202252</t>
  </si>
  <si>
    <t>514</t>
  </si>
  <si>
    <t>-17,70%</t>
  </si>
  <si>
    <t>0,95%</t>
  </si>
  <si>
    <t>NZOZ Poradnia Okulistyczna Optyk Apoloniusz Antoszczak, Sierpc</t>
  </si>
  <si>
    <t>70002484</t>
  </si>
  <si>
    <t>NZOZ Poradnia Okulistyczna Piotrków Tryb., Piotrków Trybunalski</t>
  </si>
  <si>
    <t>240239</t>
  </si>
  <si>
    <t>NZOZ Poradnia Okulistyczna Spółka Partnerska Lekarzy Okulistów Romanowska,Ryszawa, Białystok</t>
  </si>
  <si>
    <t>100002211</t>
  </si>
  <si>
    <t>-5,09%</t>
  </si>
  <si>
    <t>NZOZ Poradnia Okulistyczna VISUS, Gdańsk</t>
  </si>
  <si>
    <t>001207</t>
  </si>
  <si>
    <t>-13,87%</t>
  </si>
  <si>
    <t>53,74%</t>
  </si>
  <si>
    <t>NZOZ Poradnia Okulistyczna, Ozimek</t>
  </si>
  <si>
    <t>08R/20187</t>
  </si>
  <si>
    <t>-3,72%</t>
  </si>
  <si>
    <t>NZOZ Poradnia Ortopedyczno-Urazowa Lekarze: Ciborowski, Kostro, Mackiewicz, Tałałaj Spółka Partnerska, Białystok</t>
  </si>
  <si>
    <t>100002253</t>
  </si>
  <si>
    <t>2097</t>
  </si>
  <si>
    <t>2395</t>
  </si>
  <si>
    <t>2278</t>
  </si>
  <si>
    <t>NZOZ Poradnia Położniczo-Ginekologiczna Elżbieta Olechno-Pełszyńska, Białystok</t>
  </si>
  <si>
    <t>100002102</t>
  </si>
  <si>
    <t>6,55%</t>
  </si>
  <si>
    <t>NZOZ Poradnia Położniczo-Ginekologiczna, Lekarz Godwin Kanu, Bielawa</t>
  </si>
  <si>
    <t>3202050</t>
  </si>
  <si>
    <t>-14,55%</t>
  </si>
  <si>
    <t>10,44%</t>
  </si>
  <si>
    <t>NZOZ Poradnia Rodzinna ESKULAP, Płońsk</t>
  </si>
  <si>
    <t>70002061</t>
  </si>
  <si>
    <t>20,76%</t>
  </si>
  <si>
    <t>-1,43%</t>
  </si>
  <si>
    <t>NZOZ Poradnia Rodzinna, Medycyny Pracy i Medycyny Sportowej DOZA-MED Roman Kaczmarek, Nowa Sól</t>
  </si>
  <si>
    <t>100078</t>
  </si>
  <si>
    <t>107,79%</t>
  </si>
  <si>
    <t>NZOZ Poradnia Schorzeń Naczyń Angiosan Andrzej Danik Katarzyna Danik Spółka Jawna, Zabrze</t>
  </si>
  <si>
    <t>126/213295</t>
  </si>
  <si>
    <t>2,45%</t>
  </si>
  <si>
    <t>NZOZ Poradnia Skórno-Wenerologiczna Anel-Derm Zbigniew Andrzej Kotowski i Elżbieta Bielińska Spółka Jawna, Lublin</t>
  </si>
  <si>
    <t>30003283</t>
  </si>
  <si>
    <t>-4,36%</t>
  </si>
  <si>
    <t>NZOZ Poradnia Skórno - Wenerologiczna DERMATOLOG, Chodzież</t>
  </si>
  <si>
    <t>150002086</t>
  </si>
  <si>
    <t>1,01%</t>
  </si>
  <si>
    <t>-7,37%</t>
  </si>
  <si>
    <t>NZOZ Poradnia Specjalistyczna Medical w Lesznie, Leszno</t>
  </si>
  <si>
    <t>150003801</t>
  </si>
  <si>
    <t>-5,02%</t>
  </si>
  <si>
    <t>14,65%</t>
  </si>
  <si>
    <t>NZOZ PORADNIA ZDROWIA RENOMA Sp. z o.o., Łódź</t>
  </si>
  <si>
    <t>210100</t>
  </si>
  <si>
    <t>20,52%</t>
  </si>
  <si>
    <t>53,90%</t>
  </si>
  <si>
    <t>NZOZ PORADNIE OTOLARYNGOLOGICZNE Sp Z.O.O, Świdnik</t>
  </si>
  <si>
    <t>30005436</t>
  </si>
  <si>
    <t>NZOZ Poradnie Specjalistyczne Aga-Vit Sp. z o.o., Sułkowice</t>
  </si>
  <si>
    <t>061/200616</t>
  </si>
  <si>
    <t>-26,91%</t>
  </si>
  <si>
    <t>NZOZ Poradnie Specjalistyczne Almed, Jarocin</t>
  </si>
  <si>
    <t>150002372</t>
  </si>
  <si>
    <t>NZOZ Poradnie Specjalistyczne ANGIOMED Sp. z o.o., Bytom</t>
  </si>
  <si>
    <t>121/207794</t>
  </si>
  <si>
    <t>NZOZ Poradnie Specjalistyczne CENTRUM - SERCE S.C., Poznań-Jeżyce</t>
  </si>
  <si>
    <t>150002466</t>
  </si>
  <si>
    <t>-3,67%</t>
  </si>
  <si>
    <t>7,42%</t>
  </si>
  <si>
    <t>NZOZ Poradnie Specjalistyczne Dr Jan Pietrykowski we Włocławku, Włocławek</t>
  </si>
  <si>
    <t>20002728</t>
  </si>
  <si>
    <t>37,70%</t>
  </si>
  <si>
    <t>NZOZ Poradnie Specjalistyczne Medicus S.C., Ostrzeszów</t>
  </si>
  <si>
    <t>150005270</t>
  </si>
  <si>
    <t>28,13%</t>
  </si>
  <si>
    <t>NZOZ Poradnie Specjalistyczne Pul-Med Grażyna Szwankowska, Gorzów Wielkopolski</t>
  </si>
  <si>
    <t>102744</t>
  </si>
  <si>
    <t>85,13%</t>
  </si>
  <si>
    <t>NZOZ Poradnie Specjalistyczne Zdzisława Madej-Kwapisz, Chojnów</t>
  </si>
  <si>
    <t>3302357</t>
  </si>
  <si>
    <t>NZOZ Poradnie Specjalistyczne, Węgrów</t>
  </si>
  <si>
    <t>70200063</t>
  </si>
  <si>
    <t>-20,39%</t>
  </si>
  <si>
    <t>-16,71%</t>
  </si>
  <si>
    <t>NZOZ Poradnie Specjalistyczne, Złotoryja</t>
  </si>
  <si>
    <t>3302040</t>
  </si>
  <si>
    <t>6,44%</t>
  </si>
  <si>
    <t>NZOZ Powiatowe Centrum Medyczne w Wołowie, Wołów</t>
  </si>
  <si>
    <t>3102923</t>
  </si>
  <si>
    <t>9,17%</t>
  </si>
  <si>
    <t>NZOZ Powiatowe Centrum Zdrowia Sp. z o.o., Lwówek Śląski</t>
  </si>
  <si>
    <t>3402447</t>
  </si>
  <si>
    <t>1309</t>
  </si>
  <si>
    <t>6,94%</t>
  </si>
  <si>
    <t>NZOZ Powiatowe Centrum Zdrowia w Kowarach, Kowary</t>
  </si>
  <si>
    <t>3402008</t>
  </si>
  <si>
    <t>1563</t>
  </si>
  <si>
    <t>1376</t>
  </si>
  <si>
    <t>NZOZ Poz ZDROWIE S.C., Józefów</t>
  </si>
  <si>
    <t>30002527</t>
  </si>
  <si>
    <t>NZOZ Poznanskie Centrum Zdrowia, Tarnowo Podgórne</t>
  </si>
  <si>
    <t>150011565</t>
  </si>
  <si>
    <t>2486</t>
  </si>
  <si>
    <t>2245</t>
  </si>
  <si>
    <t>2663</t>
  </si>
  <si>
    <t>7,12%</t>
  </si>
  <si>
    <t>NZOZ Praktyka Ginekologiczno-Położnicza Radosław Kwiatecki, Zgorzelec</t>
  </si>
  <si>
    <t>3402064</t>
  </si>
  <si>
    <t>-39,90%</t>
  </si>
  <si>
    <t>-36,87%</t>
  </si>
  <si>
    <t>NZOZ Praktyka Lekarska Ewa Winczyk, Ciechocinek</t>
  </si>
  <si>
    <t>20002564</t>
  </si>
  <si>
    <t>NZOZ PRAKTYKA LEKARZA RODZINNEGO - Konrad Włodarczyk, Ciechocinek</t>
  </si>
  <si>
    <t>20001870</t>
  </si>
  <si>
    <t>61,42%</t>
  </si>
  <si>
    <t>72,27%</t>
  </si>
  <si>
    <t>NZOZ Praktyka Lekarza Rodzinnego lek Edyta Niebudek, Bystrzyca Kłodzka</t>
  </si>
  <si>
    <t>3202417</t>
  </si>
  <si>
    <t>0,40%</t>
  </si>
  <si>
    <t>NZOZ Praktyka Lekarza Rodzinnego Lekarz Kempiński Spółka Partnerska, Będzin</t>
  </si>
  <si>
    <t>125/208861</t>
  </si>
  <si>
    <t>NZOZ Praktyka Lekarza Rodzinnego w Porębie Wielkiej, Niedźwiedź</t>
  </si>
  <si>
    <t>063/200018</t>
  </si>
  <si>
    <t>39,30%</t>
  </si>
  <si>
    <t>NZOZ Praktyka Lekarzy Rodzinnych Delta-Med Sp. z o.o., Katowice</t>
  </si>
  <si>
    <t>121/208968</t>
  </si>
  <si>
    <t>10,32%</t>
  </si>
  <si>
    <t>60,31%</t>
  </si>
  <si>
    <t>NZOZ Praktyka Lekarzy Rodzinnych, Warszawa</t>
  </si>
  <si>
    <t>70001056</t>
  </si>
  <si>
    <t>0,56%</t>
  </si>
  <si>
    <t>NZOZ Praktyka Lekarzy Specjalistów NEURON, Poznań-Nowe Miasto</t>
  </si>
  <si>
    <t>150002390</t>
  </si>
  <si>
    <t>12,62%</t>
  </si>
  <si>
    <t>5,24%</t>
  </si>
  <si>
    <t>NZOZ PRAKTYKA, Stubno</t>
  </si>
  <si>
    <t>09R/030057</t>
  </si>
  <si>
    <t>26,80%</t>
  </si>
  <si>
    <t>-49,38%</t>
  </si>
  <si>
    <t>NZOZ PRO-MED Małgorzata Rusak-Śnieć Spółka Jawna., Kłotno</t>
  </si>
  <si>
    <t>20004461</t>
  </si>
  <si>
    <t>-32,20%</t>
  </si>
  <si>
    <t>NZOZ Pro-Med S.C., Białystok</t>
  </si>
  <si>
    <t>100002115</t>
  </si>
  <si>
    <t>20,64%</t>
  </si>
  <si>
    <t>NZOZ PRO-MED w Choceniu Utworzony Przez Elżbietę Buczyńską, Choceń</t>
  </si>
  <si>
    <t>20001300</t>
  </si>
  <si>
    <t>2,94%</t>
  </si>
  <si>
    <t>NZOZ PRO-MED w Piotrkowie Kujawskim - Jakub Przybyła, Piotrków Kujawski</t>
  </si>
  <si>
    <t>20001889</t>
  </si>
  <si>
    <t>-17,14%</t>
  </si>
  <si>
    <t>NZOZ PRO FAMILIA, Trzebownisko</t>
  </si>
  <si>
    <t>09R/030696</t>
  </si>
  <si>
    <t>NZOZ PRO VITA Spółka Z Ograniczoną Odpowidzialnością, Rybnik</t>
  </si>
  <si>
    <t>124/207982</t>
  </si>
  <si>
    <t>-30,50%</t>
  </si>
  <si>
    <t>-33,10%</t>
  </si>
  <si>
    <t>NZOZ PRODERM Elżbieta Kozłowska - Reszeć, Wysokie Mazowieckie</t>
  </si>
  <si>
    <t>100001853</t>
  </si>
  <si>
    <t>NZOZ PROF BIS MED Anna Duda-Pietrowska, Barbara Duda-Raszewska Spółka Jawna, Katowice</t>
  </si>
  <si>
    <t>121/210815</t>
  </si>
  <si>
    <t>15,87%</t>
  </si>
  <si>
    <t>117,91%</t>
  </si>
  <si>
    <t>NZOZ Profi-Med, Lublin</t>
  </si>
  <si>
    <t>30005412</t>
  </si>
  <si>
    <t>NZOZ Profil, Siedlce</t>
  </si>
  <si>
    <t>70602533</t>
  </si>
  <si>
    <t>-18,15%</t>
  </si>
  <si>
    <t>NZOZ Profilaktyka Medyczna, Kutno</t>
  </si>
  <si>
    <t>230113</t>
  </si>
  <si>
    <t>NZOZ Profilaktyka, Koszalin</t>
  </si>
  <si>
    <t>160004371</t>
  </si>
  <si>
    <t>NZOZ PROFIMED Mężyk Spółka Jawna, Jastrzębie-Zdrój</t>
  </si>
  <si>
    <t>124/208899</t>
  </si>
  <si>
    <t>105,87%</t>
  </si>
  <si>
    <t>NZOZ PROMED Adam Lewandowski, Małgorzata Wysocka S.C., Żychlin</t>
  </si>
  <si>
    <t>230046</t>
  </si>
  <si>
    <t>NZOZ Promed Przychodnia Lekarza Rodzinnego i Zespół Specjalistycznych Poradni Lekarskich, Konin</t>
  </si>
  <si>
    <t>150009069</t>
  </si>
  <si>
    <t>-19,77%</t>
  </si>
  <si>
    <t>NZOZ Promed Sp. z o.o., Mysłowice</t>
  </si>
  <si>
    <t>121/207780</t>
  </si>
  <si>
    <t>NZOZ Promed Sp. z o.o., Tąpkowice</t>
  </si>
  <si>
    <t>126/210956</t>
  </si>
  <si>
    <t>NZOZ PROMED, Grodków</t>
  </si>
  <si>
    <t>08R/20359</t>
  </si>
  <si>
    <t>-3,04%</t>
  </si>
  <si>
    <t>-20,37%</t>
  </si>
  <si>
    <t>NZOZ Promed, Radomsko</t>
  </si>
  <si>
    <t>240092</t>
  </si>
  <si>
    <t>1706</t>
  </si>
  <si>
    <t>1,91%</t>
  </si>
  <si>
    <t>NZOZ Promedica Poradnie Specjalistyczne, Poznań-Jeżyce</t>
  </si>
  <si>
    <t>150002325</t>
  </si>
  <si>
    <t>NZOZ Promedica Radlmacher i Wspólnicy Spółka Jawna, Białystok</t>
  </si>
  <si>
    <t>100002581</t>
  </si>
  <si>
    <t>2052</t>
  </si>
  <si>
    <t>1751</t>
  </si>
  <si>
    <t>1792</t>
  </si>
  <si>
    <t>-12,67%</t>
  </si>
  <si>
    <t>2,34%</t>
  </si>
  <si>
    <t>NZOZ Promień, Mariówka</t>
  </si>
  <si>
    <t>70603492</t>
  </si>
  <si>
    <t>39,83%</t>
  </si>
  <si>
    <t>NZOZ Proventus, Łódź</t>
  </si>
  <si>
    <t>210542</t>
  </si>
  <si>
    <t>12,90%</t>
  </si>
  <si>
    <t>NZOZ Provita Sp. z o.o. w Więcborku Prowadzony Przez Gminne Centrum Medyczne Provita Sp. z o.o., Więcbork</t>
  </si>
  <si>
    <t>20002871</t>
  </si>
  <si>
    <t>72,11%</t>
  </si>
  <si>
    <t>19,91%</t>
  </si>
  <si>
    <t>NZOZ Prywatna Praktyka Lekarska Dr Jacek Borawski, Białystok</t>
  </si>
  <si>
    <t>100002922</t>
  </si>
  <si>
    <t>-20,14%</t>
  </si>
  <si>
    <t>89,20%</t>
  </si>
  <si>
    <t>NZOZ Pryzmat Okulistyka, Gdańsk</t>
  </si>
  <si>
    <t>001702</t>
  </si>
  <si>
    <t>NZOZ PRZYCHODNIA - NOWY DWÓR Sp. z o.o., Wrocław-Fabryczna</t>
  </si>
  <si>
    <t>3102913</t>
  </si>
  <si>
    <t>1459</t>
  </si>
  <si>
    <t>-7,77%</t>
  </si>
  <si>
    <t>17,38%</t>
  </si>
  <si>
    <t>NZOZ PRZYCHODNIA AKADEMICKA Stanisław Bochenek Spółka Jawna, Cieszyn</t>
  </si>
  <si>
    <t>122/207033</t>
  </si>
  <si>
    <t>-8,77%</t>
  </si>
  <si>
    <t>28,55%</t>
  </si>
  <si>
    <t>NZOZ Przychodnia Alergologiczna ALERGO - VITA, Chełm</t>
  </si>
  <si>
    <t>30002709</t>
  </si>
  <si>
    <t>57,69%</t>
  </si>
  <si>
    <t>NZOZ Przychodnia Alergologiczna Allergovita, Opole</t>
  </si>
  <si>
    <t>08R/30257</t>
  </si>
  <si>
    <t>-35,47%</t>
  </si>
  <si>
    <t>121,05%</t>
  </si>
  <si>
    <t>NZOZ Przychodnia ANIMED Sp. z o.o., Gliwice</t>
  </si>
  <si>
    <t>126/208001</t>
  </si>
  <si>
    <t>7,62%</t>
  </si>
  <si>
    <t>NZOZ Przychodnia Asklepios - Śródmieście, Radom</t>
  </si>
  <si>
    <t>70001977</t>
  </si>
  <si>
    <t>-5,32%</t>
  </si>
  <si>
    <t>NZOZ PRZYCHODNIA BIAŁA RZEKA, RUMIA</t>
  </si>
  <si>
    <t>002235</t>
  </si>
  <si>
    <t>13,17%</t>
  </si>
  <si>
    <t>NZOZ Przychodnia BOLESŁAWA CHROBREGO - Prowadzony Przez Przychodnię Bolesława Chrobrego Sp. z o.o., Bydgoszcz</t>
  </si>
  <si>
    <t>20002466</t>
  </si>
  <si>
    <t>-26,81%</t>
  </si>
  <si>
    <t>-32,21%</t>
  </si>
  <si>
    <t>NZOZ Przychodnia Brzeźno, Gdańsk</t>
  </si>
  <si>
    <t>000678</t>
  </si>
  <si>
    <t>NZOZ PRZYCHODNIA CHEŁMŻYŃSKA S.C. E. Antoniak-Hałat, M.Jakubowska, A.Muzioł, Chełmża</t>
  </si>
  <si>
    <t>20001022</t>
  </si>
  <si>
    <t>-5,18%</t>
  </si>
  <si>
    <t>30,45%</t>
  </si>
  <si>
    <t>NZOZ Przychodnia Chirurgiczna Dla Dzieci PRIMAMED Ryszard Czarnowicz, Ireneusz Magnuszewski, Adam Nieścierowicz Spółka Partnerska Lekarzy, Białystok</t>
  </si>
  <si>
    <t>100002246</t>
  </si>
  <si>
    <t>1463</t>
  </si>
  <si>
    <t>20,02%</t>
  </si>
  <si>
    <t>NZOZ Przychodnia Chirurgiczno-Urazowo-Ortopedyczna, Parczew</t>
  </si>
  <si>
    <t>30003649</t>
  </si>
  <si>
    <t>0,42%</t>
  </si>
  <si>
    <t>NZOZ Przychodnia Chorób Płuc i Gruźlicy PULMED Sp. z o.o., Zabrze</t>
  </si>
  <si>
    <t>126/201465</t>
  </si>
  <si>
    <t>-2,47%</t>
  </si>
  <si>
    <t>-9,08%</t>
  </si>
  <si>
    <t>NZOZ Przychodnia CHORZEŃ S.C., Konin</t>
  </si>
  <si>
    <t>150001312</t>
  </si>
  <si>
    <t>11,66%</t>
  </si>
  <si>
    <t>63,23%</t>
  </si>
  <si>
    <t>NZOZ Przychodnia Clinika, Koszalin</t>
  </si>
  <si>
    <t>160004301</t>
  </si>
  <si>
    <t>4,12%</t>
  </si>
  <si>
    <t>NZOZ Przychodnia Dąbrowa -Dąbrówka, Gdynia</t>
  </si>
  <si>
    <t>000790</t>
  </si>
  <si>
    <t>5274</t>
  </si>
  <si>
    <t>4277</t>
  </si>
  <si>
    <t>5015</t>
  </si>
  <si>
    <t>NZOZ Przychodnia DENTAMEDICA Igor Mroczkowski, Radom</t>
  </si>
  <si>
    <t>70001833</t>
  </si>
  <si>
    <t>348,00%</t>
  </si>
  <si>
    <t>NZOZ PRZYCHODNIA DOKTOR S.C. Aldona i Jacek Wczysła, Bydgoszcz</t>
  </si>
  <si>
    <t>20002311</t>
  </si>
  <si>
    <t>-20,92%</t>
  </si>
  <si>
    <t>NZOZ Przychodnia Eskulap Poradnie Podstawowej i Specjalistycznej Opieki Zdrowotnej, Jarocin</t>
  </si>
  <si>
    <t>150001349</t>
  </si>
  <si>
    <t>NZOZ Przychodnia ESKULAP Sp. z o.o., Gliwice</t>
  </si>
  <si>
    <t>126/208007</t>
  </si>
  <si>
    <t>21,77%</t>
  </si>
  <si>
    <t>NZOZ Przychodnia Formedica, Warszawa</t>
  </si>
  <si>
    <t>70600840</t>
  </si>
  <si>
    <t>1722</t>
  </si>
  <si>
    <t>NZOZ PRZYCHODNIA FREDRY Sp. z o.o. w Toruniu, Toruń</t>
  </si>
  <si>
    <t>20001965</t>
  </si>
  <si>
    <t>-10,97%</t>
  </si>
  <si>
    <t>-24,91%</t>
  </si>
  <si>
    <t>NZOZ Przychodnia Ginekologiczno-Endokrynologiczna Jacek Magierowski Spółka Jawna, Sosnowiec</t>
  </si>
  <si>
    <t>125/213280</t>
  </si>
  <si>
    <t>NZOZ Przychodnia H.Kroczewska, Turek</t>
  </si>
  <si>
    <t>150002116</t>
  </si>
  <si>
    <t>-9,26%</t>
  </si>
  <si>
    <t>NZOZ Przychodnia Kartuska, Gdańsk</t>
  </si>
  <si>
    <t>000856</t>
  </si>
  <si>
    <t>-3,53%</t>
  </si>
  <si>
    <t>-5,20%</t>
  </si>
  <si>
    <t>NZOZ Przychodnia Kolejowa Jerzy Szczygielski, Biała Podlaska</t>
  </si>
  <si>
    <t>30000457</t>
  </si>
  <si>
    <t>NZOZ Przychodnia Kompleksowej Rehabilitacji ATLAS, Mielec</t>
  </si>
  <si>
    <t>09R/030271</t>
  </si>
  <si>
    <t>-1,02%</t>
  </si>
  <si>
    <t>NZOZ PRZYCHODNIA KOSMONAUTÓW Sp. z o.o., Wrocław-Fabryczna</t>
  </si>
  <si>
    <t>3102914</t>
  </si>
  <si>
    <t>2004</t>
  </si>
  <si>
    <t>2117</t>
  </si>
  <si>
    <t>5,64%</t>
  </si>
  <si>
    <t>NZOZ Przychodnia Krzysztof, Wałbrzych</t>
  </si>
  <si>
    <t>3202091</t>
  </si>
  <si>
    <t>NZOZ Przychodnia Laryngologiczna LARYNX, Węgrów</t>
  </si>
  <si>
    <t>70200019</t>
  </si>
  <si>
    <t>NZOZ Przychodnia Laryngologiczna, Ozimek</t>
  </si>
  <si>
    <t>08R/20578</t>
  </si>
  <si>
    <t>-1,28%</t>
  </si>
  <si>
    <t>NZOZ Przychodnia Lekarska-Zdrowie, Pruszków</t>
  </si>
  <si>
    <t>70060143</t>
  </si>
  <si>
    <t>2,96%</t>
  </si>
  <si>
    <t>NZOZ Przychodnia Lekarska ALMED, Sochaczew</t>
  </si>
  <si>
    <t>70600157</t>
  </si>
  <si>
    <t>NZOZ Przychodnia Lekarska BLAMED Sp. z o.o., Blachownia</t>
  </si>
  <si>
    <t>123/202594</t>
  </si>
  <si>
    <t>NZOZ Przychodnia Lekarska DĄBRÓWKA Puls-Med Sp. z o.o., Katowice</t>
  </si>
  <si>
    <t>121/210928</t>
  </si>
  <si>
    <t>NZOZ Przychodnia Lekarska Działki Leśne, Gdynia</t>
  </si>
  <si>
    <t>000787</t>
  </si>
  <si>
    <t>2874</t>
  </si>
  <si>
    <t>2925</t>
  </si>
  <si>
    <t>3345</t>
  </si>
  <si>
    <t>NZOZ Przychodnia Lekarska ESKULAP, Środa Śląska</t>
  </si>
  <si>
    <t>3102340</t>
  </si>
  <si>
    <t>NZOZ Przychodnia Lekarska HIPOKRATES Sp. z o.o., Zabrze</t>
  </si>
  <si>
    <t>126/208291</t>
  </si>
  <si>
    <t>43,39%</t>
  </si>
  <si>
    <t>NZOZ PRZYCHODNIA LEKARSKA KĘDZIERSCY SPÓŁKA Z OGRANICZONĄ ODPOWIEDZIALNOŚCIĄ SPÓŁKA KOMANDYTOWA, CIECHOCINEK</t>
  </si>
  <si>
    <t>20006002</t>
  </si>
  <si>
    <t>NZOZ Przychodnia Lekarska KSIĘŻYCOWA Sp. z o.o., Częstochowa</t>
  </si>
  <si>
    <t>123/210749</t>
  </si>
  <si>
    <t>13,65%</t>
  </si>
  <si>
    <t>NZOZ Przychodnia Lekarska Lege Artis Sp. z o.o., Częstochowa</t>
  </si>
  <si>
    <t>123/210911</t>
  </si>
  <si>
    <t>-12,80%</t>
  </si>
  <si>
    <t>NZOZ Przychodnia Lekarska MED-PARK'', Mława</t>
  </si>
  <si>
    <t>70500001</t>
  </si>
  <si>
    <t>13,50%</t>
  </si>
  <si>
    <t>NZOZ Przychodnia Lekarska MEDICUS Spółka Partnerska, Krosno</t>
  </si>
  <si>
    <t>09R/030265</t>
  </si>
  <si>
    <t>11,43%</t>
  </si>
  <si>
    <t>NZOZ Przychodnia Lekarska Medyk Spółka Jawna, Radomsko</t>
  </si>
  <si>
    <t>240094</t>
  </si>
  <si>
    <t>216,67%</t>
  </si>
  <si>
    <t>NZOZ Przychodnia Lekarska MEDYK w Lublińcu Barbara Muszewska, Janusz Rabus, Bogdan Radecki, Anna Stalmach Spółka Jawna, Lubliniec</t>
  </si>
  <si>
    <t>123/202611</t>
  </si>
  <si>
    <t>40,21%</t>
  </si>
  <si>
    <t>192,47%</t>
  </si>
  <si>
    <t>NZOZ Przychodnia Lekarska Nasze Zdrowie Sp. z o.o., Częstochowa</t>
  </si>
  <si>
    <t>123/210806</t>
  </si>
  <si>
    <t>-35,43%</t>
  </si>
  <si>
    <t>-28,36%</t>
  </si>
  <si>
    <t>NZOZ Przychodnia Lekarska Nasze Zdrowie Sp. z o.o., Zabrze</t>
  </si>
  <si>
    <t>126/208834</t>
  </si>
  <si>
    <t>7,64%</t>
  </si>
  <si>
    <t>53,64%</t>
  </si>
  <si>
    <t>NZOZ Przychodnia Lekarska Obłuże Leśne, Gdynia</t>
  </si>
  <si>
    <t>000783</t>
  </si>
  <si>
    <t>1105</t>
  </si>
  <si>
    <t>1118</t>
  </si>
  <si>
    <t>26,76%</t>
  </si>
  <si>
    <t>NZOZ Przychodnia Lekarska POGÓRZE, Gdynia</t>
  </si>
  <si>
    <t>000793</t>
  </si>
  <si>
    <t>27,66%</t>
  </si>
  <si>
    <t>NZOZ Przychodnia Lekarska PULS-MED, Kłobuck</t>
  </si>
  <si>
    <t>123/211203</t>
  </si>
  <si>
    <t>-1,46%</t>
  </si>
  <si>
    <t>36,22%</t>
  </si>
  <si>
    <t>NZOZ Przychodnia Lekarska REMEDIUM S.C., Rawa Mazowiecka</t>
  </si>
  <si>
    <t>230029</t>
  </si>
  <si>
    <t>NZOZ Przychodnia Lekarska Rocha 250 Sp. z o.o., Częstochowa</t>
  </si>
  <si>
    <t>123/210776</t>
  </si>
  <si>
    <t>-6,42%</t>
  </si>
  <si>
    <t>NZOZ Przychodnia Lekarska SIWY, Zelów</t>
  </si>
  <si>
    <t>240221</t>
  </si>
  <si>
    <t>NZOZ Przychodnia Lekarska Specjalista, Kraków</t>
  </si>
  <si>
    <t>061/200019</t>
  </si>
  <si>
    <t>11,89%</t>
  </si>
  <si>
    <t>NZOZ Przychodnia Lekarska Specjalistyczna ALER-PUL, Nowa Sól</t>
  </si>
  <si>
    <t>122545</t>
  </si>
  <si>
    <t>86,67%</t>
  </si>
  <si>
    <t>NZOZ Przychodnia Lekarska Suchanino, Gdańsk</t>
  </si>
  <si>
    <t>000854</t>
  </si>
  <si>
    <t>21,38%</t>
  </si>
  <si>
    <t>13,53%</t>
  </si>
  <si>
    <t>NZOZ Przychodnia Lekarska TRZECH WIESZCZÓW Sp. z o.o., Częstochowa</t>
  </si>
  <si>
    <t>123/210797</t>
  </si>
  <si>
    <t>1122</t>
  </si>
  <si>
    <t>1664</t>
  </si>
  <si>
    <t>2,16%</t>
  </si>
  <si>
    <t>NZOZ Przychodnia Lekarska VIS, Siedlce</t>
  </si>
  <si>
    <t>70060320</t>
  </si>
  <si>
    <t>NZOZ Przychodnia Lekarska w Kruszynie Sp. z o.o., Kruszyna</t>
  </si>
  <si>
    <t>123/207008</t>
  </si>
  <si>
    <t>720</t>
  </si>
  <si>
    <t>158,06%</t>
  </si>
  <si>
    <t>NZOZ PRZYCHODNIA LEKARSKA w Rogowie - Kościelniak&amp; Usowska &amp; Rajkowski Lekarska Spółka Partnerska, Rogowo</t>
  </si>
  <si>
    <t>20002928</t>
  </si>
  <si>
    <t>-54,35%</t>
  </si>
  <si>
    <t>-43,24%</t>
  </si>
  <si>
    <t>NZOZ Przychodnia Lekarska w Rydzynie, Rydzyna</t>
  </si>
  <si>
    <t>150005147</t>
  </si>
  <si>
    <t>NZOZ Przychodnia Lekarska WRZOSOWIAK Sp. z o.o., Częstochowa</t>
  </si>
  <si>
    <t>123/210787</t>
  </si>
  <si>
    <t>1603</t>
  </si>
  <si>
    <t>1682</t>
  </si>
  <si>
    <t>NZOZ Przychodnia Lekarska ZDROWIE A.Graczyk-Duda, E.Raczyńska, A.Walorski Spółka Partnerska Lekarzy, Grodków</t>
  </si>
  <si>
    <t>08R/20322</t>
  </si>
  <si>
    <t>47,06%</t>
  </si>
  <si>
    <t>0,67%</t>
  </si>
  <si>
    <t>NZOZ Przychodnia Lekarska ZDROWIE Grażyna Krupowczyk, Marek Krupowczyk Spółka Jawna, Orły</t>
  </si>
  <si>
    <t>09R/030002</t>
  </si>
  <si>
    <t>132,35%</t>
  </si>
  <si>
    <t>3,27%</t>
  </si>
  <si>
    <t>NZOZ Przychodnia Lekarska Zdrowie, Koluszki</t>
  </si>
  <si>
    <t>210126</t>
  </si>
  <si>
    <t>37,62%</t>
  </si>
  <si>
    <t>NZOZ Przychodnia Lekarska ZDROWIE, Pionki</t>
  </si>
  <si>
    <t>70001896</t>
  </si>
  <si>
    <t>37,82%</t>
  </si>
  <si>
    <t>NZOZ Przychodnia Lekarska ŻBIKÓW, Pruszków</t>
  </si>
  <si>
    <t>70001374</t>
  </si>
  <si>
    <t>88,89%</t>
  </si>
  <si>
    <t>1,49%</t>
  </si>
  <si>
    <t>NZOZ Przychodnia Lekarska, Limanowa</t>
  </si>
  <si>
    <t>063/200045</t>
  </si>
  <si>
    <t>NZOZ Przychodnia Lekarsko-Pielęgniarska Eskulap, Augustów</t>
  </si>
  <si>
    <t>100001347</t>
  </si>
  <si>
    <t>1867</t>
  </si>
  <si>
    <t>1707</t>
  </si>
  <si>
    <t>-7,43%</t>
  </si>
  <si>
    <t>NZOZ Przychodnia Lekarsko-Stomatologiczna Barbara i Marek Dorożyńscy Doromed S.C., Krzywcza</t>
  </si>
  <si>
    <t>09R/030053</t>
  </si>
  <si>
    <t>-16,19%</t>
  </si>
  <si>
    <t>NZOZ Przychodnia Lekarza Rodzinnego ALTERIDA, Poznań-Nowe Miasto</t>
  </si>
  <si>
    <t>150006365</t>
  </si>
  <si>
    <t>-5,78%</t>
  </si>
  <si>
    <t>37,09%</t>
  </si>
  <si>
    <t>NZOZ Przychodnia Lekarza Rodzinnego, Kaszczor</t>
  </si>
  <si>
    <t>150001825</t>
  </si>
  <si>
    <t>-23,05%</t>
  </si>
  <si>
    <t>-19,03%</t>
  </si>
  <si>
    <t>NZOZ Przychodnia Lekarzy Specjalistów- P. Pakuła, D. Piróg - Spółka Partnerska, Włodawa</t>
  </si>
  <si>
    <t>30002708</t>
  </si>
  <si>
    <t>1027</t>
  </si>
  <si>
    <t>NZOZ Przychodnia Lekarzy Specjalistów MEDICOR, Ostrołęka</t>
  </si>
  <si>
    <t>70001639</t>
  </si>
  <si>
    <t>-7,36%</t>
  </si>
  <si>
    <t>NZOZ Przychodnia Medycyny Rodzinnej Adam Konina Sp. z o.o., Koszęcin</t>
  </si>
  <si>
    <t>123/210725</t>
  </si>
  <si>
    <t>7,72%</t>
  </si>
  <si>
    <t>NZOZ Przychodnia Medycyny Rodzinnej CENTRUM, Otwock</t>
  </si>
  <si>
    <t>70002712</t>
  </si>
  <si>
    <t>23,94%</t>
  </si>
  <si>
    <t>NZOZ Przychodnia Medycyny Rodzinnej S.C., Niebylec</t>
  </si>
  <si>
    <t>09R/030006</t>
  </si>
  <si>
    <t>-11,54%</t>
  </si>
  <si>
    <t>NZOZ Przychodnia Medycyny Rodzinnej Spółka Jawna, Szczecin</t>
  </si>
  <si>
    <t>160004517</t>
  </si>
  <si>
    <t>3486</t>
  </si>
  <si>
    <t>2836</t>
  </si>
  <si>
    <t>-8,06%</t>
  </si>
  <si>
    <t>NZOZ Przychodnia Medycyny Rodzinnej WIDOK Spółka Jawna Maciej Pigoń, Maria Stebel, Skierniewice</t>
  </si>
  <si>
    <t>230017</t>
  </si>
  <si>
    <t>-12,99%</t>
  </si>
  <si>
    <t>NZOZ Przychodnia Medycyny Rodzinnej, Mszczonów</t>
  </si>
  <si>
    <t>70001043</t>
  </si>
  <si>
    <t>30,34%</t>
  </si>
  <si>
    <t>43,21%</t>
  </si>
  <si>
    <t>NZOZ Przychodnia Miejska, Bielawa</t>
  </si>
  <si>
    <t>3202093</t>
  </si>
  <si>
    <t>993</t>
  </si>
  <si>
    <t>NZOZ Przychodnia Morena, Gdańsk</t>
  </si>
  <si>
    <t>000299</t>
  </si>
  <si>
    <t>3814</t>
  </si>
  <si>
    <t>3305</t>
  </si>
  <si>
    <t>3652</t>
  </si>
  <si>
    <t>10,50%</t>
  </si>
  <si>
    <t>NZOZ Przychodnia Na Szwederowie w Bydgoszczy Prowadzony Przez Przychodnię Na Szwederowie Sp. z o.o. w Bydgoszczy, Bydgoszcz</t>
  </si>
  <si>
    <t>20002200</t>
  </si>
  <si>
    <t>12,15%</t>
  </si>
  <si>
    <t>23,03%</t>
  </si>
  <si>
    <t>NZOZ Przychodnia Nadrzeczna Sp. z o.o., Częstochowa</t>
  </si>
  <si>
    <t>123/210807</t>
  </si>
  <si>
    <t>-24,47%</t>
  </si>
  <si>
    <t>NZOZ Przychodnia Neurologiczna Elżbieta Skorupska, Poznań-Grunwald</t>
  </si>
  <si>
    <t>150005980</t>
  </si>
  <si>
    <t>97,89%</t>
  </si>
  <si>
    <t>NZOZ Przychodnia Neurologiczna, Białystok</t>
  </si>
  <si>
    <t>100002135</t>
  </si>
  <si>
    <t>-1,98%</t>
  </si>
  <si>
    <t>233,71%</t>
  </si>
  <si>
    <t>NZOZ Przychodnia Nieinwazyjnej Diagnostyki Kardiologicznej Asklepios As Sp. z o.o. S.K., Warszawa</t>
  </si>
  <si>
    <t>70002613</t>
  </si>
  <si>
    <t>NZOZ PRZYCHODNIA NR 1 E.Szpanelewska, D.Szpanelewski Spółka Jawna, Nowe Miasto Lubawskie</t>
  </si>
  <si>
    <t>140000661</t>
  </si>
  <si>
    <t>1020</t>
  </si>
  <si>
    <t>29,94%</t>
  </si>
  <si>
    <t>NZOZ Przychodnia Nr 13 Sp. z o.o., Bytom</t>
  </si>
  <si>
    <t>121/211970</t>
  </si>
  <si>
    <t>-2,87%</t>
  </si>
  <si>
    <t>NZOZ Przychodnia OGRODY Prowadzony Przez Przychodnię Ogrody Sp. z o.o., Bydgoszcz</t>
  </si>
  <si>
    <t>20002140</t>
  </si>
  <si>
    <t>116,96%</t>
  </si>
  <si>
    <t>NZOZ Przychodnia Okulistyczna w Opolu Lubelskim, Opole Lubelskie</t>
  </si>
  <si>
    <t>30003294</t>
  </si>
  <si>
    <t>67,49%</t>
  </si>
  <si>
    <t>NZOZ Przychodnia Piaskowa Góra, Wałbrzych</t>
  </si>
  <si>
    <t>3202428</t>
  </si>
  <si>
    <t>1090</t>
  </si>
  <si>
    <t>48,17%</t>
  </si>
  <si>
    <t>NZOZ Przychodnia PLANTY Sp. z o.o., Radom</t>
  </si>
  <si>
    <t>70001972</t>
  </si>
  <si>
    <t>-11,34%</t>
  </si>
  <si>
    <t>NZOZ PRZYCHODNIA PODGÓRZ w Toruniu - Bożena Danuta Łukasiewicz-Radziszewska, Toruń</t>
  </si>
  <si>
    <t>20001980</t>
  </si>
  <si>
    <t>NZOZ Przychodnia Przyjazna Prowadzony Przez Przyjazna Sp. z o.o. w Bydgoszczy, Bydgoszcz</t>
  </si>
  <si>
    <t>20002207</t>
  </si>
  <si>
    <t>-8,40%</t>
  </si>
  <si>
    <t>49,84%</t>
  </si>
  <si>
    <t>NZOZ PRZYCHODNIA RADZIWIE Wanda Pociej-Siera, Płock</t>
  </si>
  <si>
    <t>70603538</t>
  </si>
  <si>
    <t>NZOZ PRZYCHODNIA RODZINNA - Edyta Stefaniak-Mansour, Aleksandrów Kujawski</t>
  </si>
  <si>
    <t>20002256</t>
  </si>
  <si>
    <t>1453</t>
  </si>
  <si>
    <t>1661</t>
  </si>
  <si>
    <t>32,25%</t>
  </si>
  <si>
    <t>NZOZ Przychodnia Rodzinna Dom-Med, Jelnia</t>
  </si>
  <si>
    <t>240102</t>
  </si>
  <si>
    <t>NZOZ PRZYCHODNIA RODZINNA Kajderowicz i Biliński Małgorzata Kajderowicz-Kowalik, Sobótka</t>
  </si>
  <si>
    <t>3102524</t>
  </si>
  <si>
    <t>77,27%</t>
  </si>
  <si>
    <t>NZOZ Przychodnia Rodzinna NA UGORACH Kłosińska-Pituła Małgorzata, Toruń</t>
  </si>
  <si>
    <t>20002563</t>
  </si>
  <si>
    <t>NZOZ PRZYCHODNIA RODZINNA S.C., Grabów Nad Prosną</t>
  </si>
  <si>
    <t>150001918</t>
  </si>
  <si>
    <t>97,92%</t>
  </si>
  <si>
    <t>NZOZ PRZYCHODNIA RODZINNA w Bądkowie Utworzony Przez Barbarę Kumor, Bądkowo</t>
  </si>
  <si>
    <t>20002394</t>
  </si>
  <si>
    <t>NZOZ Przychodnia Rodzinna, Bielawa</t>
  </si>
  <si>
    <t>3202049</t>
  </si>
  <si>
    <t>52,94%</t>
  </si>
  <si>
    <t>23,81%</t>
  </si>
  <si>
    <t>NZOZ Przychodnia Rodzinna, Marciszów</t>
  </si>
  <si>
    <t>3402476</t>
  </si>
  <si>
    <t>10,11%</t>
  </si>
  <si>
    <t>NZOZ Przychodnia Sanus, Radom</t>
  </si>
  <si>
    <t>70300474</t>
  </si>
  <si>
    <t>-11,04%</t>
  </si>
  <si>
    <t>NZOZ Przychodnia Skórno-Wenerologiczna, Biała Podlaska</t>
  </si>
  <si>
    <t>30002897</t>
  </si>
  <si>
    <t>-6,05%</t>
  </si>
  <si>
    <t>NZOZ Przychodnia Specjalistyczna A.Wittek, H.Rudzki Spółka Jawna, Ruda Śląska</t>
  </si>
  <si>
    <t>121/201000</t>
  </si>
  <si>
    <t>-7,88%</t>
  </si>
  <si>
    <t>NZOZ Przychodnia Specjalistyczna ELMED, Skierniewice</t>
  </si>
  <si>
    <t>230135</t>
  </si>
  <si>
    <t>NZOZ Przychodnia Specjalistyczna Gemini, Żychlin</t>
  </si>
  <si>
    <t>150006540</t>
  </si>
  <si>
    <t>NZOZ Przychodnia Specjalistyczna Gutmed, Poznań</t>
  </si>
  <si>
    <t>150005986</t>
  </si>
  <si>
    <t>19,47%</t>
  </si>
  <si>
    <t>NZOZ Przychodnia Specjalistyczna i Lekarza Rodzinnego MAYMED Jerzy May, Jutrosin</t>
  </si>
  <si>
    <t>150001541</t>
  </si>
  <si>
    <t>76,25%</t>
  </si>
  <si>
    <t>NZOZ Przychodnia Specjalistyczna KOMED 1, Konin</t>
  </si>
  <si>
    <t>150004952</t>
  </si>
  <si>
    <t>-7,94%</t>
  </si>
  <si>
    <t>57,87%</t>
  </si>
  <si>
    <t>NZOZ Przychodnia Specjalistyczna MEDICA, Lublin</t>
  </si>
  <si>
    <t>30003288</t>
  </si>
  <si>
    <t>2034</t>
  </si>
  <si>
    <t>1596</t>
  </si>
  <si>
    <t>1999</t>
  </si>
  <si>
    <t>25,25%</t>
  </si>
  <si>
    <t>NZOZ Przychodnia Specjalistyczna Medmar w Zduńskiej Woli, Zduńska Wola</t>
  </si>
  <si>
    <t>220070</t>
  </si>
  <si>
    <t>-30,40%</t>
  </si>
  <si>
    <t>24,29%</t>
  </si>
  <si>
    <t>NZOZ Przychodnia Specjalistyczna Remedium w Wąbrzeźnie Utworzony Przez Ewę Zapałowicz, Wąbrzeźno</t>
  </si>
  <si>
    <t>20001901</t>
  </si>
  <si>
    <t>-16,29%</t>
  </si>
  <si>
    <t>NZOZ Przychodnia Specjalistyczna Sp. z o.o., Mrągowo</t>
  </si>
  <si>
    <t>140001442</t>
  </si>
  <si>
    <t>1832</t>
  </si>
  <si>
    <t>2075</t>
  </si>
  <si>
    <t>2089</t>
  </si>
  <si>
    <t>14,03%</t>
  </si>
  <si>
    <t>NZOZ Przychodnia Specjalistyczna Uroderm, Poznań-Nowe Miasto</t>
  </si>
  <si>
    <t>150003658</t>
  </si>
  <si>
    <t>-2,95%</t>
  </si>
  <si>
    <t>19,66%</t>
  </si>
  <si>
    <t>NZOZ Przychodnia Specjalistyczna, Sochaczew</t>
  </si>
  <si>
    <t>70603353</t>
  </si>
  <si>
    <t>NZOZ Przychodnia Sportowo-Lekarska Wieńczysław Safrończyk, Białystok</t>
  </si>
  <si>
    <t>100002155</t>
  </si>
  <si>
    <t>NZOZ Przychodnia Stary Zdrój, Wałbrzych</t>
  </si>
  <si>
    <t>3202095</t>
  </si>
  <si>
    <t>18,17%</t>
  </si>
  <si>
    <t>NZOZ Przychodnia u Źródła Marii, Gdynia</t>
  </si>
  <si>
    <t>000785</t>
  </si>
  <si>
    <t>NZOZ Przychodnia w Jordanowie, Jordanów</t>
  </si>
  <si>
    <t>064/200062</t>
  </si>
  <si>
    <t>NZOZ Przychodnia Wassowskiego, Gdańsk</t>
  </si>
  <si>
    <t>000294</t>
  </si>
  <si>
    <t>18,00%</t>
  </si>
  <si>
    <t>NZOZ Przychodnia Wielospecjalistyczna Sp. z o.o., Tarnowskie Góry</t>
  </si>
  <si>
    <t>126/212105</t>
  </si>
  <si>
    <t>656</t>
  </si>
  <si>
    <t>NZOZ Przychodnia Zdrowia Frysztak, Frysztak</t>
  </si>
  <si>
    <t>09R/030055</t>
  </si>
  <si>
    <t>74,51%</t>
  </si>
  <si>
    <t>NZOZ Przychodnia Zdrowia w Narolu, Narol</t>
  </si>
  <si>
    <t>09R/030019</t>
  </si>
  <si>
    <t>NZOZ Przychodnia Zespołu Lekarza Rodzinnego Jar-Medic, Jarocin</t>
  </si>
  <si>
    <t>150001344</t>
  </si>
  <si>
    <t>2059</t>
  </si>
  <si>
    <t>NZOZ Przychodnia Zespołu Lekarza Rodzinnego PANACEUM, Nowy Tomyśl</t>
  </si>
  <si>
    <t>150001444</t>
  </si>
  <si>
    <t>7,91%</t>
  </si>
  <si>
    <t>7,26%</t>
  </si>
  <si>
    <t>NZOZ PRZYCHODNIA, Kościerzyna</t>
  </si>
  <si>
    <t>000826</t>
  </si>
  <si>
    <t>2860</t>
  </si>
  <si>
    <t>3043</t>
  </si>
  <si>
    <t>3120</t>
  </si>
  <si>
    <t>NZOZ Przychodnie Lekarskie MARK-MED Sp. z o.o., Katowice</t>
  </si>
  <si>
    <t>121/207583</t>
  </si>
  <si>
    <t>NZOZ PSYCHE, Krotoszyn</t>
  </si>
  <si>
    <t>150008880</t>
  </si>
  <si>
    <t>NZOZ PUCHATEK, Rychnowy</t>
  </si>
  <si>
    <t>001795</t>
  </si>
  <si>
    <t>34,63%</t>
  </si>
  <si>
    <t>NZOZ PULM - MED, Mielec</t>
  </si>
  <si>
    <t>09R/030425</t>
  </si>
  <si>
    <t>-22,06%</t>
  </si>
  <si>
    <t>NZOZ Pulmo, Kluczbork</t>
  </si>
  <si>
    <t>08R/20311</t>
  </si>
  <si>
    <t>9,22%</t>
  </si>
  <si>
    <t>45,97%</t>
  </si>
  <si>
    <t>NZOZ Puls D.W.Mejzner Spółka Jawna, Grajewo</t>
  </si>
  <si>
    <t>140001728</t>
  </si>
  <si>
    <t>20,46%</t>
  </si>
  <si>
    <t>100002250</t>
  </si>
  <si>
    <t>NZOZ PULS Renata Sygnowska Jacek Sygnowski S.C., Przysucha</t>
  </si>
  <si>
    <t>70300047</t>
  </si>
  <si>
    <t>222,22%</t>
  </si>
  <si>
    <t>38,10%</t>
  </si>
  <si>
    <t>NZOZ PULS S.C., Skórcz</t>
  </si>
  <si>
    <t>001104</t>
  </si>
  <si>
    <t>8,26%</t>
  </si>
  <si>
    <t>NZOZ PULS Sp. z o.o., Sosnowiec</t>
  </si>
  <si>
    <t>125/210392</t>
  </si>
  <si>
    <t>NZOZ PULS, Mława</t>
  </si>
  <si>
    <t>70500155</t>
  </si>
  <si>
    <t>-4,90%</t>
  </si>
  <si>
    <t>NZOZ RAD-MED Przychodnia Lekarzy Rodzinnych, Łosice</t>
  </si>
  <si>
    <t>70061597</t>
  </si>
  <si>
    <t>NZOZ RADIOLOGICA, Warszawa</t>
  </si>
  <si>
    <t>100002567</t>
  </si>
  <si>
    <t>-21,70%</t>
  </si>
  <si>
    <t>-41,24%</t>
  </si>
  <si>
    <t>70600818</t>
  </si>
  <si>
    <t>12,30%</t>
  </si>
  <si>
    <t>NZOZ Radomed - Centrum Diagnostyczne Sp. z o.o., Nysa</t>
  </si>
  <si>
    <t>08R/20438</t>
  </si>
  <si>
    <t>0,39%</t>
  </si>
  <si>
    <t>NZOZ Radomyśl Wielki, Radomyśl Wielki</t>
  </si>
  <si>
    <t>09R/030379</t>
  </si>
  <si>
    <t>NZOZ RADWAN Przemysław Radziszewski, Anna Panfil, Radosław Radziszewski S.C., Bydgoszcz</t>
  </si>
  <si>
    <t>20002732</t>
  </si>
  <si>
    <t>-3,10%</t>
  </si>
  <si>
    <t>NZOZ RAJ-MED - Małgorzata Rajewska, Świdnica</t>
  </si>
  <si>
    <t>3202030</t>
  </si>
  <si>
    <t>-19,26%</t>
  </si>
  <si>
    <t>NZOZ RAW - MEDICA S.C., Rawa Mazowiecka</t>
  </si>
  <si>
    <t>230002</t>
  </si>
  <si>
    <t>26,53%</t>
  </si>
  <si>
    <t>NZOZ Reh.Med, Zawadzkie</t>
  </si>
  <si>
    <t>08R/80952</t>
  </si>
  <si>
    <t>8,73%</t>
  </si>
  <si>
    <t>NZOZ REHA-MED, Dzierżoniów</t>
  </si>
  <si>
    <t>3202642</t>
  </si>
  <si>
    <t>NZOZ REHABILITACJA DLA WSZYSTKICH W. Serwotka &amp; L. Michałek Spółka Jawna, Rydułtowy</t>
  </si>
  <si>
    <t>124/213088</t>
  </si>
  <si>
    <t>NZOZ Rehabilitacyjno-Leczniczy Dla Słabo Widzących i Niewidomych Spojrzenie, Łódź</t>
  </si>
  <si>
    <t>210309</t>
  </si>
  <si>
    <t>213,33%</t>
  </si>
  <si>
    <t>NZOZ Rehasport Clinic, Poznań-Grunwald</t>
  </si>
  <si>
    <t>150005994</t>
  </si>
  <si>
    <t>1321</t>
  </si>
  <si>
    <t>7,75%</t>
  </si>
  <si>
    <t>NZOZ REHAVIT, Siemianowice Śląskie</t>
  </si>
  <si>
    <t>121/210615</t>
  </si>
  <si>
    <t>-1,88%</t>
  </si>
  <si>
    <t>NZOZ Remedica, Białystok</t>
  </si>
  <si>
    <t>100003405</t>
  </si>
  <si>
    <t>26,04%</t>
  </si>
  <si>
    <t>NZOZ REMEDIS Spółka Jawna, Wrocław-Fabryczna</t>
  </si>
  <si>
    <t>3102170</t>
  </si>
  <si>
    <t>NZOZ REMEDIUM Sp. z o.o., Nowy Sącz</t>
  </si>
  <si>
    <t>063/300009</t>
  </si>
  <si>
    <t>1672</t>
  </si>
  <si>
    <t>NZOZ REMEDIUM Zofia Głucha - Wojdak, Kazimierz Rozumek Spółka Jawna, Nysa</t>
  </si>
  <si>
    <t>08R/20324</t>
  </si>
  <si>
    <t>NZOZ REMEDIUM, Łańcut</t>
  </si>
  <si>
    <t>09R/030185</t>
  </si>
  <si>
    <t>NZOZ Reuma-Med Augustów Dr N. Med. Maria Jolanta Pełszyńska, Augustów</t>
  </si>
  <si>
    <t>100003758</t>
  </si>
  <si>
    <t>-8,80%</t>
  </si>
  <si>
    <t>NZOZ REUMA-MED Spółka Jawna Poradnia Leczenia Osteoporozy, Mielec</t>
  </si>
  <si>
    <t>09R/030966</t>
  </si>
  <si>
    <t>22,30%</t>
  </si>
  <si>
    <t>13,03%</t>
  </si>
  <si>
    <t>NZOZ Rita Wysoczańska Przychodnia Okulistyczna, Zielona Góra</t>
  </si>
  <si>
    <t>102710</t>
  </si>
  <si>
    <t>-12,63%</t>
  </si>
  <si>
    <t>55,16%</t>
  </si>
  <si>
    <t>NZOZ Robert Malinowski, Białystok</t>
  </si>
  <si>
    <t>100002582</t>
  </si>
  <si>
    <t>1501</t>
  </si>
  <si>
    <t>-9,53%</t>
  </si>
  <si>
    <t>NZOZ RODZINA Sp. z o.o. w Mogilnie, Mogilno</t>
  </si>
  <si>
    <t>20002671</t>
  </si>
  <si>
    <t>-10,08%</t>
  </si>
  <si>
    <t>NZOZ RODZINA, Kutno</t>
  </si>
  <si>
    <t>230070</t>
  </si>
  <si>
    <t>-0,37%</t>
  </si>
  <si>
    <t>NZOZ Rodzinna Służba Zdrowia GMIN-MED Sp. z o.o., Dobieszowice</t>
  </si>
  <si>
    <t>125/208023</t>
  </si>
  <si>
    <t>75,79%</t>
  </si>
  <si>
    <t>NZOZ Rokmed, Rokietnica</t>
  </si>
  <si>
    <t>150004194</t>
  </si>
  <si>
    <t>NZOZ RONDO-MED, Wrocław</t>
  </si>
  <si>
    <t>3102868</t>
  </si>
  <si>
    <t>NZOZ S.A.- Med Andrzej Sawicki, Krosno</t>
  </si>
  <si>
    <t>09R/030648</t>
  </si>
  <si>
    <t>8,58%</t>
  </si>
  <si>
    <t>NZOZ S.C. CORDIS, Bargłów Kościelny</t>
  </si>
  <si>
    <t>100001689</t>
  </si>
  <si>
    <t>112,24%</t>
  </si>
  <si>
    <t>NZOZ SABA-MED w Płocku, Płock</t>
  </si>
  <si>
    <t>70002146</t>
  </si>
  <si>
    <t>52,12%</t>
  </si>
  <si>
    <t>50,38%</t>
  </si>
  <si>
    <t>NZOZ SAFMED, Pruszcz Gdański</t>
  </si>
  <si>
    <t>000626</t>
  </si>
  <si>
    <t>938</t>
  </si>
  <si>
    <t>-14,07%</t>
  </si>
  <si>
    <t>NZOZ SAL-MED S.C., Dzierżoniów</t>
  </si>
  <si>
    <t>3202206</t>
  </si>
  <si>
    <t>-37,56%</t>
  </si>
  <si>
    <t>NZOZ SAL-MED, Łódź</t>
  </si>
  <si>
    <t>210314</t>
  </si>
  <si>
    <t>876</t>
  </si>
  <si>
    <t>-21,46%</t>
  </si>
  <si>
    <t>NZOZ SALUS Dorota Borowska w Bydgoszczy, Bydgoszcz</t>
  </si>
  <si>
    <t>20003240</t>
  </si>
  <si>
    <t>31,87%</t>
  </si>
  <si>
    <t>NZOZ SALUS Lekarze Jurkowska i Łabęcka - Gorczyca Spółka Partnerska, Sosnowiec</t>
  </si>
  <si>
    <t>125/210390</t>
  </si>
  <si>
    <t>NZOZ SALUS Sp. z o.o. S.K., Płock</t>
  </si>
  <si>
    <t>70002244</t>
  </si>
  <si>
    <t>-7,13%</t>
  </si>
  <si>
    <t>34,26%</t>
  </si>
  <si>
    <t>NZOZ SALUS Sp. z o.o., Czechowice-Dziedzice</t>
  </si>
  <si>
    <t>122/208113</t>
  </si>
  <si>
    <t>NZOZ SALUS, Kutno</t>
  </si>
  <si>
    <t>230089</t>
  </si>
  <si>
    <t>-3,02%</t>
  </si>
  <si>
    <t>92,04%</t>
  </si>
  <si>
    <t>NZOZ SALUS, Mroków</t>
  </si>
  <si>
    <t>70600094</t>
  </si>
  <si>
    <t>-49,66%</t>
  </si>
  <si>
    <t>-55,88%</t>
  </si>
  <si>
    <t>NZOZ SALUTARIS VITAE, Wrocław</t>
  </si>
  <si>
    <t>3102163</t>
  </si>
  <si>
    <t>21,20%</t>
  </si>
  <si>
    <t>58,16%</t>
  </si>
  <si>
    <t>NZOZ Samarytanin Cichych Pracowników Krzyża w Głogowie, Głogów</t>
  </si>
  <si>
    <t>3302471</t>
  </si>
  <si>
    <t>NZOZ SAMED, Krapkowice</t>
  </si>
  <si>
    <t>08R/20270</t>
  </si>
  <si>
    <t>19,51%</t>
  </si>
  <si>
    <t>NZOZ Sana-Med Sp. z o.o., Kraków</t>
  </si>
  <si>
    <t>061/200018</t>
  </si>
  <si>
    <t>NZOZ SANA Sp. z o.o. Sp. K., Warszawa</t>
  </si>
  <si>
    <t>70600086</t>
  </si>
  <si>
    <t>2453</t>
  </si>
  <si>
    <t>2552</t>
  </si>
  <si>
    <t>34,60%</t>
  </si>
  <si>
    <t>NZOZ SANITAS M. Borowiec-Badowska, J. Bobkowska-Klahs Spółka Jawna, Puck</t>
  </si>
  <si>
    <t>000546</t>
  </si>
  <si>
    <t>-5,74%</t>
  </si>
  <si>
    <t>44,90%</t>
  </si>
  <si>
    <t>NZOZ SANITAS Spółka Partnerska Lekarzy M.Mrowiec, H.Śliwowska-Szpak,M. Ślęzak, E.Machowska, Brzeg</t>
  </si>
  <si>
    <t>08R/20010</t>
  </si>
  <si>
    <t>1732</t>
  </si>
  <si>
    <t>1910</t>
  </si>
  <si>
    <t>1748</t>
  </si>
  <si>
    <t>NZOZ Sanmed Sp. z o.o., Łódź</t>
  </si>
  <si>
    <t>210048</t>
  </si>
  <si>
    <t>3042</t>
  </si>
  <si>
    <t>2640</t>
  </si>
  <si>
    <t>16,74%</t>
  </si>
  <si>
    <t>NZOZ SANMED, Kwidzyn</t>
  </si>
  <si>
    <t>000307</t>
  </si>
  <si>
    <t>37,55%</t>
  </si>
  <si>
    <t>30,71%</t>
  </si>
  <si>
    <t>NZOZ SANTI-MED Sp.Z O. O., Tarnowskie Góry</t>
  </si>
  <si>
    <t>126/210092</t>
  </si>
  <si>
    <t>NZOZ SANUS S.C., Nowogard</t>
  </si>
  <si>
    <t>160001596</t>
  </si>
  <si>
    <t>794</t>
  </si>
  <si>
    <t>3,90%</t>
  </si>
  <si>
    <t>20,91%</t>
  </si>
  <si>
    <t>NZOZ Sanus, Lublin</t>
  </si>
  <si>
    <t>30004523</t>
  </si>
  <si>
    <t>1747</t>
  </si>
  <si>
    <t>-1,58%</t>
  </si>
  <si>
    <t>NZOZ Serce Sercu w Mogilanach, Mogilany</t>
  </si>
  <si>
    <t>061/200635</t>
  </si>
  <si>
    <t>3221</t>
  </si>
  <si>
    <t>2314</t>
  </si>
  <si>
    <t>3174</t>
  </si>
  <si>
    <t>NZOZ SEZAMKOWA w Skarżysku-Kamiennej, Skarżysko-Kamienna</t>
  </si>
  <si>
    <t>130003055</t>
  </si>
  <si>
    <t>NZOZ SICIARZ Spółka Partnerska Lekarzy, Mysłowice</t>
  </si>
  <si>
    <t>121/210376</t>
  </si>
  <si>
    <t>704</t>
  </si>
  <si>
    <t>-12,61%</t>
  </si>
  <si>
    <t>NZOZ SIMED Jolanta Grobelna, Szczecinek</t>
  </si>
  <si>
    <t>160001648</t>
  </si>
  <si>
    <t>NZOZ Skalbmed w Skalbmierzu, Skalbmierz</t>
  </si>
  <si>
    <t>130002600</t>
  </si>
  <si>
    <t>17,50%</t>
  </si>
  <si>
    <t>11,90%</t>
  </si>
  <si>
    <t>NZOZ Skaw-Med Sp. z o.o., Kraków</t>
  </si>
  <si>
    <t>061/200513</t>
  </si>
  <si>
    <t>31,94%</t>
  </si>
  <si>
    <t>NZOZ SŁONECZKO, Głowaczów</t>
  </si>
  <si>
    <t>70603410</t>
  </si>
  <si>
    <t>NZOZ Sokrates, Rzeszów</t>
  </si>
  <si>
    <t>09R/031025</t>
  </si>
  <si>
    <t>NZOZ Somed S.C., Sompolno</t>
  </si>
  <si>
    <t>150003844</t>
  </si>
  <si>
    <t>-8,73%</t>
  </si>
  <si>
    <t>NZOZ SOMED Sp. z o.o., Jasło</t>
  </si>
  <si>
    <t>09R/030026</t>
  </si>
  <si>
    <t>NZOZ SOŚNICA-MED Sp. z o.o., Gliwice</t>
  </si>
  <si>
    <t>126/208002</t>
  </si>
  <si>
    <t>NZOZ Sp. z o.o., Niechlów</t>
  </si>
  <si>
    <t>3102329</t>
  </si>
  <si>
    <t>13,20%</t>
  </si>
  <si>
    <t>NZOZ Spec-Cor, Przemyśl</t>
  </si>
  <si>
    <t>09R/030951</t>
  </si>
  <si>
    <t>-22,03%</t>
  </si>
  <si>
    <t>57,53%</t>
  </si>
  <si>
    <t>NZOZ Spec-Med, Ustka</t>
  </si>
  <si>
    <t>001543</t>
  </si>
  <si>
    <t>-14,93%</t>
  </si>
  <si>
    <t>NZOZ SPEC-MED, Wołczyn</t>
  </si>
  <si>
    <t>08R/20253</t>
  </si>
  <si>
    <t>31,68%</t>
  </si>
  <si>
    <t>-2,21%</t>
  </si>
  <si>
    <t>NZOZ Specjalista S.C., Goleniów</t>
  </si>
  <si>
    <t>160001382</t>
  </si>
  <si>
    <t>1320</t>
  </si>
  <si>
    <t>1611</t>
  </si>
  <si>
    <t>NZOZ SPECJALISTA S.C., Przemyśl</t>
  </si>
  <si>
    <t>09R/030633</t>
  </si>
  <si>
    <t>74,32%</t>
  </si>
  <si>
    <t>34,13%</t>
  </si>
  <si>
    <t>NZOZ SPECJALISTA, Jelenia Góra</t>
  </si>
  <si>
    <t>3402352</t>
  </si>
  <si>
    <t>5,79%</t>
  </si>
  <si>
    <t>NZOZ Specjalistów Okulistów OKO S.C., Ostrów Wielkopolski</t>
  </si>
  <si>
    <t>150002151</t>
  </si>
  <si>
    <t>1208</t>
  </si>
  <si>
    <t>-16,64%</t>
  </si>
  <si>
    <t>NZOZ Specjalistyczna Lecznica Okulistyczna Mega-Lens, Warszawa</t>
  </si>
  <si>
    <t>70600051</t>
  </si>
  <si>
    <t>-1,93%</t>
  </si>
  <si>
    <t>-10,88%</t>
  </si>
  <si>
    <t>NZOZ Specjalistyczna Opieka Dermatologiczna, Poznań-Stare Miasto</t>
  </si>
  <si>
    <t>150005565</t>
  </si>
  <si>
    <t>25,90%</t>
  </si>
  <si>
    <t>NZOZ Specjalistyczna Poradnia Dermatologiczna DERMA-MED, Kościan</t>
  </si>
  <si>
    <t>150002094</t>
  </si>
  <si>
    <t>606</t>
  </si>
  <si>
    <t>-14,04%</t>
  </si>
  <si>
    <t>37,41%</t>
  </si>
  <si>
    <t>NZOZ Specjalistyczna Poradnia Diabetologiczna M.Zawada, Zakopane</t>
  </si>
  <si>
    <t>064/200078</t>
  </si>
  <si>
    <t>NZOZ Specjalistyczna Poradnia Ginekologiczno-Położnicza Dla Kobiet i Dzieci Zdrowie Kobiety, Jastrzębie Zdrój</t>
  </si>
  <si>
    <t>124/201252</t>
  </si>
  <si>
    <t>36,00%</t>
  </si>
  <si>
    <t>NZOZ Specjalistyczna Poradnia Laryngologiczna MEDICUS S.C., Kościan</t>
  </si>
  <si>
    <t>150002166</t>
  </si>
  <si>
    <t>9,95%</t>
  </si>
  <si>
    <t>33,13%</t>
  </si>
  <si>
    <t>NZOZ Specjalistyczna Poradnia Lekarska Dr N. Med. Adrian Wojciech Przystupa, Bielsk Podlaski</t>
  </si>
  <si>
    <t>100003731</t>
  </si>
  <si>
    <t>1171</t>
  </si>
  <si>
    <t>36,49%</t>
  </si>
  <si>
    <t>NZOZ Specjalistyczna Poradnia Neurologiczna Bernatowicz, Romanowski, Bielsk Podlaski</t>
  </si>
  <si>
    <t>100002484</t>
  </si>
  <si>
    <t>20,79%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</si>
  <si>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</si>
  <si>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</si>
  <si>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</si>
  <si>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</si>
  <si>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39,87%</t>
  </si>
  <si>
    <t>26,36%</t>
  </si>
  <si>
    <t>NZOZ Specjalistyczna Poradnia Okulistyczna Małgorzata Papież, Zakopane</t>
  </si>
  <si>
    <t>064/300014</t>
  </si>
  <si>
    <t>60,89%</t>
  </si>
  <si>
    <t>NZOZ Specjalistyczna Poradnia Okulistyczna OPTIMED Centrum Rehabilitacji Wzroku, Radom</t>
  </si>
  <si>
    <t>70300122</t>
  </si>
  <si>
    <t>2098</t>
  </si>
  <si>
    <t>2437</t>
  </si>
  <si>
    <t>NZOZ Specjalistyczna Poradnia Okulistyczna, Mielec</t>
  </si>
  <si>
    <t>09R/030593</t>
  </si>
  <si>
    <t>48,15%</t>
  </si>
  <si>
    <t>NZOZ Specjalistyczna Poradnia Pulmonologiczna Krzysztof Ratyński, Olsztyn</t>
  </si>
  <si>
    <t>140001469</t>
  </si>
  <si>
    <t>43,86%</t>
  </si>
  <si>
    <t>NZOZ Specjalistyczna Poradnia Urologiczna Franciszek Rataj, Poznań-Jeżyce</t>
  </si>
  <si>
    <t>150004202</t>
  </si>
  <si>
    <t>-15,15%</t>
  </si>
  <si>
    <t>NZOZ Specjalistyczna Praktyka Chirurgiczna, Przemyśl</t>
  </si>
  <si>
    <t>09R/030254</t>
  </si>
  <si>
    <t>17,20%</t>
  </si>
  <si>
    <t>-7,93%</t>
  </si>
  <si>
    <t>NZOZ Specjalistyczna Praktyka Dermatologiczna, Namysłów</t>
  </si>
  <si>
    <t>08R/30259</t>
  </si>
  <si>
    <t>63,28%</t>
  </si>
  <si>
    <t>NZOZ Specjalistyczna Praktyka Ginekologiczno-Położnicza - Teresa Niedbałka Namysłów, Namysłów</t>
  </si>
  <si>
    <t>08R/30252</t>
  </si>
  <si>
    <t>-9,29%</t>
  </si>
  <si>
    <t>-28,45%</t>
  </si>
  <si>
    <t>NZOZ Specjalistyczna Praktyka Lekarska KRIO-DENT D.Cios, T.Staniszewski, Dzierżoniów</t>
  </si>
  <si>
    <t>3202026</t>
  </si>
  <si>
    <t>1,17%</t>
  </si>
  <si>
    <t>NZOZ Specjalistyczna Przychodnia Dermatologiczna SPECDERM, Białystok</t>
  </si>
  <si>
    <t>100002591</t>
  </si>
  <si>
    <t>38,48%</t>
  </si>
  <si>
    <t>NZOZ SPECJALISTYCZNA PRZYCHODNIA GINEKOLOGICZNO-POŁOŻNICZO-OKULISTYCZNA EUROMEDICUS - PIETRYGA ., Poznań-Grunwald</t>
  </si>
  <si>
    <t>150005107</t>
  </si>
  <si>
    <t>NZOZ Specjalistyczna Przychodnia Lekarska AGIA-MEDICA, Czerwieńsk</t>
  </si>
  <si>
    <t>102749</t>
  </si>
  <si>
    <t>17,76%</t>
  </si>
  <si>
    <t>38,04%</t>
  </si>
  <si>
    <t>NZOZ Specjalistyczna Przychodnia Lekarska MEDICA, Tarnów</t>
  </si>
  <si>
    <t>065/200050</t>
  </si>
  <si>
    <t>838</t>
  </si>
  <si>
    <t>NZOZ Specjalistyczna Przychodnia Lekarska Szyda Paweł Spółka Jawna, Kłobuck</t>
  </si>
  <si>
    <t>123/213092</t>
  </si>
  <si>
    <t>NZOZ Specjalistyczna Przychodnia Melvita, Konin</t>
  </si>
  <si>
    <t>150006403</t>
  </si>
  <si>
    <t>NZOZ Specjalistyczna Przychodnia Neurologiczna NEUROLOG J.Zagórska i J.Jurkiewicz Spółka Jawna w Elblągu, Elbląg</t>
  </si>
  <si>
    <t>140001622</t>
  </si>
  <si>
    <t>10,76%</t>
  </si>
  <si>
    <t>173,82%</t>
  </si>
  <si>
    <t>NZOZ Specjalistyczna Przychodnia Okulistyczna OCZKO Spółka Jawna, Grażyna Kuźmicka-Michalak i Małgorzata Marzęta, Kraśnik</t>
  </si>
  <si>
    <t>30004157</t>
  </si>
  <si>
    <t>-11,74%</t>
  </si>
  <si>
    <t>78,60%</t>
  </si>
  <si>
    <t>NZOZ Specjalistyczna Przychodnia Położniczo Ginekologiczna GINEKA Karol Krygicz, Ewa Modzelewska-Krygicz Spółka Jawna, Mońki</t>
  </si>
  <si>
    <t>100002245</t>
  </si>
  <si>
    <t>NZOZ Specjalistyczne Centrum Medyczne ELAMED, Łódź-Górna</t>
  </si>
  <si>
    <t>210553</t>
  </si>
  <si>
    <t>42,38%</t>
  </si>
  <si>
    <t>NZOZ Specjalistyczne Centrum Medyczne S.C. Joanna i Konrad Pokraśniewicz, Ostrołęka</t>
  </si>
  <si>
    <t>70061610</t>
  </si>
  <si>
    <t>21,15%</t>
  </si>
  <si>
    <t>NZOZ Specjalistyczne Centrum Medyczne Vigor Med, Leszno</t>
  </si>
  <si>
    <t>150008718</t>
  </si>
  <si>
    <t>NZOZ Specjalistyczne Centrum Medyczne, Poznań-Wilda</t>
  </si>
  <si>
    <t>150004203</t>
  </si>
  <si>
    <t>84,85%</t>
  </si>
  <si>
    <t>NZOZ Specjalistyczne Centrum Rehabilitacyjno-Lecznicze, Wojnicz</t>
  </si>
  <si>
    <t>065/200090</t>
  </si>
  <si>
    <t>-4,85%</t>
  </si>
  <si>
    <t>NZOZ Specjalistyczne Centrum Synapsa w Kaliszu, Kalisz</t>
  </si>
  <si>
    <t>150002267</t>
  </si>
  <si>
    <t>-58,71%</t>
  </si>
  <si>
    <t>39,34%</t>
  </si>
  <si>
    <t>NZOZ Specjalistyczne Gabinety Chirurgiczne CURATIO A.Bagniński, T.Pawlik, K.Ferster Spółka Partnerska, Kraków</t>
  </si>
  <si>
    <t>061/200413</t>
  </si>
  <si>
    <t>NZOZ Specjalistyczne Gabinety Ginekologiczno-Położnicze BE-WA-MED Spółka Jawna, Szczecin</t>
  </si>
  <si>
    <t>160001610</t>
  </si>
  <si>
    <t>-11,46%</t>
  </si>
  <si>
    <t>NZOZ Specjalistyczne Gabinety Lekarskie E. Ebel, R. Wawrzyniak Spółka Jawna, Poznań</t>
  </si>
  <si>
    <t>150008032</t>
  </si>
  <si>
    <t>32,63%</t>
  </si>
  <si>
    <t>NZOZ Specjalistyczne Gabinety Lekarskie FEMINA, Leszno</t>
  </si>
  <si>
    <t>150005995</t>
  </si>
  <si>
    <t>-8,65%</t>
  </si>
  <si>
    <t>NZOZ Specjalistyczne Gabinety Lekarskie Vita S.C., Leszno</t>
  </si>
  <si>
    <t>150003135</t>
  </si>
  <si>
    <t>NZOZ Specjalistyczne Usługi Medyczne Visiomedica, Radom</t>
  </si>
  <si>
    <t>70060793</t>
  </si>
  <si>
    <t>29,10%</t>
  </si>
  <si>
    <t>NZOZ Specjalistycznego Lecznictwa Ambulatoryjnego Intermedica Sp. z o.o., Wągrowiec</t>
  </si>
  <si>
    <t>150004645</t>
  </si>
  <si>
    <t>-36,90%</t>
  </si>
  <si>
    <t>28,83%</t>
  </si>
  <si>
    <t>NZOZ Specjalistyczny Gabinet Ginekologiczno-Położniczy Karol Popiołek, Trzemeszno</t>
  </si>
  <si>
    <t>150002074</t>
  </si>
  <si>
    <t>-14,41%</t>
  </si>
  <si>
    <t>93,88%</t>
  </si>
  <si>
    <t>NZOZ Specjalistyczny Gabinet Neurologii Dziecięcej w Kielcach Urszula Węgrzycka, Kielce</t>
  </si>
  <si>
    <t>130002934</t>
  </si>
  <si>
    <t>-20,78%</t>
  </si>
  <si>
    <t>NZOZ Specjalistyczny Gabinet Okulistyczny, Poznań-Stare Miasto</t>
  </si>
  <si>
    <t>150005100</t>
  </si>
  <si>
    <t>789</t>
  </si>
  <si>
    <t>21,67%</t>
  </si>
  <si>
    <t>NZOZ Specjalistyczny Ośrodek Diagnozy i Rehabilitacji Dzieci i Młodzieży Z Wadą Słuchu Logo-Med S.C., Opole</t>
  </si>
  <si>
    <t>08R/20123</t>
  </si>
  <si>
    <t>-8,63%</t>
  </si>
  <si>
    <t>NZOZ Specjalistyczny Ośrodek Internistyczno-Diabetologiczny, Białystok</t>
  </si>
  <si>
    <t>100002243</t>
  </si>
  <si>
    <t>2074</t>
  </si>
  <si>
    <t>2053</t>
  </si>
  <si>
    <t>58,17%</t>
  </si>
  <si>
    <t>NZOZ SPECJALISTYKA S.C., Opole</t>
  </si>
  <si>
    <t>08R/20336</t>
  </si>
  <si>
    <t>1645</t>
  </si>
  <si>
    <t>2007</t>
  </si>
  <si>
    <t>22,01%</t>
  </si>
  <si>
    <t>NZOZ SPECJALIŚCI DZIECIĘCY Aleksandra Załęska-Kozłowska, Olsztyn</t>
  </si>
  <si>
    <t>140003761</t>
  </si>
  <si>
    <t>NZOZ SPECJALIŚCI Liliana Bartuzi-Łopusiewicz, Świecie</t>
  </si>
  <si>
    <t>20002025</t>
  </si>
  <si>
    <t>-7,57%</t>
  </si>
  <si>
    <t>NZOZ SPECMED Adam Mariusz Miller, Ełk</t>
  </si>
  <si>
    <t>140001521</t>
  </si>
  <si>
    <t>2123</t>
  </si>
  <si>
    <t>2868</t>
  </si>
  <si>
    <t>-0,28%</t>
  </si>
  <si>
    <t>NZOZ SPECTRUM, Przemyśl</t>
  </si>
  <si>
    <t>09R/030967</t>
  </si>
  <si>
    <t>NZOZ Spes-Med Emilian Kocot, Sosnowiec</t>
  </si>
  <si>
    <t>125/212290</t>
  </si>
  <si>
    <t>NZOZ SPIRO, Żywiec</t>
  </si>
  <si>
    <t>122/212160</t>
  </si>
  <si>
    <t>19,50%</t>
  </si>
  <si>
    <t>78,31%</t>
  </si>
  <si>
    <t>NZOZ Sport-Med Poradnia Medycyny Sportowej, Suwałki</t>
  </si>
  <si>
    <t>100002842</t>
  </si>
  <si>
    <t>-29,60%</t>
  </si>
  <si>
    <t>127,54%</t>
  </si>
  <si>
    <t>NZOZ Spółka Lekarska ZAMŁYNIE Sp. z o.o., Radom</t>
  </si>
  <si>
    <t>70002604</t>
  </si>
  <si>
    <t>23,88%</t>
  </si>
  <si>
    <t>NZOZ Spółka Lekarzy INTERCOR Sp. z o.o. w Bydgoszczy, Bydgoszcz</t>
  </si>
  <si>
    <t>20001061</t>
  </si>
  <si>
    <t>2467</t>
  </si>
  <si>
    <t>2951</t>
  </si>
  <si>
    <t>NZOZ Spółki Partnerskiej Lekarzy Wojciech Dobrzyński i Grzegorz Brzuszek, Nowy Dwór Gdański</t>
  </si>
  <si>
    <t>000868</t>
  </si>
  <si>
    <t>NZOZ Stadmedica Dr N. Med. Ewa Jundziłł-Bieniek, Bydgoszcz</t>
  </si>
  <si>
    <t>20004215</t>
  </si>
  <si>
    <t>62,08%</t>
  </si>
  <si>
    <t>NZOZ STAMED, Nisko</t>
  </si>
  <si>
    <t>09R/030522</t>
  </si>
  <si>
    <t>22,55%</t>
  </si>
  <si>
    <t>59,57%</t>
  </si>
  <si>
    <t>NZOZ Stare Miasto JALMED Sp. z o.o. Poradnie Specjalistyczne, Poznań-Stare Miasto</t>
  </si>
  <si>
    <t>150002404</t>
  </si>
  <si>
    <t>NZOZ STARY BROWAR, Lębork</t>
  </si>
  <si>
    <t>000321</t>
  </si>
  <si>
    <t>2302</t>
  </si>
  <si>
    <t>2135</t>
  </si>
  <si>
    <t>46,53%</t>
  </si>
  <si>
    <t>NZOZ STARZYŃSKI, Szczecin</t>
  </si>
  <si>
    <t>160002177</t>
  </si>
  <si>
    <t>1201</t>
  </si>
  <si>
    <t>-13,34%</t>
  </si>
  <si>
    <t>6,00%</t>
  </si>
  <si>
    <t>NZOZ STOGI, Gdańsk</t>
  </si>
  <si>
    <t>000298</t>
  </si>
  <si>
    <t>2255</t>
  </si>
  <si>
    <t>2669</t>
  </si>
  <si>
    <t>18,36%</t>
  </si>
  <si>
    <t>NZOZ STOMMED, Radom</t>
  </si>
  <si>
    <t>70300121</t>
  </si>
  <si>
    <t>68,22%</t>
  </si>
  <si>
    <t>-12,62%</t>
  </si>
  <si>
    <t>NZOZ Strzelińskie Centrum Medyczne, Strzelin</t>
  </si>
  <si>
    <t>3102222</t>
  </si>
  <si>
    <t>NZOZ Sul-Med, Sulejów</t>
  </si>
  <si>
    <t>240009</t>
  </si>
  <si>
    <t>NZOZ SYNAPSIS I, Wysokie Mazowieckie</t>
  </si>
  <si>
    <t>100002578</t>
  </si>
  <si>
    <t>-19,34%</t>
  </si>
  <si>
    <t>NZOZ SZKOLMED A. Węgłowska, E. Rogowska Spółka Jawna, Ełk</t>
  </si>
  <si>
    <t>140000871</t>
  </si>
  <si>
    <t>1 046,15%</t>
  </si>
  <si>
    <t>NZOZ Szpital im. Prof. Zbigniewa Religi w Słubicach Sp. z o.o., Słubice</t>
  </si>
  <si>
    <t>102803</t>
  </si>
  <si>
    <t>1350</t>
  </si>
  <si>
    <t>1275</t>
  </si>
  <si>
    <t>NZOZ Szpital im.Dr Nauk Medycznych Radzimira Śmigielskiego Sp. z o.o., Skwierzyna</t>
  </si>
  <si>
    <t>100324</t>
  </si>
  <si>
    <t>1637</t>
  </si>
  <si>
    <t>-10,61%</t>
  </si>
  <si>
    <t>NZOZ Szpital Jednodniowy IBIS, Warszawa</t>
  </si>
  <si>
    <t>70600229</t>
  </si>
  <si>
    <t>NZOZ SZPITAL LIPNO Utworzony Przez Szpital Lipno Sp. z o.o., Lipno</t>
  </si>
  <si>
    <t>20003719</t>
  </si>
  <si>
    <t>1681</t>
  </si>
  <si>
    <t>1912</t>
  </si>
  <si>
    <t>-7,54%</t>
  </si>
  <si>
    <t>NZOZ Szpital Mazovia, Warszawa</t>
  </si>
  <si>
    <t>70061742</t>
  </si>
  <si>
    <t>3,86%</t>
  </si>
  <si>
    <t>NZOZ Szpital Powiatowy w Dzierżoniowie Sp. z o.o., Dzierżoniów</t>
  </si>
  <si>
    <t>3202112</t>
  </si>
  <si>
    <t>-9,76%</t>
  </si>
  <si>
    <t>2,65%</t>
  </si>
  <si>
    <t>NZOZ Szpital Powiatu Bytowskiego, Bytów</t>
  </si>
  <si>
    <t>001555</t>
  </si>
  <si>
    <t>1703</t>
  </si>
  <si>
    <t>1959</t>
  </si>
  <si>
    <t>9,93%</t>
  </si>
  <si>
    <t>15,03%</t>
  </si>
  <si>
    <t>NZOZ Szpital Św. Anny w Piasecznie, Piaseczno</t>
  </si>
  <si>
    <t>70603688</t>
  </si>
  <si>
    <t>1630</t>
  </si>
  <si>
    <t>1609</t>
  </si>
  <si>
    <t>-13,96%</t>
  </si>
  <si>
    <t>-1,29%</t>
  </si>
  <si>
    <t>NZOZ SZPITAL ZABORZE Sp. z o.o., Zabrze</t>
  </si>
  <si>
    <t>126/210672</t>
  </si>
  <si>
    <t>92,00%</t>
  </si>
  <si>
    <t>NZOZ ŚRÓDMIEŚCIE - BIAŁY KAMIEŃ Sp. z o.o., Wałbrzych</t>
  </si>
  <si>
    <t>3202425</t>
  </si>
  <si>
    <t>1425</t>
  </si>
  <si>
    <t>NZOZ ŚRÓDMIEŚCIE 1 w Radomiu, Radom</t>
  </si>
  <si>
    <t>70001982</t>
  </si>
  <si>
    <t>-5,92%</t>
  </si>
  <si>
    <t>NZOZ ŚRÓDMIEŚCIE Sp. z o.o., Kraków</t>
  </si>
  <si>
    <t>061/200369</t>
  </si>
  <si>
    <t>11,19%</t>
  </si>
  <si>
    <t>58,07%</t>
  </si>
  <si>
    <t>NZOZ ŚRÓDMIEŚCIE, Gdynia</t>
  </si>
  <si>
    <t>000786</t>
  </si>
  <si>
    <t>5230</t>
  </si>
  <si>
    <t>4819</t>
  </si>
  <si>
    <t>5470</t>
  </si>
  <si>
    <t>NZOZ Świadczenia Specjalistyczne Eleonora Siemiątkowska, Dobre Miasto</t>
  </si>
  <si>
    <t>140000765</t>
  </si>
  <si>
    <t>15,91%</t>
  </si>
  <si>
    <t>378,43%</t>
  </si>
  <si>
    <t>NZOZ ŚWIĘTA MONIKA Sp. z o.o., Myszków</t>
  </si>
  <si>
    <t>123/208187</t>
  </si>
  <si>
    <t>-18,18%</t>
  </si>
  <si>
    <t>NZOZ Tellmed S.C., Mieroszów</t>
  </si>
  <si>
    <t>3202591</t>
  </si>
  <si>
    <t>57,41%</t>
  </si>
  <si>
    <t>NZOZ TERAPIA Sp. z o.o., Płock</t>
  </si>
  <si>
    <t>70100016</t>
  </si>
  <si>
    <t>NZOZ TERAPIA, Łódź</t>
  </si>
  <si>
    <t>210274</t>
  </si>
  <si>
    <t>NZOZ TERMED, Piotrków Kujawski</t>
  </si>
  <si>
    <t>20001040</t>
  </si>
  <si>
    <t>-12,69%</t>
  </si>
  <si>
    <t>NZOZ THERAPIA Sp. z o.o.., Białogard</t>
  </si>
  <si>
    <t>160004540</t>
  </si>
  <si>
    <t>-16,08%</t>
  </si>
  <si>
    <t>-26,24%</t>
  </si>
  <si>
    <t>NZOZ THERAPIA Specjalistyczne Centrum Rehabilitacji Medycznej, Ruchowej i Medycyny Fizykalnej, Rzeszów</t>
  </si>
  <si>
    <t>09R/030386</t>
  </si>
  <si>
    <t>-16,50%</t>
  </si>
  <si>
    <t>17,81%</t>
  </si>
  <si>
    <t>NZOZ Thorax Poradnie Specjalistyczne, Leszno</t>
  </si>
  <si>
    <t>150007636</t>
  </si>
  <si>
    <t>1359</t>
  </si>
  <si>
    <t>NZOZ TK MEDICA, Starogard Gdański</t>
  </si>
  <si>
    <t>001140</t>
  </si>
  <si>
    <t>884</t>
  </si>
  <si>
    <t>52,29%</t>
  </si>
  <si>
    <t>NZOZ TOM-MED, Tomaszów Mazowiecki</t>
  </si>
  <si>
    <t>240076</t>
  </si>
  <si>
    <t>-12,34%</t>
  </si>
  <si>
    <t>-28,25%</t>
  </si>
  <si>
    <t>NZOZ Tomograf Cieszyn Sp. z o.o. S.K., Cieszyn</t>
  </si>
  <si>
    <t>122/202628</t>
  </si>
  <si>
    <t>24,32%</t>
  </si>
  <si>
    <t>NZOZ TOMOGRAF w Toruniu Prowadzony Przez Tomograf Sp. z o.o. w Toruniu, Toruń</t>
  </si>
  <si>
    <t>20002506</t>
  </si>
  <si>
    <t>1259</t>
  </si>
  <si>
    <t>1271</t>
  </si>
  <si>
    <t>NZOZ TOP-MED Joanna Szafranek, Chełm</t>
  </si>
  <si>
    <t>30005076</t>
  </si>
  <si>
    <t>NZOZ Top-Med Sp. z o.o. Przychodnia Lekarska, Bytom</t>
  </si>
  <si>
    <t>121/211394</t>
  </si>
  <si>
    <t>138,18%</t>
  </si>
  <si>
    <t>NZOZ Tutus Sp. z o.o. Jam, Sieradz</t>
  </si>
  <si>
    <t>220033</t>
  </si>
  <si>
    <t>NZOZ TWOJE ZDROWIE EL Sp. z o.o., Elbląg</t>
  </si>
  <si>
    <t>140000657</t>
  </si>
  <si>
    <t>2375</t>
  </si>
  <si>
    <t>2530</t>
  </si>
  <si>
    <t>2448</t>
  </si>
  <si>
    <t>-3,24%</t>
  </si>
  <si>
    <t>NZOZ TWÓJ LEKARZ Jarosław Rożnowski, Chełmno</t>
  </si>
  <si>
    <t>20001067</t>
  </si>
  <si>
    <t>-29,16%</t>
  </si>
  <si>
    <t>NZOZ TWÓJ LEKARZ Lech Rosiek w Zakrzewie, Zakrzewo</t>
  </si>
  <si>
    <t>20002384</t>
  </si>
  <si>
    <t>NZOZ Twój Lekarz, Kobierzyce</t>
  </si>
  <si>
    <t>3102877</t>
  </si>
  <si>
    <t>1565</t>
  </si>
  <si>
    <t>1879</t>
  </si>
  <si>
    <t>NZOZ TY I DZIECKO Oddział Zabiegowy, Poznań-Stare Miasto</t>
  </si>
  <si>
    <t>150004658</t>
  </si>
  <si>
    <t>115,42%</t>
  </si>
  <si>
    <t>NZOZ Ubezpieczalnia Šimeček - Bączek, Fiedor, Perchała, Brawański, Koźlik Spółka Jawna, Cieszyn</t>
  </si>
  <si>
    <t>122/200405</t>
  </si>
  <si>
    <t>47,96%</t>
  </si>
  <si>
    <t>-11,59%</t>
  </si>
  <si>
    <t>NZOZ ULTRA-MED S.C., Gorzów Wielkopolski</t>
  </si>
  <si>
    <t>122214</t>
  </si>
  <si>
    <t>49,38%</t>
  </si>
  <si>
    <t>NZOZ UNI-MED Przychodnia Lekarska Specjalistyczna, Głogów</t>
  </si>
  <si>
    <t>3302046</t>
  </si>
  <si>
    <t>NZOZ UNIMED Sp. z o.o., Głuszyca</t>
  </si>
  <si>
    <t>3202500</t>
  </si>
  <si>
    <t>45,10%</t>
  </si>
  <si>
    <t>NZOZ Unimed w Kielcach, Kielce</t>
  </si>
  <si>
    <t>130002607</t>
  </si>
  <si>
    <t>39,17%</t>
  </si>
  <si>
    <t>NZOZ Uro-Spec, Nysa</t>
  </si>
  <si>
    <t>08R/20401</t>
  </si>
  <si>
    <t>-2,85%</t>
  </si>
  <si>
    <t>41,49%</t>
  </si>
  <si>
    <t>NZOZ UROLOG w Bydgoszczy - Spółka Lekarzy Urologów - Spółka Partnerska, Bydgoszcz</t>
  </si>
  <si>
    <t>20002312</t>
  </si>
  <si>
    <t>NZOZ UROLOGIA, Szczecin</t>
  </si>
  <si>
    <t>160003398</t>
  </si>
  <si>
    <t>-11,65%</t>
  </si>
  <si>
    <t>NZOZ Uromed Sp. z o.o., Widzino</t>
  </si>
  <si>
    <t>160002673</t>
  </si>
  <si>
    <t>1304</t>
  </si>
  <si>
    <t>NZOZ UROMED, Nowy Sącz</t>
  </si>
  <si>
    <t>063/200241</t>
  </si>
  <si>
    <t>2675</t>
  </si>
  <si>
    <t>2762</t>
  </si>
  <si>
    <t>23,25%</t>
  </si>
  <si>
    <t>NZOZ UROMEDEX 2, Szczecin</t>
  </si>
  <si>
    <t>160004385</t>
  </si>
  <si>
    <t>4,89%</t>
  </si>
  <si>
    <t>NZOZ URONEX Wojciech Bychawski, Szczecin</t>
  </si>
  <si>
    <t>160001945</t>
  </si>
  <si>
    <t>40,96%</t>
  </si>
  <si>
    <t>NZOZ Usługi Medyczne M.I K. Waloszczyk w Dobrem, Dobre</t>
  </si>
  <si>
    <t>20001077</t>
  </si>
  <si>
    <t>104,00%</t>
  </si>
  <si>
    <t>NZOZ Usługi Rentgenowskie Henryk Gruszka w Ostrowcu Świętokrzyskim, Ostrowiec Świętokrzyski</t>
  </si>
  <si>
    <t>130002295</t>
  </si>
  <si>
    <t>1116</t>
  </si>
  <si>
    <t>1471</t>
  </si>
  <si>
    <t>31,81%</t>
  </si>
  <si>
    <t>-1,47%</t>
  </si>
  <si>
    <t>NZOZ USTRONIE Sp. z o.o., Radom</t>
  </si>
  <si>
    <t>70002531</t>
  </si>
  <si>
    <t>NZOZ VADEMECUM, Wieluń</t>
  </si>
  <si>
    <t>220049</t>
  </si>
  <si>
    <t>NZOZ Validus S.C., Łódź</t>
  </si>
  <si>
    <t>210202</t>
  </si>
  <si>
    <t>NZOZ Vena S.C. Zakład Usług Specjalistycznych, Słupca</t>
  </si>
  <si>
    <t>150002313</t>
  </si>
  <si>
    <t>NZOZ Venus Koźlakowska Spółka Jawna, Lublin</t>
  </si>
  <si>
    <t>30006264</t>
  </si>
  <si>
    <t>NZOZ VERTIMED Małgorzata Nowak, Ostrowiec Świętokrzyski</t>
  </si>
  <si>
    <t>130002848</t>
  </si>
  <si>
    <t>NZOZ Vigilax Sp. z o.o. - Sp. k. Przychodnia Lekarza Rodzinnego, Buk</t>
  </si>
  <si>
    <t>150008133</t>
  </si>
  <si>
    <t>24,76%</t>
  </si>
  <si>
    <t>12,93%</t>
  </si>
  <si>
    <t>NZOZ Villa Optica Sp. z o.o., Grodzisk Mazowiecki</t>
  </si>
  <si>
    <t>70061620</t>
  </si>
  <si>
    <t>49,40%</t>
  </si>
  <si>
    <t>NZOZ Vip-Med, Gdynia</t>
  </si>
  <si>
    <t>001512</t>
  </si>
  <si>
    <t>NZOZ VISCO w Bydgoszczy - Anna Aniukiewicz, Bydgoszcz</t>
  </si>
  <si>
    <t>20002222</t>
  </si>
  <si>
    <t>NZOZ VISION-R Sp. z o.o., Rzeszów</t>
  </si>
  <si>
    <t>09R/031012</t>
  </si>
  <si>
    <t>82,22%</t>
  </si>
  <si>
    <t>NZOZ Vismed Centrum Zdrowia Wojaszówka Sp. z o.o., Wojaszówka</t>
  </si>
  <si>
    <t>09R/030888</t>
  </si>
  <si>
    <t>-2,88%</t>
  </si>
  <si>
    <t>NZOZ VISMED Spółka Jawna, Kutno</t>
  </si>
  <si>
    <t>230080</t>
  </si>
  <si>
    <t>NZOZ VISUS-KAL Centrum Okulistyczne, Kalisz</t>
  </si>
  <si>
    <t>150005039</t>
  </si>
  <si>
    <t>1168</t>
  </si>
  <si>
    <t>NZOZ VISUS Anetta Kozioł,Teresa Sapeta-Rebkowska Spółka Jawna, Żywiec</t>
  </si>
  <si>
    <t>122/208607</t>
  </si>
  <si>
    <t>15,35%</t>
  </si>
  <si>
    <t>NZOZ VISUS Ośrodek Okulistyki Klinicznej Jerzy Michnowski, Białystok</t>
  </si>
  <si>
    <t>100002220</t>
  </si>
  <si>
    <t>-7,31%</t>
  </si>
  <si>
    <t>NZOZ VISUS Poradnia Okulistyczna, Niemodlin</t>
  </si>
  <si>
    <t>08R/20224</t>
  </si>
  <si>
    <t>-27,13%</t>
  </si>
  <si>
    <t>NZOZ VISUS S.C. Oddział Andrychów, Andrychów</t>
  </si>
  <si>
    <t>061/200332</t>
  </si>
  <si>
    <t>36,80%</t>
  </si>
  <si>
    <t>42,59%</t>
  </si>
  <si>
    <t>NZOZ VISUS, Człuchów</t>
  </si>
  <si>
    <t>001700</t>
  </si>
  <si>
    <t>-21,17%</t>
  </si>
  <si>
    <t>NZOZ Visus, Lubin</t>
  </si>
  <si>
    <t>3302668</t>
  </si>
  <si>
    <t>-7,79%</t>
  </si>
  <si>
    <t>NZOZ VITA-MED S.C., Opoczno</t>
  </si>
  <si>
    <t>240170</t>
  </si>
  <si>
    <t>3297</t>
  </si>
  <si>
    <t>2892</t>
  </si>
  <si>
    <t>3617</t>
  </si>
  <si>
    <t>25,07%</t>
  </si>
  <si>
    <t>NZOZ Vita-Med, Gdynia</t>
  </si>
  <si>
    <t>000697</t>
  </si>
  <si>
    <t>1690</t>
  </si>
  <si>
    <t>NZOZ VITA-MEDICA w Grudziądzu Przowadzony Przez Vita Medica Sp. z o.o., Grudziądz</t>
  </si>
  <si>
    <t>20100044</t>
  </si>
  <si>
    <t>NZOZ Vita - Med, Świętochłowice</t>
  </si>
  <si>
    <t>121/211130</t>
  </si>
  <si>
    <t>NZOZ Vita - Nysie, Nysa</t>
  </si>
  <si>
    <t>08R/20231</t>
  </si>
  <si>
    <t>-8,13%</t>
  </si>
  <si>
    <t>28,86%</t>
  </si>
  <si>
    <t>NZOZ Vita -Med Sp. z o.o., Bytom</t>
  </si>
  <si>
    <t>121/211336</t>
  </si>
  <si>
    <t>275,00%</t>
  </si>
  <si>
    <t>NZOZ Vita Diabetica Małgorzata Buraczyk, Białystok</t>
  </si>
  <si>
    <t>100002480</t>
  </si>
  <si>
    <t>25,67%</t>
  </si>
  <si>
    <t>NZOZ Vita Grażyna Matulanis, Białystok</t>
  </si>
  <si>
    <t>100004650</t>
  </si>
  <si>
    <t>NZOZ Vita Med Centrum Medyczne Bożena Halina Zawadzka, Białystok</t>
  </si>
  <si>
    <t>100001952</t>
  </si>
  <si>
    <t>NZOZ VITA Okos,Horbowy-Hordyńska Spółka Partnerska Lekarzy, Opole</t>
  </si>
  <si>
    <t>08R/20398</t>
  </si>
  <si>
    <t>121,88%</t>
  </si>
  <si>
    <t>195,83%</t>
  </si>
  <si>
    <t>NZOZ Vita S.C., Wolin</t>
  </si>
  <si>
    <t>160000863</t>
  </si>
  <si>
    <t>-59,70%</t>
  </si>
  <si>
    <t>-34,94%</t>
  </si>
  <si>
    <t>NZOZ Vita Sp. z o.o., Brzeszcze</t>
  </si>
  <si>
    <t>061/200375</t>
  </si>
  <si>
    <t>1539</t>
  </si>
  <si>
    <t>1759</t>
  </si>
  <si>
    <t>NZOZ VITA Spółka Partnerska, Kluczbork</t>
  </si>
  <si>
    <t>08R/20326</t>
  </si>
  <si>
    <t>NZOZ VITA, Olecko</t>
  </si>
  <si>
    <t>100002092</t>
  </si>
  <si>
    <t>NZOZ Vital Lucyna Pawlaczyk, Mielec</t>
  </si>
  <si>
    <t>09R/030701</t>
  </si>
  <si>
    <t>34,59%</t>
  </si>
  <si>
    <t>NZOZ Vitamed Im Edyty Jakubów, Białystok</t>
  </si>
  <si>
    <t>100001691</t>
  </si>
  <si>
    <t>NZOZ VITAMED Sp. z o.o., Gliwice</t>
  </si>
  <si>
    <t>126/207813</t>
  </si>
  <si>
    <t>1397</t>
  </si>
  <si>
    <t>1176</t>
  </si>
  <si>
    <t>-13,78%</t>
  </si>
  <si>
    <t>NZOZ Vitamed Utworzony Przez Vitamed Gałaj i Cichomski Spółka Jawna w Bydgoszczy, Bydgoszcz</t>
  </si>
  <si>
    <t>20002177</t>
  </si>
  <si>
    <t>19,33%</t>
  </si>
  <si>
    <t>NZOZ Vitamed Wróblewski Andrzej, Łowicz</t>
  </si>
  <si>
    <t>230206</t>
  </si>
  <si>
    <t>NZOZ VITAMED, Osjaków</t>
  </si>
  <si>
    <t>220005</t>
  </si>
  <si>
    <t>NZOZ VITAMED, Radom</t>
  </si>
  <si>
    <t>70300131</t>
  </si>
  <si>
    <t>21,21%</t>
  </si>
  <si>
    <t>NZOZ Vitamedica, Milicz</t>
  </si>
  <si>
    <t>3102071</t>
  </si>
  <si>
    <t>62,82%</t>
  </si>
  <si>
    <t>NZOZ Vito-Med Sp. z o.o., Gliwice</t>
  </si>
  <si>
    <t>126/210943</t>
  </si>
  <si>
    <t>NZOZ Viva Centrum Medycyny Estetycznej we Włocławku - Jolanta Świątkiewicz, Włocławek</t>
  </si>
  <si>
    <t>20002167</t>
  </si>
  <si>
    <t>31,39%</t>
  </si>
  <si>
    <t>NZOZ Viva Sp. z o.o., Dukla</t>
  </si>
  <si>
    <t>09R/030578</t>
  </si>
  <si>
    <t>8,44%</t>
  </si>
  <si>
    <t>NZOZ Vivadent, Łaznowska Wola</t>
  </si>
  <si>
    <t>240197</t>
  </si>
  <si>
    <t>15,01%</t>
  </si>
  <si>
    <t>54,95%</t>
  </si>
  <si>
    <t>NZOZ VIVAMED w Starachowicach, Starachowice</t>
  </si>
  <si>
    <t>130001926</t>
  </si>
  <si>
    <t>238,46%</t>
  </si>
  <si>
    <t>NZOZ w Borkowicach, Borkowice</t>
  </si>
  <si>
    <t>70300163</t>
  </si>
  <si>
    <t>NZOZ w Borzęcinie, Borzęcino</t>
  </si>
  <si>
    <t>000376</t>
  </si>
  <si>
    <t>NZOZ w Bydgoszczy Prowadzonym Przez Przychodnię KOMUNALNI Sp. z o.o., Bydgoszcz</t>
  </si>
  <si>
    <t>20002053</t>
  </si>
  <si>
    <t>29,05%</t>
  </si>
  <si>
    <t>63,95%</t>
  </si>
  <si>
    <t>NZOZ w Chąśnie, Chąśno</t>
  </si>
  <si>
    <t>230013</t>
  </si>
  <si>
    <t>12,07%</t>
  </si>
  <si>
    <t>4,84%</t>
  </si>
  <si>
    <t>NZOZ w Gardnie, Gardno</t>
  </si>
  <si>
    <t>160001155</t>
  </si>
  <si>
    <t>124,24%</t>
  </si>
  <si>
    <t>NZOZ w Gminie Nowy Targ Małgorzata Kozioł, Michalina Slemp, Irena Gromnicka-Jopek Spółka Jawna, Ludźmierz</t>
  </si>
  <si>
    <t>064/200022</t>
  </si>
  <si>
    <t>26,00%</t>
  </si>
  <si>
    <t>NZOZ w Jaśkowicach Sp. z o.o., Jaśkowice Legnickie</t>
  </si>
  <si>
    <t>3302296</t>
  </si>
  <si>
    <t>19,69%</t>
  </si>
  <si>
    <t>NZOZ w Klukach, Kluki</t>
  </si>
  <si>
    <t>240142</t>
  </si>
  <si>
    <t>NZOZ w Kłaju Sp. z o.o., Kłaj</t>
  </si>
  <si>
    <t>061/200007</t>
  </si>
  <si>
    <t>-63,11%</t>
  </si>
  <si>
    <t>-44,44%</t>
  </si>
  <si>
    <t>NZOZ w Kobylnicy, Kobylnica</t>
  </si>
  <si>
    <t>001090</t>
  </si>
  <si>
    <t>-16,84%</t>
  </si>
  <si>
    <t>-23,83%</t>
  </si>
  <si>
    <t>NZOZ w Krasnymstawie, Krasnystaw</t>
  </si>
  <si>
    <t>30002710</t>
  </si>
  <si>
    <t>13,75%</t>
  </si>
  <si>
    <t>NZOZ w Lipinkach, Lipinki</t>
  </si>
  <si>
    <t>063/200072</t>
  </si>
  <si>
    <t>30,61%</t>
  </si>
  <si>
    <t>NZOZ w Przegini, Przeginia</t>
  </si>
  <si>
    <t>061/300217</t>
  </si>
  <si>
    <t>NZOZ w Świątnikach Górnych Sp. z o.o., Świątniki Górne</t>
  </si>
  <si>
    <t>061/200469</t>
  </si>
  <si>
    <t>97,62%</t>
  </si>
  <si>
    <t>NZOZ WAMAP - Przemysław Glazik, Świecie</t>
  </si>
  <si>
    <t>20003306</t>
  </si>
  <si>
    <t>-11,68%</t>
  </si>
  <si>
    <t>NZOZ Wamed I.W.Wałęga Spółka Jawna, Grzawa</t>
  </si>
  <si>
    <t>121/201382</t>
  </si>
  <si>
    <t>-35,26%</t>
  </si>
  <si>
    <t>NZOZ WAMED, Twardogóra</t>
  </si>
  <si>
    <t>3102881</t>
  </si>
  <si>
    <t>NZOZ WELUX Sp. z o.o., Bielsko-Biała</t>
  </si>
  <si>
    <t>122/207110</t>
  </si>
  <si>
    <t>NZOZ WERRA Wiktoria Zwinczewska, Skawina</t>
  </si>
  <si>
    <t>061/200575</t>
  </si>
  <si>
    <t>NZOZ Widok-Med Barbara i Lech Górscy Spółka Jawna, Kraków</t>
  </si>
  <si>
    <t>061/200798</t>
  </si>
  <si>
    <t>92,50%</t>
  </si>
  <si>
    <t>NZOZ Wielkopolskie Centrum Neurologii Dzieci i Młodzieży, Poznań-Grunwald</t>
  </si>
  <si>
    <t>150002279</t>
  </si>
  <si>
    <t>NZOZ Wielomed Sp. z o.o., Wielogłowy</t>
  </si>
  <si>
    <t>063/200259</t>
  </si>
  <si>
    <t>7,38%</t>
  </si>
  <si>
    <t>NZOZ Wigor, Łowicz</t>
  </si>
  <si>
    <t>230005</t>
  </si>
  <si>
    <t>12,18%</t>
  </si>
  <si>
    <t>NZOZ WIMED w Lipnie Utworzony Przez Jolantę Wiśniewską, Lipno</t>
  </si>
  <si>
    <t>20001083</t>
  </si>
  <si>
    <t>31,50%</t>
  </si>
  <si>
    <t>52,88%</t>
  </si>
  <si>
    <t>NZOZ WITOMED Spółka Jawna, Łęczyca</t>
  </si>
  <si>
    <t>230044</t>
  </si>
  <si>
    <t>16,98%</t>
  </si>
  <si>
    <t>NZOZ Wojciech Zgorzelak Powiatowe Centrum Pulmonologii, Aleksandrów Kujawski</t>
  </si>
  <si>
    <t>20002727</t>
  </si>
  <si>
    <t>NZOZ Wysoka, Łódź</t>
  </si>
  <si>
    <t>210245</t>
  </si>
  <si>
    <t>11,33%</t>
  </si>
  <si>
    <t>NZOZ WYSOKA, Wysoka</t>
  </si>
  <si>
    <t>3102941</t>
  </si>
  <si>
    <t>NZOZ Wzgórze Św. Maksymiliana, Gdynia</t>
  </si>
  <si>
    <t>000700</t>
  </si>
  <si>
    <t>-2,23%</t>
  </si>
  <si>
    <t>50,86%</t>
  </si>
  <si>
    <t>NZOZ Z Zakresu Specjalistyki JAN-MEDIC, Poznań-Grunwald</t>
  </si>
  <si>
    <t>150006030</t>
  </si>
  <si>
    <t>22,64%</t>
  </si>
  <si>
    <t>NZOZ Z.TRUSEWICZ Jan Trusewicz, Olsztyn</t>
  </si>
  <si>
    <t>140001498</t>
  </si>
  <si>
    <t>6,57%</t>
  </si>
  <si>
    <t>NZOZ Zakład Lecznictwa Specjalistycznego i Rehabilitacji Optimed, Warszawa</t>
  </si>
  <si>
    <t>70600568</t>
  </si>
  <si>
    <t>62,68%</t>
  </si>
  <si>
    <t>NZOZ Zakład Leczniczy Gomed w Olecku Andrzej Gadomski Marta Gadomska-Gołąb S.C, Olecko</t>
  </si>
  <si>
    <t>140001135</t>
  </si>
  <si>
    <t>5,16%</t>
  </si>
  <si>
    <t>NZOZ Zakład Pulmonologii Sp. z o.o., Tarnowskie Góry</t>
  </si>
  <si>
    <t>126/212072</t>
  </si>
  <si>
    <t>1872</t>
  </si>
  <si>
    <t>17,72%</t>
  </si>
  <si>
    <t>NZOZ ZASTRZYK S.C., Ząbkowice Śląskie</t>
  </si>
  <si>
    <t>3202151</t>
  </si>
  <si>
    <t>-21,95%</t>
  </si>
  <si>
    <t>NZOZ ZAWADA S.C. Teresa Goryszewska, Paweł Goryszewski, Elbląg</t>
  </si>
  <si>
    <t>140002515</t>
  </si>
  <si>
    <t>NZOZ Zdan-Med Sp. z o.o. Poradnia Lekarzy Specjalistów, Gliwice</t>
  </si>
  <si>
    <t>126/201609</t>
  </si>
  <si>
    <t>9,40%</t>
  </si>
  <si>
    <t>NZOZ ZDROWE SERCE - Jerzy Grzebyk, Jarosław</t>
  </si>
  <si>
    <t>09R/030697</t>
  </si>
  <si>
    <t>-19,17%</t>
  </si>
  <si>
    <t>NZOZ Zdrowie-BJT Sp. z o.o., Płock</t>
  </si>
  <si>
    <t>70602697</t>
  </si>
  <si>
    <t>101,27%</t>
  </si>
  <si>
    <t>NZOZ ZDROWIE - Ghazwan Haj Bakri, Sośno</t>
  </si>
  <si>
    <t>20003460</t>
  </si>
  <si>
    <t>NZOZ ZDROWIE Ewa Wysocka - Nowak, Zalewo</t>
  </si>
  <si>
    <t>140001998</t>
  </si>
  <si>
    <t>-30,72%</t>
  </si>
  <si>
    <t>-10,16%</t>
  </si>
  <si>
    <t>NZOZ ZDROWIE Grek,Stochmiałek,Knicz,Apoloni Spółka Partnerska Lekarzy, Głogówek</t>
  </si>
  <si>
    <t>08R/20403</t>
  </si>
  <si>
    <t>21,28%</t>
  </si>
  <si>
    <t>65,22%</t>
  </si>
  <si>
    <t>NZOZ Zdrowie Kobiety, Zielona Góra</t>
  </si>
  <si>
    <t>102207</t>
  </si>
  <si>
    <t>55,81%</t>
  </si>
  <si>
    <t>NZOZ Zdrowie Marta Gronkiewicz i Michał Gronkiewicz Spółka Jawna, Pruszcz Gdański</t>
  </si>
  <si>
    <t>001334</t>
  </si>
  <si>
    <t>36,07%</t>
  </si>
  <si>
    <t>NZOZ ZDROWIE S.C. Małgorzata Bielecka, Krzysztof Laskowski, Puławy</t>
  </si>
  <si>
    <t>30002928</t>
  </si>
  <si>
    <t>40,16%</t>
  </si>
  <si>
    <t>NZOZ ZDROWIE S.C., Annopol</t>
  </si>
  <si>
    <t>30004731</t>
  </si>
  <si>
    <t>7,76%</t>
  </si>
  <si>
    <t>NZOZ ZDROWIE S.C., Janów Lubelski</t>
  </si>
  <si>
    <t>30000266</t>
  </si>
  <si>
    <t>-11,82%</t>
  </si>
  <si>
    <t>NZOZ ZDROWIE Sp. z o.o., Bełchatów</t>
  </si>
  <si>
    <t>240052</t>
  </si>
  <si>
    <t>NZOZ ZDROWIE Sp. z o.o., Klucze</t>
  </si>
  <si>
    <t>061/200069</t>
  </si>
  <si>
    <t>50,83%</t>
  </si>
  <si>
    <t>28,37%</t>
  </si>
  <si>
    <t>NZOZ ZDROWIE Sp. z o.o., Mysłowice</t>
  </si>
  <si>
    <t>121/210529</t>
  </si>
  <si>
    <t>-28,87%</t>
  </si>
  <si>
    <t>NZOZ ZDROWIE Sp. z o.o., Pietrowice Wielkie</t>
  </si>
  <si>
    <t>124/210459</t>
  </si>
  <si>
    <t>-41,12%</t>
  </si>
  <si>
    <t>85,29%</t>
  </si>
  <si>
    <t>NZOZ ZDROWIE w Krośniewicach, Krośniewice</t>
  </si>
  <si>
    <t>230066</t>
  </si>
  <si>
    <t>NZOZ ZDROWIE, Bojanowo</t>
  </si>
  <si>
    <t>150001537</t>
  </si>
  <si>
    <t>NZOZ ZDROWIE, Darłowo</t>
  </si>
  <si>
    <t>160001421</t>
  </si>
  <si>
    <t>NZOZ ZDROWIE, Garwolin</t>
  </si>
  <si>
    <t>70001738</t>
  </si>
  <si>
    <t>-6,77%</t>
  </si>
  <si>
    <t>30,36%</t>
  </si>
  <si>
    <t>NZOZ ZDROWIE, Kwidzyn</t>
  </si>
  <si>
    <t>000840</t>
  </si>
  <si>
    <t>1073</t>
  </si>
  <si>
    <t>1331</t>
  </si>
  <si>
    <t>35,40%</t>
  </si>
  <si>
    <t>NZOZ Zdrowie, Roztoka</t>
  </si>
  <si>
    <t>3202227</t>
  </si>
  <si>
    <t>73,96%</t>
  </si>
  <si>
    <t>NZOZ ZDROWIE, Szydłowiec</t>
  </si>
  <si>
    <t>70603210</t>
  </si>
  <si>
    <t>-14,52%</t>
  </si>
  <si>
    <t>NZOZ Zdrowy Checz, Linia</t>
  </si>
  <si>
    <t>000708</t>
  </si>
  <si>
    <t>NZOZ ZDROWY SOBIĘCIN Sp. z o.o., Wałbrzych</t>
  </si>
  <si>
    <t>3202043</t>
  </si>
  <si>
    <t>32,13%</t>
  </si>
  <si>
    <t>NZOZ Zdrój Przychodnia Lekarsko-Pielęgniarska, Płoszaj, Świerkosz, Waluś Spółka Partnerska, Jastrzębie-Zdrój</t>
  </si>
  <si>
    <t>124/201092</t>
  </si>
  <si>
    <t>NZOZ ZDUMED Sp.Z O .O ., Zduńska Wola</t>
  </si>
  <si>
    <t>220130</t>
  </si>
  <si>
    <t>-10,65%</t>
  </si>
  <si>
    <t>NZOZ Zespół Gabinetów Okulistycznych OPTICUS, Sosnowiec</t>
  </si>
  <si>
    <t>125/212180</t>
  </si>
  <si>
    <t>33,64%</t>
  </si>
  <si>
    <t>NZOZ Zespół Lekarski MEDICUS S.C. Swarcewicz-Bejger Ewa, Swarcewicz Tomasz, Wąbrzeźno</t>
  </si>
  <si>
    <t>20001042</t>
  </si>
  <si>
    <t>NZOZ Zespół Lekarza Rodzinnego w Krzymowie S.C., Krzymów</t>
  </si>
  <si>
    <t>150001314</t>
  </si>
  <si>
    <t>82,69%</t>
  </si>
  <si>
    <t>NZOZ Zespół Lekarzy Neurologów Maria Krentorz-Paszkowska, Michalina Strzała-Orzeł i Aleksander Skrzypczak Spółka Jawna, Żory</t>
  </si>
  <si>
    <t>124/208289</t>
  </si>
  <si>
    <t>NZOZ Zespół Lekarzy Rodzinnych S.C., Kramsk</t>
  </si>
  <si>
    <t>150001301</t>
  </si>
  <si>
    <t>-19,32%</t>
  </si>
  <si>
    <t>NZOZ Zespół Lekarzy Specjalistów MEDEX Sp. z o.o., Bielsko-Biała</t>
  </si>
  <si>
    <t>122/207020</t>
  </si>
  <si>
    <t>NZOZ Zespół Lekarzy Specjalistów ROGATKA KALISKA, Kalisz</t>
  </si>
  <si>
    <t>150004177</t>
  </si>
  <si>
    <t>1561</t>
  </si>
  <si>
    <t>1787</t>
  </si>
  <si>
    <t>3,71%</t>
  </si>
  <si>
    <t>NZOZ Zespół Poradni Specjalistycznych ARTMED, Poznań-Jeżyce</t>
  </si>
  <si>
    <t>150004669</t>
  </si>
  <si>
    <t>1426</t>
  </si>
  <si>
    <t>39,12%</t>
  </si>
  <si>
    <t>NZOZ Zespół Poradni Specjalistycznych GRUNWALD, Poznań</t>
  </si>
  <si>
    <t>150004114</t>
  </si>
  <si>
    <t>5,15%</t>
  </si>
  <si>
    <t>-3,07%</t>
  </si>
  <si>
    <t>NZOZ Zespół Poradni Specjalistycznych i Podstawowej Opieki Zdrowotnej J.A.P. - Med, Poznań-Stare Miasto</t>
  </si>
  <si>
    <t>150005137</t>
  </si>
  <si>
    <t>NZOZ Zespół Poradni Specjalistycznych TERMEDICA, Poznań-Stare Miasto</t>
  </si>
  <si>
    <t>150005993</t>
  </si>
  <si>
    <t>4302</t>
  </si>
  <si>
    <t>4457</t>
  </si>
  <si>
    <t>4958</t>
  </si>
  <si>
    <t>15,25%</t>
  </si>
  <si>
    <t>NZOZ Zespół Poradni Specjalistycznych, Piła</t>
  </si>
  <si>
    <t>150004630</t>
  </si>
  <si>
    <t>7,47%</t>
  </si>
  <si>
    <t>NZOZ Zespół Praktyk Specjalistycznych Omega-Med, Tarnobrzeg</t>
  </si>
  <si>
    <t>09R/031021</t>
  </si>
  <si>
    <t>NZOZ Zespół Przychodni Specjalistycznych i Podstawowej Opieki Zdrowotnej Medyk, Piła</t>
  </si>
  <si>
    <t>150005314</t>
  </si>
  <si>
    <t>NZOZ Zespół Specjalistycznych Praktyk Centrum Medyczne, Wągrowiec</t>
  </si>
  <si>
    <t>150004623</t>
  </si>
  <si>
    <t>NZOZ Zespół Zabiegowy Dziecięcy Panaceum Spółka Partnerska, Białystok</t>
  </si>
  <si>
    <t>100003615</t>
  </si>
  <si>
    <t>NZOZ ZŁOTA JESIEŃ Sp. z o.o., Kraków</t>
  </si>
  <si>
    <t>061/200370</t>
  </si>
  <si>
    <t>2800</t>
  </si>
  <si>
    <t>1971</t>
  </si>
  <si>
    <t>2574</t>
  </si>
  <si>
    <t>-8,07%</t>
  </si>
  <si>
    <t>NZOZ Znaczko, Choszczno</t>
  </si>
  <si>
    <t>160001466</t>
  </si>
  <si>
    <t>NZOZ ŻAK S.C., Radom</t>
  </si>
  <si>
    <t>70002698</t>
  </si>
  <si>
    <t>4,23%</t>
  </si>
  <si>
    <t>NZOZ ŻYCIE, Płońsk</t>
  </si>
  <si>
    <t>70002100</t>
  </si>
  <si>
    <t>-4,56%</t>
  </si>
  <si>
    <t>NZOZ, Jaraczewo</t>
  </si>
  <si>
    <t>150001111</t>
  </si>
  <si>
    <t>-8,61%</t>
  </si>
  <si>
    <t>NZOZ, Szczecin</t>
  </si>
  <si>
    <t>160002215</t>
  </si>
  <si>
    <t>26,26%</t>
  </si>
  <si>
    <t>101,79%</t>
  </si>
  <si>
    <t>NZOZ, Ujanowice</t>
  </si>
  <si>
    <t>063/200300</t>
  </si>
  <si>
    <t>113,89%</t>
  </si>
  <si>
    <t>Nzpoz Przy Zakładzie Pracy Chronionej Pph Toma Sp. z o.o., Tomaszów Mazowiecki</t>
  </si>
  <si>
    <t>240034</t>
  </si>
  <si>
    <t>Ober Clinic Medycyna Specjalistyczna, Warszawa</t>
  </si>
  <si>
    <t>70603450</t>
  </si>
  <si>
    <t>51,62%</t>
  </si>
  <si>
    <t>Obwód Lecznictwa Kolejowego - Spółka Partnerska Z.O.Z. w Bielsku-Białej, Bielsko-Biała</t>
  </si>
  <si>
    <t>122/100423</t>
  </si>
  <si>
    <t>1685</t>
  </si>
  <si>
    <t>1604</t>
  </si>
  <si>
    <t>-4,81%</t>
  </si>
  <si>
    <t>49,35%</t>
  </si>
  <si>
    <t>Obwód Lecznictwa Kolejowego SPZOZw Skarżysku-Kamiennej, Skarżysko-Kamienna</t>
  </si>
  <si>
    <t>130000077</t>
  </si>
  <si>
    <t>3013</t>
  </si>
  <si>
    <t>3389</t>
  </si>
  <si>
    <t>12,48%</t>
  </si>
  <si>
    <t>Obwód Lecznictwa Kolejowego w Gliwicach - SP ZOZ, Gliwice</t>
  </si>
  <si>
    <t>126/101065</t>
  </si>
  <si>
    <t>3982</t>
  </si>
  <si>
    <t>3687</t>
  </si>
  <si>
    <t>Obwód Lecznictwa Kolejowego w Rzeszowie - Spółka PartnerskaZ.O.Z., Rzeszów</t>
  </si>
  <si>
    <t>09R/010064</t>
  </si>
  <si>
    <t>2325</t>
  </si>
  <si>
    <t>2033</t>
  </si>
  <si>
    <t>10,25%</t>
  </si>
  <si>
    <t>Obwód Lecznictwa Kolejowego we Wrocławiu SP ZOZ, Wrocław</t>
  </si>
  <si>
    <t>3101104</t>
  </si>
  <si>
    <t>35,50%</t>
  </si>
  <si>
    <t>Oculistica Alicja Bawor, Andrzej Bawor Spółka Jawna, Częstochowa</t>
  </si>
  <si>
    <t>123/213110</t>
  </si>
  <si>
    <t>Oculomedica Sp. z o.o., Bydgoszcz</t>
  </si>
  <si>
    <t>20003976</t>
  </si>
  <si>
    <t>Oculus Kaszuba Spółka Jawna, Rybnik</t>
  </si>
  <si>
    <t>124/213839</t>
  </si>
  <si>
    <t>80,72%</t>
  </si>
  <si>
    <t>48,51%</t>
  </si>
  <si>
    <t>OCULUS Oświęcim Sp. z o.o., Oświęcim</t>
  </si>
  <si>
    <t>061/200383</t>
  </si>
  <si>
    <t>Oddział Fundacji PROMYK SŁOŃCA Centrum Diagnostyczno-Rehabilitacyjne, NZOZ, Wrocław-Krzyki</t>
  </si>
  <si>
    <t>3102238</t>
  </si>
  <si>
    <t>959</t>
  </si>
  <si>
    <t>33,19%</t>
  </si>
  <si>
    <t>Oddział Kujawsko-Pomorski Polskiego Związku Głuchych Specjalistyczna Poradnia Rehabilitacji Dzieci i Młodzieży Z Uszkodzonym Słuchem w Toruniu, Toruń</t>
  </si>
  <si>
    <t>20000947</t>
  </si>
  <si>
    <t>Oddział Kujawsko - Pomorski Polskiego Związku Głuchych, Bydgoszcz</t>
  </si>
  <si>
    <t>20000826</t>
  </si>
  <si>
    <t>Oddział Zachodniopomorski Polskiego Związku Głuchych, Szczecin</t>
  </si>
  <si>
    <t>160000416</t>
  </si>
  <si>
    <t>1213</t>
  </si>
  <si>
    <t>27,82%</t>
  </si>
  <si>
    <t>Oftaldent Tadeusz Łabno Spółka Jawna, Tarnów</t>
  </si>
  <si>
    <t>065/200164</t>
  </si>
  <si>
    <t>8,32%</t>
  </si>
  <si>
    <t>68,46%</t>
  </si>
  <si>
    <t>Oftalmika Sp. z o.o., Bydgoszcz</t>
  </si>
  <si>
    <t>20003404</t>
  </si>
  <si>
    <t>Oko-Derm Basiura Spółka Jawna, Cieszyn</t>
  </si>
  <si>
    <t>122/212387</t>
  </si>
  <si>
    <t>809</t>
  </si>
  <si>
    <t>-13,06%</t>
  </si>
  <si>
    <t>13,60%</t>
  </si>
  <si>
    <t>Oko-Laser Sp. z o.o., Kraków</t>
  </si>
  <si>
    <t>061/200230</t>
  </si>
  <si>
    <t>52,51%</t>
  </si>
  <si>
    <t>Oko-Med Specjalistyczna Poradnia Okulistyczna K.Koźlik Spółka Jawna, Luboń</t>
  </si>
  <si>
    <t>150009854</t>
  </si>
  <si>
    <t>Oko-Serwis Roman Święciak, Włoszczowa</t>
  </si>
  <si>
    <t>130000305</t>
  </si>
  <si>
    <t>38,41%</t>
  </si>
  <si>
    <t>43,15%</t>
  </si>
  <si>
    <t>OKO-TEST Dorożyński Spółka Jawna, Sieniczno</t>
  </si>
  <si>
    <t>061/200180</t>
  </si>
  <si>
    <t>-18,66%</t>
  </si>
  <si>
    <t>OKO LENS NZOZ, Gdańsk</t>
  </si>
  <si>
    <t>001880</t>
  </si>
  <si>
    <t>OKOMED Kamiński M., Kamed Sp. z o.o. Spółka Jawna, Warszawa</t>
  </si>
  <si>
    <t>70061600</t>
  </si>
  <si>
    <t>71,97%</t>
  </si>
  <si>
    <t>Okręgowy Szpital Kolejowy w Katowicach SP ZOZ, Katowice</t>
  </si>
  <si>
    <t>121/100229</t>
  </si>
  <si>
    <t>32,38%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</si>
  <si>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</si>
  <si>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</si>
  <si>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</si>
  <si>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</si>
  <si>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53,54%</t>
  </si>
  <si>
    <t>OKULISTYCZNE SZPITALE I PRZYCHODNIE "WITKIEWICZ", PRZEMYŚL</t>
  </si>
  <si>
    <t>09R/031360</t>
  </si>
  <si>
    <t>14,11%</t>
  </si>
  <si>
    <t>72,43%</t>
  </si>
  <si>
    <t>Okulistyka i Optyka Hanna Pichlak, Malbork</t>
  </si>
  <si>
    <t>000760</t>
  </si>
  <si>
    <t>-2,26%</t>
  </si>
  <si>
    <t>14,71%</t>
  </si>
  <si>
    <t>Okulistyka Izdebski Spółka Jawna, Łódź</t>
  </si>
  <si>
    <t>210724</t>
  </si>
  <si>
    <t>22,83%</t>
  </si>
  <si>
    <t>Okulistyka S.C Mirosława Dudzik-Szalewska, Piotr Szalewski, Lublin</t>
  </si>
  <si>
    <t>30004135</t>
  </si>
  <si>
    <t>2725</t>
  </si>
  <si>
    <t>2696</t>
  </si>
  <si>
    <t>2832</t>
  </si>
  <si>
    <t>3,93%</t>
  </si>
  <si>
    <t>OKULISTYKA S.C. D.Stepczenko-Jach, M.Kocowska Jamroży, R.Wójcik, Myślenice</t>
  </si>
  <si>
    <t>061/200396</t>
  </si>
  <si>
    <t>1240</t>
  </si>
  <si>
    <t>33,76%</t>
  </si>
  <si>
    <t>Okulus Plus Centrum Okulistyki i Optometrii Sp. z o.o., Katowice</t>
  </si>
  <si>
    <t>121/208397</t>
  </si>
  <si>
    <t>-18,45%</t>
  </si>
  <si>
    <t>Okulus Sp. z o.o.noscią, Kalisz</t>
  </si>
  <si>
    <t>150002423</t>
  </si>
  <si>
    <t>1768</t>
  </si>
  <si>
    <t>2167</t>
  </si>
  <si>
    <t>22,57%</t>
  </si>
  <si>
    <t>Ol-Med Sp. z o.o., Sosnowiec</t>
  </si>
  <si>
    <t>125/210513</t>
  </si>
  <si>
    <t>OLIMPIONIK Sp. z o.o., Zabrze</t>
  </si>
  <si>
    <t>126/208851</t>
  </si>
  <si>
    <t>Olk-Med Sp. z o.o., Katowice</t>
  </si>
  <si>
    <t>121/212378</t>
  </si>
  <si>
    <t>1543</t>
  </si>
  <si>
    <t>Olk Poradnie Specjalistyczne w Sosnowcu Sp. z o.o., Sosnowiec</t>
  </si>
  <si>
    <t>125/101083</t>
  </si>
  <si>
    <t>OLMED Sp. z o.o., Częstochowa</t>
  </si>
  <si>
    <t>123/210790</t>
  </si>
  <si>
    <t>3,95%</t>
  </si>
  <si>
    <t>41,07%</t>
  </si>
  <si>
    <t>Olmedica w Olecku - Sp. z o.o., Olecko</t>
  </si>
  <si>
    <t>140001805</t>
  </si>
  <si>
    <t>2904</t>
  </si>
  <si>
    <t>2960</t>
  </si>
  <si>
    <t>3298</t>
  </si>
  <si>
    <t>Olsztyński Ośrodek Onkologiczny KOPERNIK Sp. z o.o., Olsztyn</t>
  </si>
  <si>
    <t>140001522</t>
  </si>
  <si>
    <t>1728</t>
  </si>
  <si>
    <t>1684</t>
  </si>
  <si>
    <t>Olsztyńskie Centrum Rehabilitacjilek med.Urszula Hura-Ruitenbach, Olsztyn</t>
  </si>
  <si>
    <t>140000806</t>
  </si>
  <si>
    <t>31,48%</t>
  </si>
  <si>
    <t>91,89%</t>
  </si>
  <si>
    <t>Oławskie Centrum Medyczne OMEGA S.C. Waldemar Orzechowski, Dariusz Sroczek, Iwona Warszawska, Oława</t>
  </si>
  <si>
    <t>3102848</t>
  </si>
  <si>
    <t>Omega-Med J.Kubica, A.Kubińska-Kubica Lekarze Medycyny Spółka Partnerska, Sosnowiec</t>
  </si>
  <si>
    <t>125/210391</t>
  </si>
  <si>
    <t>-7,26%</t>
  </si>
  <si>
    <t>Omega Med Marek Nowak, Rogoźno</t>
  </si>
  <si>
    <t>150009497</t>
  </si>
  <si>
    <t>Omnis Sp. z o.o., Bytom</t>
  </si>
  <si>
    <t>121/211906</t>
  </si>
  <si>
    <t>29,85%</t>
  </si>
  <si>
    <t>ONKO-DENT G.L. Słomian Spółka Jawna, Żory</t>
  </si>
  <si>
    <t>124/208287</t>
  </si>
  <si>
    <t>89,04%</t>
  </si>
  <si>
    <t>Onko-Med Sp. z o.o., Kraków</t>
  </si>
  <si>
    <t>061/200391</t>
  </si>
  <si>
    <t>6,30%</t>
  </si>
  <si>
    <t>62,18%</t>
  </si>
  <si>
    <t>Onkologiczny NZOZ Onko-Med, Leszno</t>
  </si>
  <si>
    <t>150005134</t>
  </si>
  <si>
    <t>14,67%</t>
  </si>
  <si>
    <t>45,76%</t>
  </si>
  <si>
    <t>Onkomed Sp. z o.o. Sp Komandytowa, Koszalin</t>
  </si>
  <si>
    <t>160004873</t>
  </si>
  <si>
    <t>-10,00%</t>
  </si>
  <si>
    <t>OP-MED Chrabąszcz, Witkowska - Pielęgniarki Spółka Partnerska, Bytom</t>
  </si>
  <si>
    <t>121/210472</t>
  </si>
  <si>
    <t>6,02%</t>
  </si>
  <si>
    <t>Opifer Sp. z o.o., Zabrze</t>
  </si>
  <si>
    <t>126/210934</t>
  </si>
  <si>
    <t>2242</t>
  </si>
  <si>
    <t>2779</t>
  </si>
  <si>
    <t>23,95%</t>
  </si>
  <si>
    <t>20,15%</t>
  </si>
  <si>
    <t>Opolskie Centrum Badań Prenatalnych, Opole</t>
  </si>
  <si>
    <t>08R/40045</t>
  </si>
  <si>
    <t>Opolskie Centrum Rehabilitacji Sp. z o.o., Korfantów</t>
  </si>
  <si>
    <t>08R/10037</t>
  </si>
  <si>
    <t>13,92%</t>
  </si>
  <si>
    <t>Optegra Polska Sp. z o.o., Warszawa</t>
  </si>
  <si>
    <t>150010778</t>
  </si>
  <si>
    <t>26,91%</t>
  </si>
  <si>
    <t>OPTI-MED Sp. z o.o. NZOZ, Wrocław</t>
  </si>
  <si>
    <t>3102719</t>
  </si>
  <si>
    <t>OPTI-MED Sp. z o.o., Nowy Sącz</t>
  </si>
  <si>
    <t>063/300046</t>
  </si>
  <si>
    <t>-15,24%</t>
  </si>
  <si>
    <t>Opti Gabinet Okulistyczny Jolanta Kobyłka, Opole</t>
  </si>
  <si>
    <t>08R/80903</t>
  </si>
  <si>
    <t>15,43%</t>
  </si>
  <si>
    <t>29,17%</t>
  </si>
  <si>
    <t>Optima Medycyna SA, Opole</t>
  </si>
  <si>
    <t>08R/20089</t>
  </si>
  <si>
    <t>2657</t>
  </si>
  <si>
    <t>2578</t>
  </si>
  <si>
    <t>2856</t>
  </si>
  <si>
    <t>7,49%</t>
  </si>
  <si>
    <t>10,78%</t>
  </si>
  <si>
    <t>Optima Sp. z o.o., Tychy</t>
  </si>
  <si>
    <t>121/208985</t>
  </si>
  <si>
    <t>34,10%</t>
  </si>
  <si>
    <t>Optimax - Fenig Spółka Jawna, Częstochowa</t>
  </si>
  <si>
    <t>123/202598</t>
  </si>
  <si>
    <t>1245</t>
  </si>
  <si>
    <t>-13,48%</t>
  </si>
  <si>
    <t>OPTMED - Salon Okulistyczno-Optyczny Andrzej Wlazło, Krosno Odrzańskie</t>
  </si>
  <si>
    <t>120204</t>
  </si>
  <si>
    <t>Opto-Med Anna i Grzegorz Jasek Spółka Jawna, Jonkowo</t>
  </si>
  <si>
    <t>140004676</t>
  </si>
  <si>
    <t>-20,13%</t>
  </si>
  <si>
    <t>25,51%</t>
  </si>
  <si>
    <t>Opto-Okulistyka - Optimed II S.C. I.Tyńska-Jastrzębska, M. Sikora-Wita, Katowice</t>
  </si>
  <si>
    <t>121/200966</t>
  </si>
  <si>
    <t>Optomed Zakład Lecznictwa Spółka Jawna Anna Czech-Halska, Piotr Kabik, Mikołów</t>
  </si>
  <si>
    <t>121/310849</t>
  </si>
  <si>
    <t>Optomedyk 1, Toruń</t>
  </si>
  <si>
    <t>20002155</t>
  </si>
  <si>
    <t>1449</t>
  </si>
  <si>
    <t>1649</t>
  </si>
  <si>
    <t>10,63%</t>
  </si>
  <si>
    <t>Or-Med Elżbieta Michalska Leszek Michalski Spółka Jawna, Biskupiec</t>
  </si>
  <si>
    <t>140003516</t>
  </si>
  <si>
    <t>44,74%</t>
  </si>
  <si>
    <t>24,06%</t>
  </si>
  <si>
    <t>Orpea Polska Sp. z o.o., Warszawa</t>
  </si>
  <si>
    <t>70600177</t>
  </si>
  <si>
    <t>37,84%</t>
  </si>
  <si>
    <t>Ort-Med Lekarze Grzybowski, Kulas, Trzciński i Partnerzy, Bartoszyce</t>
  </si>
  <si>
    <t>140003543</t>
  </si>
  <si>
    <t>ORTMED Centrum Ortopedyczno-Rehabilitacyjne Sp. z o.o., Lubliniec</t>
  </si>
  <si>
    <t>123/211976</t>
  </si>
  <si>
    <t>14,70%</t>
  </si>
  <si>
    <t>56,65%</t>
  </si>
  <si>
    <t>Ortomed Plus Sp. z o.o., Turek</t>
  </si>
  <si>
    <t>150002375</t>
  </si>
  <si>
    <t>-6,63%</t>
  </si>
  <si>
    <t>-43,04%</t>
  </si>
  <si>
    <t>Ortomed, Nowy Sącz</t>
  </si>
  <si>
    <t>063/200140</t>
  </si>
  <si>
    <t>-21,51%</t>
  </si>
  <si>
    <t>-27,42%</t>
  </si>
  <si>
    <t>Ortopedia Zamojska Sp. z o.o., Zamość</t>
  </si>
  <si>
    <t>30002172</t>
  </si>
  <si>
    <t>2780</t>
  </si>
  <si>
    <t>2830</t>
  </si>
  <si>
    <t>15,37%</t>
  </si>
  <si>
    <t>Ortopedicum Sp. z o.o., Kraków</t>
  </si>
  <si>
    <t>061/200266</t>
  </si>
  <si>
    <t>57,92%</t>
  </si>
  <si>
    <t>Ortopedyczno-Rehabilitacyjny Szpital Kliniczny im. Wiktora Degi Uniwersytetu Medycznego im.Karola Marcinkowskiego, Poznań-Wilda</t>
  </si>
  <si>
    <t>150000065</t>
  </si>
  <si>
    <t>3012</t>
  </si>
  <si>
    <t>2573</t>
  </si>
  <si>
    <t>3034</t>
  </si>
  <si>
    <t>17,92%</t>
  </si>
  <si>
    <t>ORTOTRAUMA PLUS R. Małolepszy i Wspólnicy Spółka Jawna, Częstochowa</t>
  </si>
  <si>
    <t>123/211289</t>
  </si>
  <si>
    <t>19,39%</t>
  </si>
  <si>
    <t>OSTEO-MEDIC S.C. Artur Racewicz, Jerzy Supronik, Białystok</t>
  </si>
  <si>
    <t>100003186</t>
  </si>
  <si>
    <t>1954</t>
  </si>
  <si>
    <t>1793</t>
  </si>
  <si>
    <t>15,34%</t>
  </si>
  <si>
    <t>Osteodex Centrum Wielospecjalistyczne Sp. z o.o., Nowy Sącz</t>
  </si>
  <si>
    <t>063/200267</t>
  </si>
  <si>
    <t>8,78%</t>
  </si>
  <si>
    <t>Osteon Ośrodek Leczenia Osteoporozy i Chorób Stawów, Wrocław</t>
  </si>
  <si>
    <t>3102954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</si>
  <si>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</si>
  <si>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</si>
  <si>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</si>
  <si>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</si>
  <si>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34,11%</t>
  </si>
  <si>
    <t>35,91%</t>
  </si>
  <si>
    <t>Ośrodek Badawczo - Naukowo - Dydaktyczny Chorób Otępiennych im. Księdza Henryka Kardynała Gulbinowicza - Ośrodek Alzheimerowski, Ścinawa</t>
  </si>
  <si>
    <t>3301403</t>
  </si>
  <si>
    <t>13,08%</t>
  </si>
  <si>
    <t>Ośrodek Chirurgii Oka Prof. Z. Zagórskiego Sp. z o.o., Nałęczów</t>
  </si>
  <si>
    <t>30000109</t>
  </si>
  <si>
    <t>43,02%</t>
  </si>
  <si>
    <t>45,39%</t>
  </si>
  <si>
    <t>Ośrodek Chirurgii Oka Prof. Zagórskiego Sp. z o.o., Kraków</t>
  </si>
  <si>
    <t>061/200233</t>
  </si>
  <si>
    <t>30,84%</t>
  </si>
  <si>
    <t>71,68%</t>
  </si>
  <si>
    <t>Ośrodek Chirurgii Oka Prof. Zagórskiego Sp. z o.o., Rzeszów</t>
  </si>
  <si>
    <t>09R/030680</t>
  </si>
  <si>
    <t>Ośrodek Diagnostyczno-Leczniczy Przy Górniczej Fundacji Ochrony Zdrowia, Wałbrzych</t>
  </si>
  <si>
    <t>3202109</t>
  </si>
  <si>
    <t>Ośrodek Diagnostyczno Terapeutyczny, Ciechanów</t>
  </si>
  <si>
    <t>70500163</t>
  </si>
  <si>
    <t>Ośrodek Diagnostyki Neurorozwojowej i Rehabilitacji, Piła</t>
  </si>
  <si>
    <t>150004077</t>
  </si>
  <si>
    <t>OŚRODEK DIAGNOSTYKI OBRAZOWEJ, SZCZECINEK</t>
  </si>
  <si>
    <t>160005230</t>
  </si>
  <si>
    <t>47,88%</t>
  </si>
  <si>
    <t>Ośrodek Diagnostyki Onkologicznej, Legnica</t>
  </si>
  <si>
    <t>3302052</t>
  </si>
  <si>
    <t>Ośrodek Diagnostyki Radiologicznej i Usg, Puławy</t>
  </si>
  <si>
    <t>30002784</t>
  </si>
  <si>
    <t>-7,46%</t>
  </si>
  <si>
    <t>8,01%</t>
  </si>
  <si>
    <t>Ośrodek Dla Osób Niepełnosprawnych Miłosierdzie Boże, Mikołów</t>
  </si>
  <si>
    <t>121/212588</t>
  </si>
  <si>
    <t>Ośrodek Kardiologiczny CARDIA-MED Małgorzata Żendzian, Suwałki</t>
  </si>
  <si>
    <t>100003920</t>
  </si>
  <si>
    <t>19,83%</t>
  </si>
  <si>
    <t>48,84%</t>
  </si>
  <si>
    <t>Ośrodek Laryngologii Juniormed, Białystok</t>
  </si>
  <si>
    <t>100003822</t>
  </si>
  <si>
    <t>-17,69%</t>
  </si>
  <si>
    <t>Ośrodek Leczenia Chorób Kostno - Stawowych Osteo-Art, Białystok</t>
  </si>
  <si>
    <t>100003875</t>
  </si>
  <si>
    <t>1159</t>
  </si>
  <si>
    <t>70,44%</t>
  </si>
  <si>
    <t>Ośrodek Leczenia Kompleksowego, Ostrów Wielkopolski</t>
  </si>
  <si>
    <t>150004950</t>
  </si>
  <si>
    <t>2382</t>
  </si>
  <si>
    <t>2248</t>
  </si>
  <si>
    <t>Ośrodek Medycyny Rodzinnej Sp. z o.o., Sobótka</t>
  </si>
  <si>
    <t>3102942</t>
  </si>
  <si>
    <t>29,89%</t>
  </si>
  <si>
    <t>61,43%</t>
  </si>
  <si>
    <t>OŚRODEK MEDYCZNY "MEDERI", MALBORK</t>
  </si>
  <si>
    <t>000238</t>
  </si>
  <si>
    <t>-10,51%</t>
  </si>
  <si>
    <t>Ośrodek Medyczny Dmp Sp. z o.o., Lublin</t>
  </si>
  <si>
    <t>30000134</t>
  </si>
  <si>
    <t>6375</t>
  </si>
  <si>
    <t>6369</t>
  </si>
  <si>
    <t>6768</t>
  </si>
  <si>
    <t>6,26%</t>
  </si>
  <si>
    <t>Ośrodek Medyczny SAMARYTANIN, Opole</t>
  </si>
  <si>
    <t>08R/20410</t>
  </si>
  <si>
    <t>-23,90%</t>
  </si>
  <si>
    <t>-2,42%</t>
  </si>
  <si>
    <t>Ośrodek Mikrochirurgii i Terapii Okulistycznej OKO.M Jarosław Miśkiewicz, Wrocław</t>
  </si>
  <si>
    <t>3102079</t>
  </si>
  <si>
    <t>OŚRODEK NIEINWAZYJNEJ DIAGNOSTYKI KARDIOLOGICZNEJ SPOŁECZNEJ FUNDACJI SOLIDARNOŚCI, GDAŃSK</t>
  </si>
  <si>
    <t>000156</t>
  </si>
  <si>
    <t>22,16%</t>
  </si>
  <si>
    <t>23,44%</t>
  </si>
  <si>
    <t>Ośrodek Okulistyki Klinicznej Spektrum, Wrocław</t>
  </si>
  <si>
    <t>3102229</t>
  </si>
  <si>
    <t>-4,14%</t>
  </si>
  <si>
    <t>45,58%</t>
  </si>
  <si>
    <t>OŚRODEK POMOCY ZDROWIU SPÓŁKA Z OGRANICZONĄ ODPOWIEDZIALNOŚCIĄ, WARSZAWA</t>
  </si>
  <si>
    <t>70606721</t>
  </si>
  <si>
    <t>-22,27%</t>
  </si>
  <si>
    <t>Ośrodek Profilaktyki i Epidemiologii Nowotworów im. Aliny Pienkowskiej Spółka Akcyjna, Poznań</t>
  </si>
  <si>
    <t>150003635</t>
  </si>
  <si>
    <t>1717</t>
  </si>
  <si>
    <t>1436</t>
  </si>
  <si>
    <t>1767</t>
  </si>
  <si>
    <t>Ośrodek Profilaktyki i Rehabilitacji CREATOR NZOZ, Wrocław</t>
  </si>
  <si>
    <t>209295</t>
  </si>
  <si>
    <t>-21,07%</t>
  </si>
  <si>
    <t>Ośrodek Rehabilitacji Leczniczej, Świdnica</t>
  </si>
  <si>
    <t>3202810</t>
  </si>
  <si>
    <t>34,74%</t>
  </si>
  <si>
    <t>91,04%</t>
  </si>
  <si>
    <t>Ośrodek Rehabilitacji Narządu Ruchu KRZESZOWICE SPZOZw Krzeszowicach, Krzeszowice</t>
  </si>
  <si>
    <t>061/100129</t>
  </si>
  <si>
    <t>Ośrodek Rehabilitacji Ruchowej Tutmed, Rzeszów</t>
  </si>
  <si>
    <t>09R/030934</t>
  </si>
  <si>
    <t>6,81%</t>
  </si>
  <si>
    <t>Ośrodek Rehabilitacyjno-Leczniczy Sp. z o.o., Mikołów</t>
  </si>
  <si>
    <t>121/208333</t>
  </si>
  <si>
    <t>1191</t>
  </si>
  <si>
    <t>1431</t>
  </si>
  <si>
    <t>Ośrodek Rehabilitacyjno-Wychowawczy Dla Dzieci Niepełnosprawnych, Jaworzno</t>
  </si>
  <si>
    <t>125/100054</t>
  </si>
  <si>
    <t>6</t>
  </si>
  <si>
    <t>400,00%</t>
  </si>
  <si>
    <t>Ośrodek Rehabilitacyjny w Kościanie, Kościan</t>
  </si>
  <si>
    <t>150000058</t>
  </si>
  <si>
    <t>Ośrodek Remedium, Ostrzeszów</t>
  </si>
  <si>
    <t>150006282</t>
  </si>
  <si>
    <t>43,90%</t>
  </si>
  <si>
    <t>Ośrodek Terapii Grunwald Stanisław Bojkowski, Gubin</t>
  </si>
  <si>
    <t>100098</t>
  </si>
  <si>
    <t>1078</t>
  </si>
  <si>
    <t>Ośrodek Terapii Uzależnień i Pomocy Psychologicznej SP ZOZ, Ruda Śląska</t>
  </si>
  <si>
    <t>121/101253</t>
  </si>
  <si>
    <t>-5,80%</t>
  </si>
  <si>
    <t>Ośrodek Usług Medycznych ALERGOKOL, Rybnik</t>
  </si>
  <si>
    <t>124/200334</t>
  </si>
  <si>
    <t>147,88%</t>
  </si>
  <si>
    <t>Ośrodek Wczesnej Interwencji PROMYK, Ostrołęka</t>
  </si>
  <si>
    <t>70400346</t>
  </si>
  <si>
    <t>Ośrodek Wczesnej Interwencji w Zgierzu, Zgierz</t>
  </si>
  <si>
    <t>210008</t>
  </si>
  <si>
    <t>24,53%</t>
  </si>
  <si>
    <t>Ośrodek Wczesnej Interwencji, Warszawa</t>
  </si>
  <si>
    <t>70001396</t>
  </si>
  <si>
    <t>-25,70%</t>
  </si>
  <si>
    <t>96,30%</t>
  </si>
  <si>
    <t>Ośrodek Zdrowia Gamed Ropa, Ropa</t>
  </si>
  <si>
    <t>063/200150</t>
  </si>
  <si>
    <t>29,14%</t>
  </si>
  <si>
    <t>57,26%</t>
  </si>
  <si>
    <t>Ośrodek Zdrowia i Rozwoju Człowieka Terapia, Ruda Śląska</t>
  </si>
  <si>
    <t>121/214117</t>
  </si>
  <si>
    <t>89,09%</t>
  </si>
  <si>
    <t>Ośrodek Zdrowia Lub-Med, Lubień</t>
  </si>
  <si>
    <t>061/200002</t>
  </si>
  <si>
    <t>-10,87%</t>
  </si>
  <si>
    <t>Ośrodek Zdrowia MEDYK Sp. z o.o., Gliwice</t>
  </si>
  <si>
    <t>126/207750</t>
  </si>
  <si>
    <t>26,34%</t>
  </si>
  <si>
    <t>-10,38%</t>
  </si>
  <si>
    <t>OŚRODEK ZDROWIA W BIAŁEJ, BIAŁA-PARCELA</t>
  </si>
  <si>
    <t>120136</t>
  </si>
  <si>
    <t>37,74%</t>
  </si>
  <si>
    <t>OŚRODEK ZDROWIA W CZARNOŻYŁACH, CZARNOŻYŁY</t>
  </si>
  <si>
    <t>120041</t>
  </si>
  <si>
    <t>-25,56%</t>
  </si>
  <si>
    <t>Ośrodek Zdrowia w Gidlach, Gidle</t>
  </si>
  <si>
    <t>140139</t>
  </si>
  <si>
    <t>-29,21%</t>
  </si>
  <si>
    <t>Ośrodek Zdrowia w Gomunicach, Gomunice</t>
  </si>
  <si>
    <t>140212</t>
  </si>
  <si>
    <t>Ośrodek Zdrowia w Lgocie Wielkiej, Lgota Wielka</t>
  </si>
  <si>
    <t>140179</t>
  </si>
  <si>
    <t>-8,51%</t>
  </si>
  <si>
    <t>-18,87%</t>
  </si>
  <si>
    <t>Ośrodek Zdrowia w Lubrańcu, Lubraniec</t>
  </si>
  <si>
    <t>20000599</t>
  </si>
  <si>
    <t>5,07%</t>
  </si>
  <si>
    <t>Ośrodek Zdrowia w Łukowicy Sp. z o.o., Nowy Sącz</t>
  </si>
  <si>
    <t>063/200029</t>
  </si>
  <si>
    <t>84,78%</t>
  </si>
  <si>
    <t>2,41%</t>
  </si>
  <si>
    <t>Ośrodek Zdrowia w Moszczenicy Sp. z o.o., Moszczenica</t>
  </si>
  <si>
    <t>063/200019</t>
  </si>
  <si>
    <t>61,54%</t>
  </si>
  <si>
    <t>Ośrodek Zdrowia w Strykowie Spółka Jawna, Stryków</t>
  </si>
  <si>
    <t>210704</t>
  </si>
  <si>
    <t>Ośrodek Zdrowia w Wielgomłynach, Wielgomłyny</t>
  </si>
  <si>
    <t>140181</t>
  </si>
  <si>
    <t>Oświęcimskie Centrum Laryngologiczne Sp. z o.o., Oświęcim</t>
  </si>
  <si>
    <t>061/200382</t>
  </si>
  <si>
    <t>OTO-MEDIC Smarzyńska Spółka Jawna, Kraków</t>
  </si>
  <si>
    <t>061/200299</t>
  </si>
  <si>
    <t>Oto-Medyk Sp. z o.o., Lublin</t>
  </si>
  <si>
    <t>30002937</t>
  </si>
  <si>
    <t>OTOLARYNGOLOGIA AGNIESZKA PIETRASZKO, SKIERNIEWICE</t>
  </si>
  <si>
    <t>230169</t>
  </si>
  <si>
    <t>Otorynolaryngologia M&amp;M Michał Bączek, Białystok</t>
  </si>
  <si>
    <t>100003894</t>
  </si>
  <si>
    <t>-37,96%</t>
  </si>
  <si>
    <t>Pabianickie Centrum Medyczne Sp. z o.o., Pabianice</t>
  </si>
  <si>
    <t>210084</t>
  </si>
  <si>
    <t>4631</t>
  </si>
  <si>
    <t>4698</t>
  </si>
  <si>
    <t>5085</t>
  </si>
  <si>
    <t>PAEON S.C. Danuta, Marek Kapińscy Specjalistyczne Gabinety Lekarskie, Zbąszynek</t>
  </si>
  <si>
    <t>102422</t>
  </si>
  <si>
    <t>17,74%</t>
  </si>
  <si>
    <t>Pałuckie Centrum Zdrowia Sp. z o.o., Żnin</t>
  </si>
  <si>
    <t>20002494</t>
  </si>
  <si>
    <t>1559</t>
  </si>
  <si>
    <t>1299</t>
  </si>
  <si>
    <t>1513</t>
  </si>
  <si>
    <t>16,47%</t>
  </si>
  <si>
    <t>Pamela Mogesie Centrum Ginekologiczno-Położnicze, Braniewo</t>
  </si>
  <si>
    <t>140004689</t>
  </si>
  <si>
    <t>22,76%</t>
  </si>
  <si>
    <t>Panacea Sp. z o.o. PRZYCHODNIA LEKARSKA Strzemięcin - NZOZ w Grudziądzu, Grudziądz</t>
  </si>
  <si>
    <t>20001909</t>
  </si>
  <si>
    <t>-2,65%</t>
  </si>
  <si>
    <t>Panmed Piotr Skrobański, Anna Garstka-Skrobańska Spółka Jawna, Gostyń</t>
  </si>
  <si>
    <t>150004818</t>
  </si>
  <si>
    <t>Paprocany Sp. z o.o., Tychy</t>
  </si>
  <si>
    <t>121/200312</t>
  </si>
  <si>
    <t>Partner Sp. z o.o., Kielce</t>
  </si>
  <si>
    <t>130001316</t>
  </si>
  <si>
    <t>35,44%</t>
  </si>
  <si>
    <t>Paw-Med Sp. z o.o., Koniecpol</t>
  </si>
  <si>
    <t>123/213993</t>
  </si>
  <si>
    <t>Pawlik Roman Maciej Indywidualna Specjalistyczna Praktyka Lekarska Ginekologiczno - Położnicza, Bolesaławiec</t>
  </si>
  <si>
    <t>3404003</t>
  </si>
  <si>
    <t>Pediatryczne Centrum Zabiegowe M.M. Gwinner Spółka Jawna - Szpital, Bielsko-Biała</t>
  </si>
  <si>
    <t>122/202899</t>
  </si>
  <si>
    <t>1536</t>
  </si>
  <si>
    <t>1408</t>
  </si>
  <si>
    <t>Perceptio Sp. z o.o., Kraków</t>
  </si>
  <si>
    <t>061/200392</t>
  </si>
  <si>
    <t>-25,20%</t>
  </si>
  <si>
    <t>Petra Medica Sp. z o.o., Warszawa</t>
  </si>
  <si>
    <t>70061746</t>
  </si>
  <si>
    <t>1212</t>
  </si>
  <si>
    <t>PHM Sp. z o.o., Wrocław</t>
  </si>
  <si>
    <t>3122093</t>
  </si>
  <si>
    <t>1329</t>
  </si>
  <si>
    <t>PHU Mikro Net S.C. Jerzy Szeremieta, Jacek Wiliński, Elbląg</t>
  </si>
  <si>
    <t>140001265</t>
  </si>
  <si>
    <t>34,42%</t>
  </si>
  <si>
    <t>175,56%</t>
  </si>
  <si>
    <t>Piasmedic Centrum Medyczne, Józefosław</t>
  </si>
  <si>
    <t>70604457</t>
  </si>
  <si>
    <t>Piastowska-Med Sp. z o.o., Częstochowa</t>
  </si>
  <si>
    <t>123/210890</t>
  </si>
  <si>
    <t>Piastowskie Centrum Terapii i Profilaktyki Zdrowia Psychicznego, Poznań-Nowe Miasto</t>
  </si>
  <si>
    <t>150004659</t>
  </si>
  <si>
    <t>PIĄTKOWSKIE CENTRUM USŁUG MEDYCZNYCH "DAGMED" PRZYCHODNIA LEKARSKO-STOMATOLOGICZNA, POZNAŃ-STARE MIASTO</t>
  </si>
  <si>
    <t>150002604</t>
  </si>
  <si>
    <t>Piekarskie Centrum Medyczne Sp. z o.o., Piekary Śląskie</t>
  </si>
  <si>
    <t>121/212101</t>
  </si>
  <si>
    <t>1633</t>
  </si>
  <si>
    <t>1975</t>
  </si>
  <si>
    <t>20,94%</t>
  </si>
  <si>
    <t>Piekuta Janusz NZOZ Promed, Kolbuszowa</t>
  </si>
  <si>
    <t>09R/030508</t>
  </si>
  <si>
    <t>67,94%</t>
  </si>
  <si>
    <t>Piotr Buchwald, Rybnik</t>
  </si>
  <si>
    <t>124/208039</t>
  </si>
  <si>
    <t>11,96%</t>
  </si>
  <si>
    <t>Piotr Jopek Niepubliczny Zakład Lecznictwa Ambulatoryjnego, Ożarów</t>
  </si>
  <si>
    <t>130003388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</si>
  <si>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</si>
  <si>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</si>
  <si>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</si>
  <si>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</si>
  <si>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</si>
  <si>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</si>
  <si>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90,11%</t>
  </si>
  <si>
    <t>Planmed S.C. Donald Drożdż, Gerald Jerzy Drożdż, Spalice</t>
  </si>
  <si>
    <t>3122005</t>
  </si>
  <si>
    <t>1157</t>
  </si>
  <si>
    <t>Pleszewskie Centrum Medyczne w Pleszewie Sp. z o.o., Pleszew</t>
  </si>
  <si>
    <t>150007443</t>
  </si>
  <si>
    <t>5545</t>
  </si>
  <si>
    <t>5585</t>
  </si>
  <si>
    <t>6341</t>
  </si>
  <si>
    <t>Plus Medical, Gdańsk</t>
  </si>
  <si>
    <t>000968</t>
  </si>
  <si>
    <t>Płocki Zakład Opieki Zdrowotnej Sp. z o.o., Płock</t>
  </si>
  <si>
    <t>70100223</t>
  </si>
  <si>
    <t>4196</t>
  </si>
  <si>
    <t>3858</t>
  </si>
  <si>
    <t>4574</t>
  </si>
  <si>
    <t>Poddębickie Centrum Zdrowia, Poddębice</t>
  </si>
  <si>
    <t>220338</t>
  </si>
  <si>
    <t>2139</t>
  </si>
  <si>
    <t>2064</t>
  </si>
  <si>
    <t>2369</t>
  </si>
  <si>
    <t>Podgórski Zespół Specjalistycznej Opieki Zdrowotnej AMIMED Sp. z o.o., Kraków</t>
  </si>
  <si>
    <t>061/200404</t>
  </si>
  <si>
    <t>55,18%</t>
  </si>
  <si>
    <t>Podhalański Szpital Specjalistyczny im. Jana Pawła II w Nowym Targu, Nowy Targ</t>
  </si>
  <si>
    <t>064/100005</t>
  </si>
  <si>
    <t>7219</t>
  </si>
  <si>
    <t>7498</t>
  </si>
  <si>
    <t>8528</t>
  </si>
  <si>
    <t>18,13%</t>
  </si>
  <si>
    <t>Podkarpacki Ośrodek Pulmunologii i Alergologii Sp. z o.o., Rzeszów</t>
  </si>
  <si>
    <t>09R/030932</t>
  </si>
  <si>
    <t>Podkarpackie Centrum Leczenia Chorób Naczyń Sp. z o.o., Strzyżów</t>
  </si>
  <si>
    <t>09R/031089</t>
  </si>
  <si>
    <t>112,60%</t>
  </si>
  <si>
    <t>9,31%</t>
  </si>
  <si>
    <t>Podkarpackie Centrum Logopedyczne Gaduła, Rzeszów</t>
  </si>
  <si>
    <t>09R/030659</t>
  </si>
  <si>
    <t>Podkarpackie Hospicjum Dla Dzieci, Rzeszów</t>
  </si>
  <si>
    <t>09R/030706</t>
  </si>
  <si>
    <t>16,96%</t>
  </si>
  <si>
    <t>51,98%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</si>
  <si>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</si>
  <si>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</si>
  <si>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</si>
  <si>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</si>
  <si>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2554</t>
  </si>
  <si>
    <t>Podlaskie Centrum Medyczne GENETICS, Białystok</t>
  </si>
  <si>
    <t>100003352</t>
  </si>
  <si>
    <t>414,29%</t>
  </si>
  <si>
    <t>Podlaskie Centrum Psychogeriatrii, Białystok</t>
  </si>
  <si>
    <t>100003677</t>
  </si>
  <si>
    <t>97,78%</t>
  </si>
  <si>
    <t>91,40%</t>
  </si>
  <si>
    <t>Podlaskie Specjalistyczne Centrum Medyczne, Łomża</t>
  </si>
  <si>
    <t>100003984</t>
  </si>
  <si>
    <t>-63,93%</t>
  </si>
  <si>
    <t>Podmiot Leczniczy Pro Corde Artur Krzemiński, Kluczbork</t>
  </si>
  <si>
    <t>08R/20631</t>
  </si>
  <si>
    <t>-26,16%</t>
  </si>
  <si>
    <t>22,12%</t>
  </si>
  <si>
    <t>Podmiot Leczniczy TWÓJ LEKARZ Elżbieta i Jerzy Bubeła Spółka Jawna, Orneta</t>
  </si>
  <si>
    <t>140000702</t>
  </si>
  <si>
    <t>-6,45%</t>
  </si>
  <si>
    <t>14,47%</t>
  </si>
  <si>
    <t>Podmiot Leczniczy V.I.T.R.I.O.L Bolesław Prochyra, Rabka-Zdrój</t>
  </si>
  <si>
    <t>064/200027</t>
  </si>
  <si>
    <t>0,23%</t>
  </si>
  <si>
    <t>Podstawowa Opieka Zdrowotna Oraz WieloSpecjalistyczna Przych.lek TOSZECKA Sp. z o.o., Gliwice</t>
  </si>
  <si>
    <t>126/208009</t>
  </si>
  <si>
    <t>11,47%</t>
  </si>
  <si>
    <t>Poli-Med Bielsko Sp. z o.o. GalenaS.K., Bielsko-Biała</t>
  </si>
  <si>
    <t>122/200320</t>
  </si>
  <si>
    <t>Poliklinika Dąbrowska Prinn Sp. z o.o., Dąbrowa Górnicza</t>
  </si>
  <si>
    <t>125/210398</t>
  </si>
  <si>
    <t>6359</t>
  </si>
  <si>
    <t>6786</t>
  </si>
  <si>
    <t>-7,90%</t>
  </si>
  <si>
    <t>Poliklinika Kardiologiczna Serce, Leszno</t>
  </si>
  <si>
    <t>150004423</t>
  </si>
  <si>
    <t>Poliklinika Panaceum Robert Dębski, Lądek-Zdrój</t>
  </si>
  <si>
    <t>3202154</t>
  </si>
  <si>
    <t>Polimed Sp. z o.o., Kraków</t>
  </si>
  <si>
    <t>061/200070</t>
  </si>
  <si>
    <t>POLIMED Sp. z o.o., Porąbka</t>
  </si>
  <si>
    <t>122/207941</t>
  </si>
  <si>
    <t>12,31%</t>
  </si>
  <si>
    <t>Polkard Sp. z o.o., Olsztyn</t>
  </si>
  <si>
    <t>140001554</t>
  </si>
  <si>
    <t>-8,97%</t>
  </si>
  <si>
    <t>48,31%</t>
  </si>
  <si>
    <t>Polkowickie Centrum Usług Zdrowotnych - Zakład Opieki Zdrowotnej S.A., Polkowice</t>
  </si>
  <si>
    <t>3302396</t>
  </si>
  <si>
    <t>3720</t>
  </si>
  <si>
    <t>3800</t>
  </si>
  <si>
    <t>Polmed Jakub Drogosz, Gostyń</t>
  </si>
  <si>
    <t>150009201</t>
  </si>
  <si>
    <t>-49,71%</t>
  </si>
  <si>
    <t>-68,73%</t>
  </si>
  <si>
    <t>Polmedic Sp. z o.o., Radom</t>
  </si>
  <si>
    <t>70500041</t>
  </si>
  <si>
    <t>5935</t>
  </si>
  <si>
    <t>Polmedica Barbara Radziszewska, Białystok</t>
  </si>
  <si>
    <t>100003354</t>
  </si>
  <si>
    <t>Pols-Med, Pułtusk</t>
  </si>
  <si>
    <t>70500269</t>
  </si>
  <si>
    <t>2,25%</t>
  </si>
  <si>
    <t>Polska Grupa Medyczna Sp. z o.o., Kraków</t>
  </si>
  <si>
    <t>123/210439</t>
  </si>
  <si>
    <t>1356</t>
  </si>
  <si>
    <t>1486</t>
  </si>
  <si>
    <t>9,59%</t>
  </si>
  <si>
    <t>32,44%</t>
  </si>
  <si>
    <t>Polski Komitet Pomocy Społecznej Rada Naczelna, Warszawa</t>
  </si>
  <si>
    <t>70002635</t>
  </si>
  <si>
    <t>-39,34%</t>
  </si>
  <si>
    <t>-19,57%</t>
  </si>
  <si>
    <t>Polski Związek Głuchych Dolnośląskie Centrum Medyczne Sp. z o.o., Wrocław</t>
  </si>
  <si>
    <t>3122111</t>
  </si>
  <si>
    <t>49,43%</t>
  </si>
  <si>
    <t>Polski Związek Głuchych Lubelskie Centrum Medyczne Sp. z o.o., Biała Podlaska</t>
  </si>
  <si>
    <t>30006681</t>
  </si>
  <si>
    <t>-3,03%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</si>
  <si>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</si>
  <si>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</si>
  <si>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</si>
  <si>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</si>
  <si>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19,28%</t>
  </si>
  <si>
    <t>Polski Związek Głuchych Oddział Śląski, Częstochowa</t>
  </si>
  <si>
    <t>123/200700</t>
  </si>
  <si>
    <t>Polski Związek Głuchych Oddział Warmińsko-Mazurski, Olsztyn</t>
  </si>
  <si>
    <t>140001282</t>
  </si>
  <si>
    <t>6,99%</t>
  </si>
  <si>
    <t>34,35%</t>
  </si>
  <si>
    <t>Polski Związek Głuchych Specjalistyczny Ośrodek Diagnozy i Rehabilitacji Dzieci i Młodzieży Z Wadą Słuchu, Opole</t>
  </si>
  <si>
    <t>08R/20220</t>
  </si>
  <si>
    <t>28,04%</t>
  </si>
  <si>
    <t>Polski Związek Niewidomych, Olsztyn</t>
  </si>
  <si>
    <t>140000897</t>
  </si>
  <si>
    <t>45,63%</t>
  </si>
  <si>
    <t>POLSKIE KLINIKI OSTEOPOROZY SP. Z O.O., NYSA</t>
  </si>
  <si>
    <t>08R/20664</t>
  </si>
  <si>
    <t>Polskie Stowarzyszenie Na Rzecz Osób Z Niepełnosprawnością Intelektualną - Koło w Tarnowie, Tarnów</t>
  </si>
  <si>
    <t>065/200085</t>
  </si>
  <si>
    <t>45,00%</t>
  </si>
  <si>
    <t>Polskie Stowarzyszenie Na Rzecz Osób Z Niepełnosprawnością Intelektualną Koło w Działdowie, Działdowo</t>
  </si>
  <si>
    <t>140001530</t>
  </si>
  <si>
    <t>188,89%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</si>
  <si>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</si>
  <si>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</si>
  <si>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</si>
  <si>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</si>
  <si>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-33,96%</t>
  </si>
  <si>
    <t>Polskie Stowarzyszenie Na Rzecz Osób Z Niepełnosprawnością Intelektualną Koło w Lesznie Ośrodek Wczesnej Interwencji, Leszno</t>
  </si>
  <si>
    <t>150003522</t>
  </si>
  <si>
    <t>4,26%</t>
  </si>
  <si>
    <t>Polskie Stowarzyszenie Na Rzecz Osób Z Niepełnosprawnością Intelektualną Koło w Miechowie, Miechów</t>
  </si>
  <si>
    <t>061/200015</t>
  </si>
  <si>
    <t>241,94%</t>
  </si>
  <si>
    <t>Polskie Stowarzyszenie Na Rzecz Osób Z Niepełnosprawnością Intelektualną Koło w Wolbromiu, Wolbrom</t>
  </si>
  <si>
    <t>061/200161</t>
  </si>
  <si>
    <t>131,43%</t>
  </si>
  <si>
    <t>POLSKO-AMERYKAŃSKIE KLINIKI SERCA PODLASKIE CENTRUM SERCOWO-NACZYNIOWE, AUGUSTÓW</t>
  </si>
  <si>
    <t>100005081</t>
  </si>
  <si>
    <t>-9,56%</t>
  </si>
  <si>
    <t>14,95%</t>
  </si>
  <si>
    <t>Polsko-Amerykańskie Kliniki Serca V Oddział Kardiologii Inwazyjnej i Angiologii, Mielec</t>
  </si>
  <si>
    <t>09R/030690</t>
  </si>
  <si>
    <t>26,79%</t>
  </si>
  <si>
    <t>POLVITA Sp. z o.o., Police</t>
  </si>
  <si>
    <t>160002411</t>
  </si>
  <si>
    <t>45,07%</t>
  </si>
  <si>
    <t>Pomoc Sp. z o.o., Ostrzeszów</t>
  </si>
  <si>
    <t>150011537</t>
  </si>
  <si>
    <t>-10,63%</t>
  </si>
  <si>
    <t>Pomorski Ośrodek Diagnostyki Medycznej PODIMED Sp. z o.o., Szczecinek</t>
  </si>
  <si>
    <t>160000378</t>
  </si>
  <si>
    <t>16,63%</t>
  </si>
  <si>
    <t>POMORSKIE CENTRUM REUMATOLOGICZNE IM.DR JADWIGI TITZ-KOSKO W SOPOCIE SPÓŁKA Z OGRANICZONĄ ODPOWIEDZIALNOŚCIĄ, SOPOT</t>
  </si>
  <si>
    <t>000024</t>
  </si>
  <si>
    <t>Porad-Med Sp. z o.o., Świętochłowice</t>
  </si>
  <si>
    <t>121/200074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</si>
  <si>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</si>
  <si>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</si>
  <si>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</si>
  <si>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</si>
  <si>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3,09%</t>
  </si>
  <si>
    <t>71,50%</t>
  </si>
  <si>
    <t>Poradnia Bonus 2001, Skórzewo</t>
  </si>
  <si>
    <t>150010237</t>
  </si>
  <si>
    <t>Poradnia Chirurgiczna CORPUS, Suwałki</t>
  </si>
  <si>
    <t>100004382</t>
  </si>
  <si>
    <t>14,68%</t>
  </si>
  <si>
    <t>Poradnia Chirurgiczno-Ortopedyczna, Szczecin</t>
  </si>
  <si>
    <t>160004591</t>
  </si>
  <si>
    <t>Poradnia Choroby Zakaźne, Białystok</t>
  </si>
  <si>
    <t>100003883</t>
  </si>
  <si>
    <t>-8,21%</t>
  </si>
  <si>
    <t>Poradnia Chorób Płuc i Alergologii, Wolsztyn</t>
  </si>
  <si>
    <t>150002106</t>
  </si>
  <si>
    <t>Poradnia Chorób Płuc i Gruźlicy lek med. Dorota Moskwa, Konin</t>
  </si>
  <si>
    <t>150005979</t>
  </si>
  <si>
    <t>23,79%</t>
  </si>
  <si>
    <t>Poradnia Dermatologiczna AKADEMICKA, Poznań-Nowe Miasto</t>
  </si>
  <si>
    <t>150002312</t>
  </si>
  <si>
    <t>-30,06%</t>
  </si>
  <si>
    <t>Poradnia Dermatologiczna I. Komoniewska A. Sobel-Juszczyk, Wodzisław Śląski</t>
  </si>
  <si>
    <t>124/214177</t>
  </si>
  <si>
    <t>-8,41%</t>
  </si>
  <si>
    <t>Poradnia Dermatologiczna Indywidualna Specjalistyczna Praktyka Lekarska lek. med.Wiesław Kowski, Stalowa Wola</t>
  </si>
  <si>
    <t>09R/150086</t>
  </si>
  <si>
    <t>-16,60%</t>
  </si>
  <si>
    <t>-21,29%</t>
  </si>
  <si>
    <t>Poradnia Dermatologiczna lek Med .Mirosław Głąb, Zamość</t>
  </si>
  <si>
    <t>30002761</t>
  </si>
  <si>
    <t>Poradnia Dermatologicznalek med.Jolanta Pielach, Zamość</t>
  </si>
  <si>
    <t>30002173</t>
  </si>
  <si>
    <t>PORADNIA DLA KOBIET Jolanta Guzek-Kubowicz, Międzyrzecz</t>
  </si>
  <si>
    <t>122365</t>
  </si>
  <si>
    <t>Poradnia Endokrynologiczna Spółka Partnerska Jadwiga Kozieradzka, Małgorzata Jarząbkowska, Gorzów Wielkopolski</t>
  </si>
  <si>
    <t>102587</t>
  </si>
  <si>
    <t>77,86%</t>
  </si>
  <si>
    <t>Poradnia Ginekologiczna ANGRA Społka Cywilna, Poznań</t>
  </si>
  <si>
    <t>150004198</t>
  </si>
  <si>
    <t>Poradnia Ginekologiczna Jarosław Bróg, Świnoujście</t>
  </si>
  <si>
    <t>160002654</t>
  </si>
  <si>
    <t>-16,14%</t>
  </si>
  <si>
    <t>Poradnia Ginekologiczno-Położnicza Beata Serwotka-Majewicz Spółka Jawna, Olsztyn</t>
  </si>
  <si>
    <t>140003541</t>
  </si>
  <si>
    <t>-6,22%</t>
  </si>
  <si>
    <t>Poradnia Ginekologiczno-Położnicza EWA Łaska Ewa Spółka Jawna, Wodzisław Śląski</t>
  </si>
  <si>
    <t>124/213059</t>
  </si>
  <si>
    <t>-38,56%</t>
  </si>
  <si>
    <t>Poradnia Ginekologiczno-Położnicza FEMINA-MED, Poznań-Stare Miasto</t>
  </si>
  <si>
    <t>150002455</t>
  </si>
  <si>
    <t>Poradnia Ginekologiczno-Położnicza Femina J.Żurek Spółka Partnerska Lekarzy, Tarnobrzeg</t>
  </si>
  <si>
    <t>09R/030336</t>
  </si>
  <si>
    <t>37,12%</t>
  </si>
  <si>
    <t>Poradnia Ginekologiczno-Położnicza Izabela Grabysa Spółka Jawna, Olsztyn</t>
  </si>
  <si>
    <t>140003515</t>
  </si>
  <si>
    <t>9,41%</t>
  </si>
  <si>
    <t>Poradnia Ginekologiczno-Położnicza K NA ŻEROMSKIEGO Plewka Spółka Partnerska, Wodzisław Śląski</t>
  </si>
  <si>
    <t>124/213063</t>
  </si>
  <si>
    <t>103,40%</t>
  </si>
  <si>
    <t>Poradnia Ginekologiczno-Położnicza Szostak Spółka Partnerska, Radlin</t>
  </si>
  <si>
    <t>124/213075</t>
  </si>
  <si>
    <t>87,18%</t>
  </si>
  <si>
    <t>Poradnia Ginekologiczno-Położnicza Tadeusz Miadzielec, Stargard</t>
  </si>
  <si>
    <t>160001589</t>
  </si>
  <si>
    <t>Poradnia Ginekologiczno - Położnicza Jolanta Misiak, Stargard</t>
  </si>
  <si>
    <t>160003228</t>
  </si>
  <si>
    <t>Poradnia Ginekologiczno - Położnicza, Gorzów Wielkopolski</t>
  </si>
  <si>
    <t>100330</t>
  </si>
  <si>
    <t>-17,81%</t>
  </si>
  <si>
    <t>Poradnia Ginekologii i Położnictwa lek med. Cezary Rusak, Janikowo</t>
  </si>
  <si>
    <t>20003221</t>
  </si>
  <si>
    <t>Poradnia Grot Bogusława Czaplińska-Głąb, Czeladź</t>
  </si>
  <si>
    <t>125/808506</t>
  </si>
  <si>
    <t>Poradnia K Dariusz Harań Spółka Jawna, Dobre Miasto</t>
  </si>
  <si>
    <t>140003673</t>
  </si>
  <si>
    <t>-2,45%</t>
  </si>
  <si>
    <t>Poradnia Kardiologiczna - Willa Sp. z o.o., Zabrze</t>
  </si>
  <si>
    <t>126/207827</t>
  </si>
  <si>
    <t>1337</t>
  </si>
  <si>
    <t>-2,12%</t>
  </si>
  <si>
    <t>26,73%</t>
  </si>
  <si>
    <t>PORADNIA KARDIOLOGICZNA B.Reszka, P.Reszka Spółka Jawna, Chorzów</t>
  </si>
  <si>
    <t>121/211298</t>
  </si>
  <si>
    <t>12,34%</t>
  </si>
  <si>
    <t>30,78%</t>
  </si>
  <si>
    <t>Poradnia Kardiologiczna PULS, Zielona Góra</t>
  </si>
  <si>
    <t>102335</t>
  </si>
  <si>
    <t>-22,81%</t>
  </si>
  <si>
    <t>-37,53%</t>
  </si>
  <si>
    <t>Poradnia Kardiologiczna, Gorzów Wielkopolski</t>
  </si>
  <si>
    <t>102411</t>
  </si>
  <si>
    <t>-27,61%</t>
  </si>
  <si>
    <t>Poradnia Laryngologiczna.Zbigniew Linkiewicz.Spółka Jawna, Pasłęk</t>
  </si>
  <si>
    <t>140003549</t>
  </si>
  <si>
    <t>-36,10%</t>
  </si>
  <si>
    <t>Poradnia Lekarska Alergmed - Małgorzata Długoszowska Spółka Jawna, Sosnowiec</t>
  </si>
  <si>
    <t>125/213104</t>
  </si>
  <si>
    <t>325,33%</t>
  </si>
  <si>
    <t>Poradnia Lekarska Magdalena Heltman-Ossowska, Kielce</t>
  </si>
  <si>
    <t>130003921</t>
  </si>
  <si>
    <t>-25,71%</t>
  </si>
  <si>
    <t>-31,22%</t>
  </si>
  <si>
    <t>Poradnia Lekarska REUMATOLOGIA, Szczecin</t>
  </si>
  <si>
    <t>160001587</t>
  </si>
  <si>
    <t>-17,97%</t>
  </si>
  <si>
    <t>Poradnia Lekarza Ogólnego i Poradnia Wielospecjalistyczna, Poznań-Grunwald</t>
  </si>
  <si>
    <t>150006025</t>
  </si>
  <si>
    <t>5,65%</t>
  </si>
  <si>
    <t>Poradnia Lekarza Rodzinnego i Specjaliści FAMILIA S.C, Poznań-Jeżyce</t>
  </si>
  <si>
    <t>150005798</t>
  </si>
  <si>
    <t>Poradnia Lekarzy Rodzinnych, Łódź</t>
  </si>
  <si>
    <t>210039</t>
  </si>
  <si>
    <t>-5,06%</t>
  </si>
  <si>
    <t>44,23%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</si>
  <si>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</si>
  <si>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</si>
  <si>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</si>
  <si>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</si>
  <si>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-57,26%</t>
  </si>
  <si>
    <t>129,89%</t>
  </si>
  <si>
    <t>Poradnia Logopedyczna - Adam Przybylski, Stalowa Wola</t>
  </si>
  <si>
    <t>09R/150056</t>
  </si>
  <si>
    <t>-2,02%</t>
  </si>
  <si>
    <t>10,23%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</si>
  <si>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</si>
  <si>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</si>
  <si>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</si>
  <si>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</si>
  <si>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</si>
  <si>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</si>
  <si>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30,56%</t>
  </si>
  <si>
    <t>PORADNIA LOGOPEDYCZNA GŁOSKA ANETA HODOWANA &amp; DOMINIKA ŚWIDER S.C., ŻAGAŃ</t>
  </si>
  <si>
    <t>120009</t>
  </si>
  <si>
    <t>34,48%</t>
  </si>
  <si>
    <t>Poradnia Logopedyczna LOGANN, Bielany</t>
  </si>
  <si>
    <t>70600039</t>
  </si>
  <si>
    <t>Poradnia Logopedyczna Logomowa Barbara Papis, Wieniawa</t>
  </si>
  <si>
    <t>70602730</t>
  </si>
  <si>
    <t>-59,34%</t>
  </si>
  <si>
    <t>5,71%</t>
  </si>
  <si>
    <t>Poradnia Logopedyczna NOWA MOWA S.C. M. Kapuścińska, K. Wanke, Konin</t>
  </si>
  <si>
    <t>150008888</t>
  </si>
  <si>
    <t>24,14%</t>
  </si>
  <si>
    <t>Poradnia Logopedyczna, Kwidzyn</t>
  </si>
  <si>
    <t>001326</t>
  </si>
  <si>
    <t>Poradnia Logopedyczno -Terapeutyczna Renata Frankowska, Przemyśl</t>
  </si>
  <si>
    <t>09R/150160</t>
  </si>
  <si>
    <t>Poradnia Medpuls, Łódź</t>
  </si>
  <si>
    <t>210684</t>
  </si>
  <si>
    <t>Poradnia Medycyny Rodzinnej Tegramed Sp. z o.o. S.K., Ruda Śląska</t>
  </si>
  <si>
    <t>121/201052</t>
  </si>
  <si>
    <t>-1,84%</t>
  </si>
  <si>
    <t>Poradnia Na Wzgórzu, Świętochłowice</t>
  </si>
  <si>
    <t>121/204004</t>
  </si>
  <si>
    <t>Poradnia Nadciśnienia Tętniczego Spółka JawnaZofia Zadrożna Małgorzata Zielińska, Gorzów Wielkopolski</t>
  </si>
  <si>
    <t>102597</t>
  </si>
  <si>
    <t>33,85%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</si>
  <si>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</si>
  <si>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</si>
  <si>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</si>
  <si>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</si>
  <si>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-2,37%</t>
  </si>
  <si>
    <t>69,23%</t>
  </si>
  <si>
    <t>Poradnia Neurologiczna H. Sulkowska i K. Hoffmann-Ścigała - Lekarska Spółka Partnerska, Elbląg</t>
  </si>
  <si>
    <t>140000630</t>
  </si>
  <si>
    <t>4,81%</t>
  </si>
  <si>
    <t>Poradnia Neurologiczna Maciej Luba Spółka Jawna, Dobczyce</t>
  </si>
  <si>
    <t>061/200386</t>
  </si>
  <si>
    <t>-2,51%</t>
  </si>
  <si>
    <t>Poradnia Neurologiczna Roman Strzałkowski, Koło</t>
  </si>
  <si>
    <t>150002351</t>
  </si>
  <si>
    <t>Poradnia Neurologiczna w Kluczborku, Kluczbork</t>
  </si>
  <si>
    <t>08R/30359</t>
  </si>
  <si>
    <t>-38,40%</t>
  </si>
  <si>
    <t>-29,04%</t>
  </si>
  <si>
    <t>Poradnia Neurologiczna w Koninie Drogowski, Frankiewicz-Wiśniewska S.C., Konin</t>
  </si>
  <si>
    <t>150400028</t>
  </si>
  <si>
    <t>-3,47%</t>
  </si>
  <si>
    <t>-13,39%</t>
  </si>
  <si>
    <t>Poradnia Neurologiczna, Stargard</t>
  </si>
  <si>
    <t>160001604</t>
  </si>
  <si>
    <t>5,22%</t>
  </si>
  <si>
    <t>23,47%</t>
  </si>
  <si>
    <t>Poradnia Neurologiczna, Suwałki</t>
  </si>
  <si>
    <t>100004269</t>
  </si>
  <si>
    <t>-18,69%</t>
  </si>
  <si>
    <t>Poradnia Neurologii Dzieci i Młodzieży Indywidualna Specjalistyczna Praktyka Lekarska lek. med.Aleksandra Toczko, Poznań-Grunwald</t>
  </si>
  <si>
    <t>150005586</t>
  </si>
  <si>
    <t>Poradnia Neurologii Dziecięcej, Konin</t>
  </si>
  <si>
    <t>150002153</t>
  </si>
  <si>
    <t>Poradnia Neurologii Wieku Rozwojowego, Poznań-Nowe Miasto</t>
  </si>
  <si>
    <t>150002360</t>
  </si>
  <si>
    <t>-12,66%</t>
  </si>
  <si>
    <t>Poradnia Neurologopedyczna Dla Dzieci, Młodzieży i Dorosłych Anna Żerko-Turczynowicz, Piła</t>
  </si>
  <si>
    <t>150004785</t>
  </si>
  <si>
    <t>7,50%</t>
  </si>
  <si>
    <t>39,27%</t>
  </si>
  <si>
    <t>Poradnia Nowa, Łódź</t>
  </si>
  <si>
    <t>210579</t>
  </si>
  <si>
    <t>1475</t>
  </si>
  <si>
    <t>59,46%</t>
  </si>
  <si>
    <t>PORADNIA OKULISTYCZNA "OKULAR" SP. J., OSTRÓW WIELKOPOLSKI</t>
  </si>
  <si>
    <t>150012113</t>
  </si>
  <si>
    <t>Poradnia Okulistyczna Ormed, Chodzież</t>
  </si>
  <si>
    <t>150002085</t>
  </si>
  <si>
    <t>138,07%</t>
  </si>
  <si>
    <t>34,77%</t>
  </si>
  <si>
    <t>Poradnia Okulistyczna S.C. J.Kolańczuk, J.Danieluk, Przemyśl</t>
  </si>
  <si>
    <t>09R/030247</t>
  </si>
  <si>
    <t>768</t>
  </si>
  <si>
    <t>12,28%</t>
  </si>
  <si>
    <t>Poradnia Okulistyczna SOCIUS, Łapy</t>
  </si>
  <si>
    <t>100004391</t>
  </si>
  <si>
    <t>-2,48%</t>
  </si>
  <si>
    <t>24,68%</t>
  </si>
  <si>
    <t>Poradnia Okulistyczna Specjalistyczna OKO S.C., Zielona Góra</t>
  </si>
  <si>
    <t>122208</t>
  </si>
  <si>
    <t>PORADNIA OKULISTYCZNA, BRAK DANYCH</t>
  </si>
  <si>
    <t>150011975</t>
  </si>
  <si>
    <t>41,38%</t>
  </si>
  <si>
    <t>PORADNIA OKULISTYCZNA, WYSOKIE MAZOWIECKIE</t>
  </si>
  <si>
    <t>100004921</t>
  </si>
  <si>
    <t>55,34%</t>
  </si>
  <si>
    <t>Poradnia Ortopedyczna Aurelia i Ryszard Ignatiuk Spółka Jawna, Nowe Miasto Lubawskie</t>
  </si>
  <si>
    <t>140003596</t>
  </si>
  <si>
    <t>31,06%</t>
  </si>
  <si>
    <t>Poradnia Ortopedyczna Jeżyce Sp. z o.o., Poznań-Jeżyce</t>
  </si>
  <si>
    <t>150002441</t>
  </si>
  <si>
    <t>Poradnia Ortopedyczna Ortmed Lucyna Pawlik, Kościan</t>
  </si>
  <si>
    <t>150005211</t>
  </si>
  <si>
    <t>76,88%</t>
  </si>
  <si>
    <t>PORADNIA OTOLARYNGOLOGICZNA SONITUS Z.CZYŻEWSKA-ANIOŁ SPÓŁKA JAWNA, ZABRZE</t>
  </si>
  <si>
    <t>126/214210</t>
  </si>
  <si>
    <t>70,45%</t>
  </si>
  <si>
    <t>Poradnia Otolaryngologiczna Zofia Sawicka, Turek</t>
  </si>
  <si>
    <t>150002140</t>
  </si>
  <si>
    <t>109,84%</t>
  </si>
  <si>
    <t>Poradnia Polożniczo-Ginekologiczna Dr N. Med. Marek Dąbrowski, Białystok</t>
  </si>
  <si>
    <t>100002132</t>
  </si>
  <si>
    <t>-3,27%</t>
  </si>
  <si>
    <t>Poradnia Położniczo-Ginekologiczna Femina, Wągrowiec</t>
  </si>
  <si>
    <t>150002300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</si>
  <si>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</si>
  <si>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</si>
  <si>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</si>
  <si>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</si>
  <si>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</si>
  <si>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</si>
  <si>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-16,98%</t>
  </si>
  <si>
    <t>PORADNIA RODZINNA Biachow-Fus,Dolanowski,Krawczyk,Podoba Spółka Jawna, Tomaszów Lubelski</t>
  </si>
  <si>
    <t>30005407</t>
  </si>
  <si>
    <t>41,09%</t>
  </si>
  <si>
    <t>Poradnia Skórna-Wenerologiczna, Ustrzyki Dolne</t>
  </si>
  <si>
    <t>09R/150005</t>
  </si>
  <si>
    <t>-2,75%</t>
  </si>
  <si>
    <t>PORADNIA SKÓRNO-WENEROLOGICZNA Sp. z o.o., Gliwice</t>
  </si>
  <si>
    <t>126/208011</t>
  </si>
  <si>
    <t>1837</t>
  </si>
  <si>
    <t>2536</t>
  </si>
  <si>
    <t>38,05%</t>
  </si>
  <si>
    <t>Poradnia Specjalistyczna Beata Agnieszka Parzychowska, Ostrołęka</t>
  </si>
  <si>
    <t>70400039</t>
  </si>
  <si>
    <t>-4,19%</t>
  </si>
  <si>
    <t>Poradnia Specjalistyczna Chirurg, Jarocin</t>
  </si>
  <si>
    <t>150002196</t>
  </si>
  <si>
    <t>Poradnia Specjalistyczna NZOZ, Warszawa</t>
  </si>
  <si>
    <t>70602332</t>
  </si>
  <si>
    <t>56,10%</t>
  </si>
  <si>
    <t>Poradnia Specjalistyczna SALUS Przemysław Maruszczak, Jawor</t>
  </si>
  <si>
    <t>3302120</t>
  </si>
  <si>
    <t>-30,66%</t>
  </si>
  <si>
    <t>-41,30%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</si>
  <si>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</si>
  <si>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</si>
  <si>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</si>
  <si>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</si>
  <si>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</si>
  <si>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</si>
  <si>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NZOZ, Poznań</t>
  </si>
  <si>
    <t>150002049</t>
  </si>
  <si>
    <t>Poradnie Kardiologiczne Krowodrza Sp. z o.o., Kraków</t>
  </si>
  <si>
    <t>061/200415</t>
  </si>
  <si>
    <t>-29,30%</t>
  </si>
  <si>
    <t>Poradnie Lekarskie MEDYK Danuta Węgrzynowska, Jelenia Góra</t>
  </si>
  <si>
    <t>3402012</t>
  </si>
  <si>
    <t>Poradnie Lekarskie Sunmedica, Swarzędz</t>
  </si>
  <si>
    <t>150006000</t>
  </si>
  <si>
    <t>827</t>
  </si>
  <si>
    <t>21,89%</t>
  </si>
  <si>
    <t>23,83%</t>
  </si>
  <si>
    <t>Poradnie Medyczne Agnieszka Saczonek, Olsztyn</t>
  </si>
  <si>
    <t>140003440</t>
  </si>
  <si>
    <t>13,21%</t>
  </si>
  <si>
    <t>Poradnie Okulistyczne Dmowska, Bednarczuk, Bochniak Spółka Partnerska Lekarzy, Świdnik</t>
  </si>
  <si>
    <t>30000229</t>
  </si>
  <si>
    <t>-9,74%</t>
  </si>
  <si>
    <t>11,50%</t>
  </si>
  <si>
    <t>Poradnie Specjalistyczne ''Medica'', Konin</t>
  </si>
  <si>
    <t>150007577</t>
  </si>
  <si>
    <t>42,50%</t>
  </si>
  <si>
    <t>Poradnie Specjalistyczne Mediqus, Jarosław</t>
  </si>
  <si>
    <t>09R/030986</t>
  </si>
  <si>
    <t>Poradnie Specjalistyczne NZOZ Medicus, Karpicko</t>
  </si>
  <si>
    <t>150004199</t>
  </si>
  <si>
    <t>-2,01%</t>
  </si>
  <si>
    <t>Poradnie Specjalistyczne Szymon Kwiatkowski, Maciej Kwiatkowski Spółka Jawna, Bydgoszcz</t>
  </si>
  <si>
    <t>20002554</t>
  </si>
  <si>
    <t>PORADNIE WIELOSPECJALISTYCZNE Sp. z o.o., Gliwice</t>
  </si>
  <si>
    <t>126/208003</t>
  </si>
  <si>
    <t>1053</t>
  </si>
  <si>
    <t>1370</t>
  </si>
  <si>
    <t>20,39%</t>
  </si>
  <si>
    <t>30,10%</t>
  </si>
  <si>
    <t>Portowy Zakład Opieki Zdrowotnej, Gdynia</t>
  </si>
  <si>
    <t>000791</t>
  </si>
  <si>
    <t>Powiatowa Stacja Pogotowia Ratunkowego Samodzielny Publiczny Zakład w Mielcu, Mielec</t>
  </si>
  <si>
    <t>09R/010161</t>
  </si>
  <si>
    <t>-1,57%</t>
  </si>
  <si>
    <t>Powiatowe Centrum Matki i Dziecka w Piotrkowie Trybunalskim, Piotrków Trybunalski</t>
  </si>
  <si>
    <t>140050</t>
  </si>
  <si>
    <t>1126</t>
  </si>
  <si>
    <t>Powiatowe Centrum Medyczne Sp. z o.o. NZOZ Szpital Powiatowy, Wieruszów</t>
  </si>
  <si>
    <t>220333</t>
  </si>
  <si>
    <t>1695</t>
  </si>
  <si>
    <t>Powiatowe Centrum Medyczne Sp. z o.o. w Braniewie, Braniewo</t>
  </si>
  <si>
    <t>140003400</t>
  </si>
  <si>
    <t>56,04%</t>
  </si>
  <si>
    <t>Powiatowe Centrum Usług Medycznych w Kielcach, Kielce</t>
  </si>
  <si>
    <t>130000095</t>
  </si>
  <si>
    <t>2902</t>
  </si>
  <si>
    <t>-1,33%</t>
  </si>
  <si>
    <t>29,44%</t>
  </si>
  <si>
    <t>Powiatowe Centrum Zdrowia S.A Szpital Powiatowy, Kluczbork</t>
  </si>
  <si>
    <t>08R/20356</t>
  </si>
  <si>
    <t>1589</t>
  </si>
  <si>
    <t>1694</t>
  </si>
  <si>
    <t>POWIATOWE CENTRUM ZDROWIA Sp. z o.o., Drezdenko</t>
  </si>
  <si>
    <t>100043</t>
  </si>
  <si>
    <t>Powiatowe Centrum Zdrowia Sp. z o.o., Opole Lubelskie</t>
  </si>
  <si>
    <t>30006006</t>
  </si>
  <si>
    <t>2607</t>
  </si>
  <si>
    <t>2787</t>
  </si>
  <si>
    <t>2802</t>
  </si>
  <si>
    <t>Powiatowe Centrum Zdrowia Sp. z o.o., Otwock</t>
  </si>
  <si>
    <t>70604278</t>
  </si>
  <si>
    <t>2877</t>
  </si>
  <si>
    <t>3011</t>
  </si>
  <si>
    <t>3381</t>
  </si>
  <si>
    <t>Powiatowe Centrum Zdrowia w Kamiennej Górze Sp. z o.o. NZOZ Szpital Powiatowy, Kamienna Góra</t>
  </si>
  <si>
    <t>3402443</t>
  </si>
  <si>
    <t>23,26%</t>
  </si>
  <si>
    <t>Powiatowy Publiczny Zakład Opieki Zdrowotnej w Rydułtowach i Wodzisławiu Śląskim Z Siedzibą w Wodzisławiu Śląskim, Wodzisław Śląski</t>
  </si>
  <si>
    <t>124/100310</t>
  </si>
  <si>
    <t>4543</t>
  </si>
  <si>
    <t>4967</t>
  </si>
  <si>
    <t>Powiatowy Szpital im.Władysława Biegańskiego w Iławie, Iława</t>
  </si>
  <si>
    <t>140000924</t>
  </si>
  <si>
    <t>3480</t>
  </si>
  <si>
    <t>3472</t>
  </si>
  <si>
    <t>-0,23%</t>
  </si>
  <si>
    <t>7,33%</t>
  </si>
  <si>
    <t>Powiatowy Szpital w Aleksandrowie Kujawskim Sp. z o.o., Aleksandrów Kujawski</t>
  </si>
  <si>
    <t>20002410</t>
  </si>
  <si>
    <t>30,67%</t>
  </si>
  <si>
    <t>Powiatowy Zakład Opieki Zdrowotnej, Starachowice</t>
  </si>
  <si>
    <t>130000124</t>
  </si>
  <si>
    <t>4301</t>
  </si>
  <si>
    <t>4080</t>
  </si>
  <si>
    <t>5304</t>
  </si>
  <si>
    <t>Powiatowy Zespół Opieki Zdrowotnej w Ostródzie - Spółka Akcyjna, Ostróda</t>
  </si>
  <si>
    <t>140001543</t>
  </si>
  <si>
    <t>1727</t>
  </si>
  <si>
    <t>1883</t>
  </si>
  <si>
    <t>2011</t>
  </si>
  <si>
    <t>16,44%</t>
  </si>
  <si>
    <t>POWIATOWY ZESPÓŁ PORADNI W ŁASKU SPÓŁKA Z OGRANICZONĄ ODPOWIEDZIALNOŚCIĄ, ŁASK</t>
  </si>
  <si>
    <t>-19,72%</t>
  </si>
  <si>
    <t>Powiatowy Zespół Szpitali, Oleśnica</t>
  </si>
  <si>
    <t>3101021</t>
  </si>
  <si>
    <t>1230</t>
  </si>
  <si>
    <t>-5,31%</t>
  </si>
  <si>
    <t>Powiatowy Zespół Zakładów Opieki Zdrowotnej, Czeladź</t>
  </si>
  <si>
    <t>125/110545</t>
  </si>
  <si>
    <t>4952</t>
  </si>
  <si>
    <t>5021</t>
  </si>
  <si>
    <t>5636</t>
  </si>
  <si>
    <t>12,25%</t>
  </si>
  <si>
    <t>Poznański Ośrodek Specjalistycznych Usług Medycznych, Poznań-Stare Miasto</t>
  </si>
  <si>
    <t>150003502</t>
  </si>
  <si>
    <t>6738</t>
  </si>
  <si>
    <t>5913</t>
  </si>
  <si>
    <t>6833</t>
  </si>
  <si>
    <t>Poznańskie Centrum Rehabilitacji i Ortopedii, Poznań</t>
  </si>
  <si>
    <t>150003585</t>
  </si>
  <si>
    <t>-2,83%</t>
  </si>
  <si>
    <t>PPH POSTĘP S.A. Zakład Usług Medycznych, Świebodzin</t>
  </si>
  <si>
    <t>100033</t>
  </si>
  <si>
    <t>1662</t>
  </si>
  <si>
    <t>PPL PS Magmed, Radom</t>
  </si>
  <si>
    <t>70300347</t>
  </si>
  <si>
    <t>23,17%</t>
  </si>
  <si>
    <t>Pracownie Tomma Diagnostyka Obrazowa, Gniezno</t>
  </si>
  <si>
    <t>209305</t>
  </si>
  <si>
    <t>Pracownie Tomma Diagnostyka Obrazowa, Poznań</t>
  </si>
  <si>
    <t>150004130</t>
  </si>
  <si>
    <t>1545</t>
  </si>
  <si>
    <t>30,14%</t>
  </si>
  <si>
    <t>160004302</t>
  </si>
  <si>
    <t>Praktyka Lekarska - Izabela Siemion-Pieńczykowska, Zambrów</t>
  </si>
  <si>
    <t>100003834</t>
  </si>
  <si>
    <t>-10,17%</t>
  </si>
  <si>
    <t>Praktyka Lekarska - NZOZ Kostka, Mrózek, Pecold Spółka Partnerska, Goleszów</t>
  </si>
  <si>
    <t>122/202103</t>
  </si>
  <si>
    <t>Praktyka Lekarska Anna Cisowska, Kamienna Góra</t>
  </si>
  <si>
    <t>3404323</t>
  </si>
  <si>
    <t>112,16%</t>
  </si>
  <si>
    <t>Praktyka Lekarska Danuta Kordel, Opole</t>
  </si>
  <si>
    <t>08R/30379</t>
  </si>
  <si>
    <t>-25,16%</t>
  </si>
  <si>
    <t>Praktyka Lekarska Małgorzata Kowalińska, Wysokie Mazowieckie</t>
  </si>
  <si>
    <t>100001842</t>
  </si>
  <si>
    <t>Praktyka Lekarska Medita, Tarnobrzeg</t>
  </si>
  <si>
    <t>09R/031233</t>
  </si>
  <si>
    <t>23,19%</t>
  </si>
  <si>
    <t>Praktyka Lekarska Specjalistyczna Gabinet Neurologiczny Dr Andrzej Miazga, Frampol</t>
  </si>
  <si>
    <t>30005252</t>
  </si>
  <si>
    <t>44,12%</t>
  </si>
  <si>
    <t>113,04%</t>
  </si>
  <si>
    <t>Praktyka Lekarsko-Pielęgniarska Pro Cordi Sp. z o.o., Jastrzębie-Zdrój</t>
  </si>
  <si>
    <t>124/201117</t>
  </si>
  <si>
    <t>Praktyka Lekarza Rodzinnego AMICUS S.C., Poznań-Stare Miasto</t>
  </si>
  <si>
    <t>150001675</t>
  </si>
  <si>
    <t>Praktyka Lekarza Rodzinnego Ewa Śmigasiewicz, Glinianka</t>
  </si>
  <si>
    <t>70000996</t>
  </si>
  <si>
    <t>1,57%</t>
  </si>
  <si>
    <t>25,24%</t>
  </si>
  <si>
    <t>Praktyka Lekarza Rodzinnego ZDROWIE Szymańscy Spółka Jawna, Opalenica</t>
  </si>
  <si>
    <t>150001839</t>
  </si>
  <si>
    <t>27,64%</t>
  </si>
  <si>
    <t>Praktyka Lekarzy Specjalistów Medic-Specjal S.C., Poznań-Grunwald</t>
  </si>
  <si>
    <t>150002369</t>
  </si>
  <si>
    <t>5,57%</t>
  </si>
  <si>
    <t>Praktyka Okulistyczna NZOZ Łoś-Dudziak, Ochyńska, Ślusarska-Skowrońska Spółka Partnerska Lekarzy, Lublin</t>
  </si>
  <si>
    <t>30004973</t>
  </si>
  <si>
    <t>PRAXIS Specjalistyczny Zakład Opieki Zdrowotnej, Nowogard</t>
  </si>
  <si>
    <t>160000860</t>
  </si>
  <si>
    <t>Primed NZOZ Wiesława Kaczorowska, Brześć Kujawski</t>
  </si>
  <si>
    <t>20000536</t>
  </si>
  <si>
    <t>32,32%</t>
  </si>
  <si>
    <t>PRIMUS Sp. z o.o., Brudzowice</t>
  </si>
  <si>
    <t>125/200449</t>
  </si>
  <si>
    <t>3220</t>
  </si>
  <si>
    <t>3056</t>
  </si>
  <si>
    <t>3383</t>
  </si>
  <si>
    <t>10,70%</t>
  </si>
  <si>
    <t>PRO-FEMINA Piotr Piech i In. Spółka Jawna, Będzin</t>
  </si>
  <si>
    <t>125/201571</t>
  </si>
  <si>
    <t>1177</t>
  </si>
  <si>
    <t>16,77%</t>
  </si>
  <si>
    <t>Pro-Med A. Góra-Pazera, J. Rudnicki Spółka Jawna, Nagłowice</t>
  </si>
  <si>
    <t>130003970</t>
  </si>
  <si>
    <t>-14,63%</t>
  </si>
  <si>
    <t>-27,08%</t>
  </si>
  <si>
    <t>PRO-MEDICA w Ełku Sp. z o.o., Ełk</t>
  </si>
  <si>
    <t>140001331</t>
  </si>
  <si>
    <t>5496</t>
  </si>
  <si>
    <t>5195</t>
  </si>
  <si>
    <t>5857</t>
  </si>
  <si>
    <t>12,74%</t>
  </si>
  <si>
    <t>Pro-Scan, Malbork</t>
  </si>
  <si>
    <t>001567</t>
  </si>
  <si>
    <t>Pro Familia Sp. z o.o., Warszawa</t>
  </si>
  <si>
    <t>70602490</t>
  </si>
  <si>
    <t>Pro Feminae Iwona Aerts, Janusz Paliga Spółka Jawna, Racibórz</t>
  </si>
  <si>
    <t>124/201541</t>
  </si>
  <si>
    <t>-5,28%</t>
  </si>
  <si>
    <t>PRO VITA S.C. - NZOZ w Kowalewie Pomorskim - Katarzyna Kurkowska, Elżbieta Przybyszewska, Kowalewo Pomorskie</t>
  </si>
  <si>
    <t>20002565</t>
  </si>
  <si>
    <t>32,43%</t>
  </si>
  <si>
    <t>Pro Vitae Sp. z o.o., Chomranice</t>
  </si>
  <si>
    <t>063/200124</t>
  </si>
  <si>
    <t>-30,67%</t>
  </si>
  <si>
    <t>Profesorskie Centrum Medyczne Optimum, Wrocław</t>
  </si>
  <si>
    <t>3112008</t>
  </si>
  <si>
    <t>48,78%</t>
  </si>
  <si>
    <t>27,38%</t>
  </si>
  <si>
    <t>Profilaktyka Spółka Partnerska Maria i Andrzej Kupiec, Katowice</t>
  </si>
  <si>
    <t>121/200247</t>
  </si>
  <si>
    <t>370,00%</t>
  </si>
  <si>
    <t>Profimed Mikrut Salomon Lekarze Spółka Partnerska, Wrocław</t>
  </si>
  <si>
    <t>3112007</t>
  </si>
  <si>
    <t>61,06%</t>
  </si>
  <si>
    <t>10,30%</t>
  </si>
  <si>
    <t>Profmedicus Sp. z o.o., Olsztyn</t>
  </si>
  <si>
    <t>140003832</t>
  </si>
  <si>
    <t>-25,41%</t>
  </si>
  <si>
    <t>PROMADENT Centrum Stomatologiczne, Lubań</t>
  </si>
  <si>
    <t>3402041</t>
  </si>
  <si>
    <t>-64,74%</t>
  </si>
  <si>
    <t>Promed Łazy Sp. z o.o., Łazy</t>
  </si>
  <si>
    <t>125/110403</t>
  </si>
  <si>
    <t>42,31%</t>
  </si>
  <si>
    <t>Promed P.Łach R.Głowacki Spółka Jawna, Kraków</t>
  </si>
  <si>
    <t>061/200533</t>
  </si>
  <si>
    <t>3798</t>
  </si>
  <si>
    <t>3044</t>
  </si>
  <si>
    <t>3801</t>
  </si>
  <si>
    <t>24,87%</t>
  </si>
  <si>
    <t>PROMED Sp. z o.o., Będzin</t>
  </si>
  <si>
    <t>125/208971</t>
  </si>
  <si>
    <t>-14,56%</t>
  </si>
  <si>
    <t>PROMED SP. Z O.O., CHOJNICE</t>
  </si>
  <si>
    <t>002254</t>
  </si>
  <si>
    <t>41,75%</t>
  </si>
  <si>
    <t>64,15%</t>
  </si>
  <si>
    <t>Promed Sp. z o.o., Płock</t>
  </si>
  <si>
    <t>70606016</t>
  </si>
  <si>
    <t>Promedica-Gp Sp. z o.o., Bydgoszcz</t>
  </si>
  <si>
    <t>20002631</t>
  </si>
  <si>
    <t>171,75%</t>
  </si>
  <si>
    <t>Promedpol Sp. z o.o., Mokotów</t>
  </si>
  <si>
    <t>100003886</t>
  </si>
  <si>
    <t>-18,83%</t>
  </si>
  <si>
    <t>Prosta Lith Sp. z o.o., Kielce</t>
  </si>
  <si>
    <t>130000783</t>
  </si>
  <si>
    <t>34,37%</t>
  </si>
  <si>
    <t>PROVISUS BADANIA KLINICZNE SP. Z O.O., CZĘSTOCHOWA</t>
  </si>
  <si>
    <t>123/214362</t>
  </si>
  <si>
    <t>Provisus Sp. z o.o., Częstochowa</t>
  </si>
  <si>
    <t>123/212099</t>
  </si>
  <si>
    <t>Prudnickie Centrum Medyczne Spółka Akcyjna - NZOZ w Prudniku, Prudnik</t>
  </si>
  <si>
    <t>08R/20360</t>
  </si>
  <si>
    <t>2217</t>
  </si>
  <si>
    <t>2371</t>
  </si>
  <si>
    <t>Pryw. Gab. lek Otolaryngologicznylek med.Jarosław Jankowski, Dębica</t>
  </si>
  <si>
    <t>09R/150128</t>
  </si>
  <si>
    <t>-0,78%</t>
  </si>
  <si>
    <t>Prywatna Lecznica Chirurgiczna Praxis Sp. z o.o., Koszalin</t>
  </si>
  <si>
    <t>160001670</t>
  </si>
  <si>
    <t>24,39%</t>
  </si>
  <si>
    <t>44,34%</t>
  </si>
  <si>
    <t>Prywatna Poliklinika NA GROBLI Sp. z o.o., Wrocław</t>
  </si>
  <si>
    <t>3102725</t>
  </si>
  <si>
    <t>-27,01%</t>
  </si>
  <si>
    <t>Prywatna Poliklinika Specjalistyczna Zdrowie, Nowy Sącz</t>
  </si>
  <si>
    <t>063/200059</t>
  </si>
  <si>
    <t>10,92%</t>
  </si>
  <si>
    <t>Prywatna Poradnia Kardiologiczna Dr Hubert Konstantynowicz, Kielce</t>
  </si>
  <si>
    <t>130001960</t>
  </si>
  <si>
    <t>-36,20%</t>
  </si>
  <si>
    <t>-23,58%</t>
  </si>
  <si>
    <t>Prywatna Poradnia Kardiologiczna Dr N. Med. Jarosław Kossak w Kielcach, Kielce</t>
  </si>
  <si>
    <t>130001959</t>
  </si>
  <si>
    <t>-9,87%</t>
  </si>
  <si>
    <t>Prywatna Praktyka Lekarska Bożena i Marek Kubaccy Społka Cywilna, Łobez</t>
  </si>
  <si>
    <t>160000539</t>
  </si>
  <si>
    <t>74,75%</t>
  </si>
  <si>
    <t>PRYWATNA PRAKTYKA LEKARSKA IWONA MOŚCISZEWSKA-DŻUGAN, PRZEMYŚL</t>
  </si>
  <si>
    <t>09R/150206</t>
  </si>
  <si>
    <t>24,51%</t>
  </si>
  <si>
    <t>Prywatna Praktyka Lekarska Okulistyczna Usługi Optyczne, Strzelin</t>
  </si>
  <si>
    <t>3104226</t>
  </si>
  <si>
    <t>-34,98%</t>
  </si>
  <si>
    <t>-49,81%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</si>
  <si>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</si>
  <si>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</si>
  <si>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</si>
  <si>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</si>
  <si>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</si>
  <si>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</si>
  <si>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3,77%</t>
  </si>
  <si>
    <t>Prywatna Praktyka Specjalistyczna Gabinet Okulistyczny Jadwiga Kokowska, Poznań-Stare Miasto</t>
  </si>
  <si>
    <t>150002489</t>
  </si>
  <si>
    <t>25,15%</t>
  </si>
  <si>
    <t>52,55%</t>
  </si>
  <si>
    <t>Prywatna Przychodnia Lekarska Barbara Frysz-Domańska i Henryk Domański Spółka Jawna, Chełm Śląski</t>
  </si>
  <si>
    <t>121/212498</t>
  </si>
  <si>
    <t>107,27%</t>
  </si>
  <si>
    <t>Prywatna Przychodnia Lekarska Stefan Skrocki, Wrocław</t>
  </si>
  <si>
    <t>3102562</t>
  </si>
  <si>
    <t>16,17%</t>
  </si>
  <si>
    <t>Prywatna Przychodnia Specjalistyczna Drozd Sp. z o.o., Katowice</t>
  </si>
  <si>
    <t>121/213079</t>
  </si>
  <si>
    <t>-11,64%</t>
  </si>
  <si>
    <t>Prywatna Specjalistyczna Praktyka Lekarska Gabinet Ginekologiczno-Położniczy, Wrocław</t>
  </si>
  <si>
    <t>3104707</t>
  </si>
  <si>
    <t>45,67%</t>
  </si>
  <si>
    <t>Prywatna Specjalistyczna Przychodnia Lekarska Nowak&amp;Nowak Sp. z o.o., Toruń</t>
  </si>
  <si>
    <t>20000849</t>
  </si>
  <si>
    <t>-53,18%</t>
  </si>
  <si>
    <t>51,11%</t>
  </si>
  <si>
    <t>Prywatne Centrum Chirurgiczne Eskulap-Gabinety Specjalistyczne, Żary</t>
  </si>
  <si>
    <t>100228</t>
  </si>
  <si>
    <t>Prywatne Centrum Medyczne Gabinet Dermatologii i Kosmetyki Lekarskiej Lek Med Jan Donhoffner, Kołobrzeg</t>
  </si>
  <si>
    <t>160003222</t>
  </si>
  <si>
    <t>39,11%</t>
  </si>
  <si>
    <t>27,04%</t>
  </si>
  <si>
    <t>Prywatne Centrum Medyczne Lancet Młynarczyk,Łesiów Spółka Jawna, Olsztyn</t>
  </si>
  <si>
    <t>140001866</t>
  </si>
  <si>
    <t>Prywatny Gabinet Dermatologiczny - Aleksander Firlej, Kluczbork</t>
  </si>
  <si>
    <t>08R/30248</t>
  </si>
  <si>
    <t>Prywatny Gabinet Dermatologiczny lek med. Izabela Olejniczak, Koło</t>
  </si>
  <si>
    <t>150005572</t>
  </si>
  <si>
    <t>Prywatny Gabinet Dermatologicznylek med.Anita Kazienko-Jóźwik, Sędziszów Małopolski</t>
  </si>
  <si>
    <t>09R/150147</t>
  </si>
  <si>
    <t>PRYWATNY GABINET GINEKOLOGICZNO-POŁOŻNICZY LEK. MED. ROBERT WASIŃSKI, ZIELONA GÓRA</t>
  </si>
  <si>
    <t>120225</t>
  </si>
  <si>
    <t>-18,90%</t>
  </si>
  <si>
    <t>35,63%</t>
  </si>
  <si>
    <t>Prywatny Gabinet Ginekologiczno-Położniczy Małgorzata Sojda, Kielce</t>
  </si>
  <si>
    <t>130001335</t>
  </si>
  <si>
    <t>17,14%</t>
  </si>
  <si>
    <t>Prywatny Gabinet Ginekologiczny Danuta Perczyńska-Jankowska, Konin</t>
  </si>
  <si>
    <t>150002072</t>
  </si>
  <si>
    <t>-71,75%</t>
  </si>
  <si>
    <t>-7,35%</t>
  </si>
  <si>
    <t>Prywatny Gabinet Laryngologiczny Dorota Szybińska, Sierpc</t>
  </si>
  <si>
    <t>70002241</t>
  </si>
  <si>
    <t>Prywatny Gabinet Lekarski Agata Jędrzejczyk-Musiak, Legnica</t>
  </si>
  <si>
    <t>3304009</t>
  </si>
  <si>
    <t>-31,91%</t>
  </si>
  <si>
    <t>-32,24%</t>
  </si>
  <si>
    <t>Prywatny Gabinet Lekarski Alergologia i Dermatologia Agata Bachanek, Drawsko Pomorskie</t>
  </si>
  <si>
    <t>160000550</t>
  </si>
  <si>
    <t>10,10%</t>
  </si>
  <si>
    <t>19,90%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</si>
  <si>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</si>
  <si>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</si>
  <si>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</si>
  <si>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</si>
  <si>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</si>
  <si>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</si>
  <si>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 Med .Grażyna Goderska-Preus Ginekolog-Położnik, Oborniki</t>
  </si>
  <si>
    <t>150007981</t>
  </si>
  <si>
    <t>Prywatny Gabinet Lekarski lek med. Janina Haliniak, Lubaczów</t>
  </si>
  <si>
    <t>09R/150040</t>
  </si>
  <si>
    <t>Prywatny Gabinet Lekarski Małgorzata Janczak, Gniezno</t>
  </si>
  <si>
    <t>150002366</t>
  </si>
  <si>
    <t>63,74%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</si>
  <si>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</si>
  <si>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</si>
  <si>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</si>
  <si>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</si>
  <si>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28,67%</t>
  </si>
  <si>
    <t>Prywatny Gabinet Lekarski Zdzisława Mazanek, Ostrowiec Świętokrzyski</t>
  </si>
  <si>
    <t>130002951</t>
  </si>
  <si>
    <t>-0,84%</t>
  </si>
  <si>
    <t>Prywatny Gabinet Logopedyczny ARTICULA Agnieszka Goławska Spółka Jawna, Biała Podlaska</t>
  </si>
  <si>
    <t>30006271</t>
  </si>
  <si>
    <t>Prywatny Gabinet Logopedyczny Urszula Mazur, Sulęcin</t>
  </si>
  <si>
    <t>120125</t>
  </si>
  <si>
    <t>18,92%</t>
  </si>
  <si>
    <t>Prywatny Gabinet Logopedyczny, Gubin</t>
  </si>
  <si>
    <t>122542</t>
  </si>
  <si>
    <t>Prywatny Gabinet Okulistyczny Anita Ryfun-Hnatyszyn, Słubice</t>
  </si>
  <si>
    <t>122329</t>
  </si>
  <si>
    <t>Prywatny Gabinet Okulistyczny Anna Grażyna Romanowska, Łomża</t>
  </si>
  <si>
    <t>100002835</t>
  </si>
  <si>
    <t>Prywatny Gabinet Okulistyczny Anna Szprucińska, Jasło</t>
  </si>
  <si>
    <t>09R/150099</t>
  </si>
  <si>
    <t>Prywatny Gabinet Okulistyczny Beata Granowicz, Wrocław</t>
  </si>
  <si>
    <t>3104067</t>
  </si>
  <si>
    <t>17,34%</t>
  </si>
  <si>
    <t>-24,25%</t>
  </si>
  <si>
    <t>Prywatny Gabinet Okulistyczny Bożena Siemion, Łomża</t>
  </si>
  <si>
    <t>100003193</t>
  </si>
  <si>
    <t>-1,77%</t>
  </si>
  <si>
    <t>Prywatny Gabinet Okulistyczny Bożena Tara, Leżajsk</t>
  </si>
  <si>
    <t>09R/150084</t>
  </si>
  <si>
    <t>14,39%</t>
  </si>
  <si>
    <t>Prywatny Gabinet Okulistyczny Jolanta Ludziak, Wałbrzych</t>
  </si>
  <si>
    <t>3204140</t>
  </si>
  <si>
    <t>-12,58%</t>
  </si>
  <si>
    <t>Prywatny Gabinet Okulistyczny Jolanta Winczakiewicz Oko Medica, Toruń</t>
  </si>
  <si>
    <t>20004894</t>
  </si>
  <si>
    <t>-3,16%</t>
  </si>
  <si>
    <t>Prywatny Gabinet Okulistyczny Kawałek Agata, Jasło</t>
  </si>
  <si>
    <t>09R/150061</t>
  </si>
  <si>
    <t>Prywatny Gabinet Okulistyczny Krystyna Łukawska, Suwałki</t>
  </si>
  <si>
    <t>100003791</t>
  </si>
  <si>
    <t>72,56%</t>
  </si>
  <si>
    <t>Prywatny Gabinet Okulistyczny Małgorzata Anna Podobińska, Janowo</t>
  </si>
  <si>
    <t>100003358</t>
  </si>
  <si>
    <t>28,31%</t>
  </si>
  <si>
    <t>Prywatny Gabinet Okulistyczny Małgorzata Badeńska, Wałbrzych</t>
  </si>
  <si>
    <t>3204123</t>
  </si>
  <si>
    <t>Prywatny Gabinet Okulistyczny Małgorzata Boratyn, Łańcut</t>
  </si>
  <si>
    <t>09R/150053</t>
  </si>
  <si>
    <t>Prywatny Gabinet Okulistyczny Małgorzata Szczotka, Polkowice</t>
  </si>
  <si>
    <t>3304432</t>
  </si>
  <si>
    <t>74,44%</t>
  </si>
  <si>
    <t>Prywatny Gabinet Okulistyczny Maria Sandurska, Płock</t>
  </si>
  <si>
    <t>70002243</t>
  </si>
  <si>
    <t>Prywatny Gabinet Okulistyczny Wanda Rynio, Kołobrzeg</t>
  </si>
  <si>
    <t>160000516</t>
  </si>
  <si>
    <t>-32,04%</t>
  </si>
  <si>
    <t>Prywatny Gabinet Okulistycznylek med.Anna Szczerba, Rzeszów</t>
  </si>
  <si>
    <t>09R/150041</t>
  </si>
  <si>
    <t>51,25%</t>
  </si>
  <si>
    <t>Prywatny Gabinet Okulistycznylek med.Lidia Bełzak, Rzeszów</t>
  </si>
  <si>
    <t>09R/150134</t>
  </si>
  <si>
    <t>-8,79%</t>
  </si>
  <si>
    <t>88,64%</t>
  </si>
  <si>
    <t>Prywatny Gabinet Otolaryngologiczny Pog-Lar, Przeworsk</t>
  </si>
  <si>
    <t>09R/150149</t>
  </si>
  <si>
    <t>Prywatny Gabinet Reumatologiczny Jolanta Kuśmierska-Kubasik, Płock</t>
  </si>
  <si>
    <t>70100012</t>
  </si>
  <si>
    <t>-7,95%</t>
  </si>
  <si>
    <t>84,09%</t>
  </si>
  <si>
    <t>Prywatny Gabinet Urologiczny Adam Selwa, Rzeszów</t>
  </si>
  <si>
    <t>09R/150150</t>
  </si>
  <si>
    <t>49,70%</t>
  </si>
  <si>
    <t>Prywatny Ośrodek Okulistyczny NZOZ w Legnicy, Legnica</t>
  </si>
  <si>
    <t>3302126</t>
  </si>
  <si>
    <t>Prywatny Specjalistyczny Gabinet Ginekologiczno-Położniczy, Lublin</t>
  </si>
  <si>
    <t>30002566</t>
  </si>
  <si>
    <t>45,93%</t>
  </si>
  <si>
    <t>Prywatny Specjalistyczny Gabinet Lekarski Internistyczno Diabetologiczny Z. Miszczyszyn, Przemyśl</t>
  </si>
  <si>
    <t>09R/150017</t>
  </si>
  <si>
    <t>80,97%</t>
  </si>
  <si>
    <t>Prywatny Zakład Opieki Zdrowotnej INTERMEDICA Jolanta Szajowska, Cewice</t>
  </si>
  <si>
    <t>000351</t>
  </si>
  <si>
    <t>35,38%</t>
  </si>
  <si>
    <t>Przedsiębiorstwo Handlowo-Usługowe Medcom Sp. z o.o., Wojkowice</t>
  </si>
  <si>
    <t>3102654</t>
  </si>
  <si>
    <t>28,60%</t>
  </si>
  <si>
    <t>Przedsiębiorstwo Handlowo-Usługowe MEDYK Sp. z o.o., Kielce</t>
  </si>
  <si>
    <t>130001323</t>
  </si>
  <si>
    <t>34,94%</t>
  </si>
  <si>
    <t>24,72%</t>
  </si>
  <si>
    <t>Przedsiębiorstwo Lecznicze NZOZ BHMED Sp. z o.o., Świdnica</t>
  </si>
  <si>
    <t>3202100</t>
  </si>
  <si>
    <t>Przedsiębiorstwo Podmiotu Leczniczego''Eruditus SPÓŁKA PARTNERSKA LEKARZE JOLANTA I JAKUB SENDERAK, Kal</t>
  </si>
  <si>
    <t>140001241</t>
  </si>
  <si>
    <t>-31,27%</t>
  </si>
  <si>
    <t>-44,13%</t>
  </si>
  <si>
    <t>Przedsiębiorstwo Podmiotu Leczniczego B.G. Szkutnik Sp. z o.o., Ostróda</t>
  </si>
  <si>
    <t>140002211</t>
  </si>
  <si>
    <t>29,57%</t>
  </si>
  <si>
    <t>Przedsiębiorstwo Podmiotu Leczniczego GWARDIA ŻYCIA, Łęczyca</t>
  </si>
  <si>
    <t>230093</t>
  </si>
  <si>
    <t>70,00%</t>
  </si>
  <si>
    <t>Przedsiębiorstwo Podmiotu Leczniczego Jerzy Stępień Panaceum P.L., Złotów</t>
  </si>
  <si>
    <t>150008754</t>
  </si>
  <si>
    <t>2,73%</t>
  </si>
  <si>
    <t>37,80%</t>
  </si>
  <si>
    <t>Przedsiębiorstwo Podmiotu Leczniczego Medicosun, Łowicz</t>
  </si>
  <si>
    <t>230152</t>
  </si>
  <si>
    <t>37,96%</t>
  </si>
  <si>
    <t>Przedsiębiorstwo Podmiotu Leczniczego Mpz w Ozorkowie, Ozorków</t>
  </si>
  <si>
    <t>110081</t>
  </si>
  <si>
    <t>-1,20%</t>
  </si>
  <si>
    <t>Przedsiębiorstwo Podmiotu Leczniczego NZOZ MEDANT B, Grabów</t>
  </si>
  <si>
    <t>230500</t>
  </si>
  <si>
    <t>Przedsiębiorstwo Podmiotu Leczniczego Poradnia Chirurgii Onkologicznej Z. Fiedorowicz, Z. Toczko i A. Mazurkiewicz - Lekarska Spółka Partnerska, Elbląg</t>
  </si>
  <si>
    <t>140001222</t>
  </si>
  <si>
    <t>26,22%</t>
  </si>
  <si>
    <t>Przedsiębiorstwo Podmiotu Leczniczego PORADNIA DLA KOBIET W.Genge W.Drozd Lekarze - Spółka Partnerska, Elbląg</t>
  </si>
  <si>
    <t>140100015</t>
  </si>
  <si>
    <t>28,01%</t>
  </si>
  <si>
    <t>Przedsiębiorstwo Podmiotu Leczniczego Spółki Z O. O. Opus II Ośrodek Rehabilitacji Dzieci i Dorosłych, Grudziądz</t>
  </si>
  <si>
    <t>20002010</t>
  </si>
  <si>
    <t>Przedsiębiorstwo Pro-Feminae Sp. z o.o., Kraków</t>
  </si>
  <si>
    <t>061/200034</t>
  </si>
  <si>
    <t>1291</t>
  </si>
  <si>
    <t>-19,49%</t>
  </si>
  <si>
    <t>4,34%</t>
  </si>
  <si>
    <t>Przedsiębiorstwo Projektowania i Montażu Promont-Serwis Sp. z o.o., Kielce</t>
  </si>
  <si>
    <t>130003017</t>
  </si>
  <si>
    <t>Przedsiębiorstwo Świadczeń Zdrowotnych i Promocji Zdrowia Elvita-Jaworzno III Sp. z o.o., Jaworzno</t>
  </si>
  <si>
    <t>061/200628</t>
  </si>
  <si>
    <t>4774</t>
  </si>
  <si>
    <t>5367</t>
  </si>
  <si>
    <t>5237</t>
  </si>
  <si>
    <t>Przedsiębiorstwo Świadczeń Zdrowotnych i Promocji Zdrowia Elvita - Jaworzno III Sp. z o.o., Jaworzno</t>
  </si>
  <si>
    <t>125/208040</t>
  </si>
  <si>
    <t>6415</t>
  </si>
  <si>
    <t>5569</t>
  </si>
  <si>
    <t>6484</t>
  </si>
  <si>
    <t>16,43%</t>
  </si>
  <si>
    <t>Przedsiębiorstwo Usług Medycznych PROELMED Sp. z o.o., Łaziska Górne</t>
  </si>
  <si>
    <t>121/200356</t>
  </si>
  <si>
    <t>2272</t>
  </si>
  <si>
    <t>2113</t>
  </si>
  <si>
    <t>2385</t>
  </si>
  <si>
    <t>Przedsiębiorstwo Usługowo-Produkcyjne METUS Sp. z o.o., Strumień</t>
  </si>
  <si>
    <t>122/202099</t>
  </si>
  <si>
    <t>-25,49%</t>
  </si>
  <si>
    <t>Przedsiębiorstwo Usługowo-Wytwórcze ISAKO Sp. z o.o., Koniaków</t>
  </si>
  <si>
    <t>122/202168</t>
  </si>
  <si>
    <t>-2,74%</t>
  </si>
  <si>
    <t>Przedsiębiorstwo Wielobranżowe MEDINA Sp. z o.o., Katowice</t>
  </si>
  <si>
    <t>121/210961</t>
  </si>
  <si>
    <t>20,53%</t>
  </si>
  <si>
    <t>Przemysłowy Zespół Opieki Zdrowotnej Sp. z o.o., Gdańsk</t>
  </si>
  <si>
    <t>001786</t>
  </si>
  <si>
    <t>1465</t>
  </si>
  <si>
    <t>Przychodnia AGAMED Sp. z o.o., Mirsk</t>
  </si>
  <si>
    <t>3402480</t>
  </si>
  <si>
    <t>-38,83%</t>
  </si>
  <si>
    <t>Przychodnia Agmed Sp. z o.o., Katowice</t>
  </si>
  <si>
    <t>121/210835</t>
  </si>
  <si>
    <t>29,26%</t>
  </si>
  <si>
    <t>Przychodnia AKADEMICKA w Bydgoszczy, Bydgoszcz</t>
  </si>
  <si>
    <t>20003028</t>
  </si>
  <si>
    <t>Przychodnia Akademicka w Gliwicach Sp. z o.o., Gliwice</t>
  </si>
  <si>
    <t>126/210539</t>
  </si>
  <si>
    <t>17,43%</t>
  </si>
  <si>
    <t>Przychodnia Alergologiczno-Pulmonologiczna Alergopneuma Sp. z o.o., Lublin</t>
  </si>
  <si>
    <t>30005815</t>
  </si>
  <si>
    <t>Przychodnia Anamed, Łódź</t>
  </si>
  <si>
    <t>210679</t>
  </si>
  <si>
    <t>PRZYCHODNIA BALTIMED, GDAŃSK</t>
  </si>
  <si>
    <t>000109</t>
  </si>
  <si>
    <t>Przychodnia BART-MEDICA Bromirska i Partnerzy - Lekarze, Bartoszyce</t>
  </si>
  <si>
    <t>140003578</t>
  </si>
  <si>
    <t>PRZYCHODNIA BETER-MED II SP.Z.O.O., ŁYSZKOWICE</t>
  </si>
  <si>
    <t>230176</t>
  </si>
  <si>
    <t>88,00%</t>
  </si>
  <si>
    <t>PRZYCHODNIA CENTRUM ALERGOLOGII PROF. K. BUCZYŁKO SP. Z O.O., ŁÓDŹ</t>
  </si>
  <si>
    <t>210906</t>
  </si>
  <si>
    <t>Przychodnia CENTRUM NZOZ Sp. z o.o., Radom</t>
  </si>
  <si>
    <t>70001975</t>
  </si>
  <si>
    <t>Przychodnia CLINICA VITAE, Gdańsk</t>
  </si>
  <si>
    <t>001589</t>
  </si>
  <si>
    <t>22,42%</t>
  </si>
  <si>
    <t>Przychodnia Daramed Sp. z o.o., Szczecin</t>
  </si>
  <si>
    <t>160005122</t>
  </si>
  <si>
    <t>9,97%</t>
  </si>
  <si>
    <t>Przychodnia Dermatologiczna - Dermed Irena Dudek-Zaborowska, Trzebnica</t>
  </si>
  <si>
    <t>3104200</t>
  </si>
  <si>
    <t>22,40%</t>
  </si>
  <si>
    <t>Przychodnia Dermatologiczna Dermed, Turek</t>
  </si>
  <si>
    <t>150005514</t>
  </si>
  <si>
    <t>765</t>
  </si>
  <si>
    <t>24,84%</t>
  </si>
  <si>
    <t>PRZYCHODNIA DIABETOLOGICZNA JACEK CHOJNOWSKI, BRAK DANYCH</t>
  </si>
  <si>
    <t>20005912</t>
  </si>
  <si>
    <t>45,27%</t>
  </si>
  <si>
    <t>Przychodnia ELMED Sp. z o.o., Żory</t>
  </si>
  <si>
    <t>124/200933</t>
  </si>
  <si>
    <t>79,71%</t>
  </si>
  <si>
    <t>30,53%</t>
  </si>
  <si>
    <t>Przychodnia EMZET-MED M.Z, Brzeziny</t>
  </si>
  <si>
    <t>210439</t>
  </si>
  <si>
    <t>40,07%</t>
  </si>
  <si>
    <t>Przychodnia Eskulap Sp. z o.o., Solec-Zdrój</t>
  </si>
  <si>
    <t>130003430</t>
  </si>
  <si>
    <t>-43,14%</t>
  </si>
  <si>
    <t>Przychodnia Formmed Centrum Leczenia Wad i Zaburzeń Rozwojowych, Babice Nowe</t>
  </si>
  <si>
    <t>70603769</t>
  </si>
  <si>
    <t>-55,66%</t>
  </si>
  <si>
    <t>147,37%</t>
  </si>
  <si>
    <t>Przychodnia Gaj Sp. z o.o., Wrocław</t>
  </si>
  <si>
    <t>3102869</t>
  </si>
  <si>
    <t>21,56%</t>
  </si>
  <si>
    <t>Przychodnia Gdańska Sp. z o.o., Bydgoszcz</t>
  </si>
  <si>
    <t>20002149</t>
  </si>
  <si>
    <t>Przychodnia Gołębiów Sp. z o.o., Radom</t>
  </si>
  <si>
    <t>70001940</t>
  </si>
  <si>
    <t>-12,08%</t>
  </si>
  <si>
    <t>-3,32%</t>
  </si>
  <si>
    <t>Przychodnia Gro-Dent, Grodzisk Wielkopolski</t>
  </si>
  <si>
    <t>150003143</t>
  </si>
  <si>
    <t>Przychodnia HIPOKRATES Sp. z o.o., Głogów</t>
  </si>
  <si>
    <t>3302280</t>
  </si>
  <si>
    <t>12,37%</t>
  </si>
  <si>
    <t>-13,19%</t>
  </si>
  <si>
    <t>PRZYCHODNIA HIPOKRATES, WRÓBLEW</t>
  </si>
  <si>
    <t>120030</t>
  </si>
  <si>
    <t>87,72%</t>
  </si>
  <si>
    <t>30,49%</t>
  </si>
  <si>
    <t>Przychodnia im. Jana Pawła II Sp. z o.o., Myślibórz</t>
  </si>
  <si>
    <t>160001073</t>
  </si>
  <si>
    <t>1963</t>
  </si>
  <si>
    <t>1887</t>
  </si>
  <si>
    <t>-3,87%</t>
  </si>
  <si>
    <t>-1,10%</t>
  </si>
  <si>
    <t>Przychodnia Jachcice, Bydgoszcz</t>
  </si>
  <si>
    <t>20002601</t>
  </si>
  <si>
    <t>36,23%</t>
  </si>
  <si>
    <t>Przychodnia Jedynka, Grudziądz</t>
  </si>
  <si>
    <t>20100046</t>
  </si>
  <si>
    <t>Przychodnia Kardiologiczna, Suwałki</t>
  </si>
  <si>
    <t>100004304</t>
  </si>
  <si>
    <t>Przychodnia Kemed, Wąbrzeźno</t>
  </si>
  <si>
    <t>20002800</t>
  </si>
  <si>
    <t>6,53%</t>
  </si>
  <si>
    <t>Przychodnia Ken Sp. z o.o., Warszawa</t>
  </si>
  <si>
    <t>70001385</t>
  </si>
  <si>
    <t>-6,95%</t>
  </si>
  <si>
    <t>Przychodnia Kolejowa, Dęblin</t>
  </si>
  <si>
    <t>30002512</t>
  </si>
  <si>
    <t>-12,98%</t>
  </si>
  <si>
    <t>PRZYCHODNIA KRÓLEWIECKA Marta Winiarczyk-Sapieżyńska Spółka Jawna, Braniewo</t>
  </si>
  <si>
    <t>140003645</t>
  </si>
  <si>
    <t>-1,59%</t>
  </si>
  <si>
    <t>Przychodnia Leczniczo-Diagnostyczna Lekarzy Rodzinnych lek Med Kamila Przybecka-Ciborek, Kaźmierz</t>
  </si>
  <si>
    <t>150008533</t>
  </si>
  <si>
    <t>Przychodnia Lekarska - Anna Galica i Wspólnicy - Spółka Jawna, Bukowina Tatrzańska</t>
  </si>
  <si>
    <t>064/200050</t>
  </si>
  <si>
    <t>PRZYCHODNIA LEKARSKA "ESKULAP", SKIERNIEWICE</t>
  </si>
  <si>
    <t>200123</t>
  </si>
  <si>
    <t>1679</t>
  </si>
  <si>
    <t>2003</t>
  </si>
  <si>
    <t>19,30%</t>
  </si>
  <si>
    <t>24,02%</t>
  </si>
  <si>
    <t>Przychodnia Lekarska 4 C.Kuboszek , G. Stachowicz Spółka Jawna, Dąbrowa Górnicza</t>
  </si>
  <si>
    <t>125/201476</t>
  </si>
  <si>
    <t>Przychodnia Lekarska ALMED Aleksandra Majewicz, Zbąszyń</t>
  </si>
  <si>
    <t>150008973</t>
  </si>
  <si>
    <t>Przychodnia Lekarska ANIMED, Łódź</t>
  </si>
  <si>
    <t>210413</t>
  </si>
  <si>
    <t>-47,88%</t>
  </si>
  <si>
    <t>-14,85%</t>
  </si>
  <si>
    <t>Przychodnia Lekarska Apimed, Poznań-Wilda</t>
  </si>
  <si>
    <t>150009535</t>
  </si>
  <si>
    <t>46,90%</t>
  </si>
  <si>
    <t>Przychodnia Lekarska Ars Medica Bis E. Grzyb Spółka Jawna, Częstochowa</t>
  </si>
  <si>
    <t>123/210892</t>
  </si>
  <si>
    <t>31,15%</t>
  </si>
  <si>
    <t>Przychodnia Lekarska Barbara Bogacka Gancarczyk, Miejska Górka</t>
  </si>
  <si>
    <t>150001535</t>
  </si>
  <si>
    <t>-11,81%</t>
  </si>
  <si>
    <t>Przychodnia Lekarska Dolina Miłosierdzia M. Polak i Wspólnicy Spółka Jawna, Częstochowa</t>
  </si>
  <si>
    <t>123/213127</t>
  </si>
  <si>
    <t>-35,35%</t>
  </si>
  <si>
    <t>25,49%</t>
  </si>
  <si>
    <t>Przychodnia Lekarska ELMED, Tomaszów Mazowiecki</t>
  </si>
  <si>
    <t>240063</t>
  </si>
  <si>
    <t>Przychodnia Lekarska Eskulap Pabianice, Pabianice</t>
  </si>
  <si>
    <t>210653</t>
  </si>
  <si>
    <t>10,91%</t>
  </si>
  <si>
    <t>75,97%</t>
  </si>
  <si>
    <t>Przychodnia Lekarska ESKULAP, Sieradz</t>
  </si>
  <si>
    <t>220125</t>
  </si>
  <si>
    <t>2986</t>
  </si>
  <si>
    <t>3336</t>
  </si>
  <si>
    <t>Przychodnia Lekarska Grabówek, Gdynia</t>
  </si>
  <si>
    <t>000794</t>
  </si>
  <si>
    <t>39,23%</t>
  </si>
  <si>
    <t>84,69%</t>
  </si>
  <si>
    <t>Przychodnia Lekarska GRONÓW, Gronów</t>
  </si>
  <si>
    <t>100179</t>
  </si>
  <si>
    <t>-14,78%</t>
  </si>
  <si>
    <t>-29,10%</t>
  </si>
  <si>
    <t>Przychodnia Lekarska KOMED, Konin</t>
  </si>
  <si>
    <t>150002223</t>
  </si>
  <si>
    <t>1460</t>
  </si>
  <si>
    <t>1807</t>
  </si>
  <si>
    <t>Przychodnia Lekarska Medeo Henryka Mikuła-Telenga, Tomasz Matecki, Barbara Elżbieta Schmidt, Jacek Szymaniak Spółka Jawna, Poznań-Nowe Miasto</t>
  </si>
  <si>
    <t>150001836</t>
  </si>
  <si>
    <t>Przychodnia Lekarska MEDICUS BIS, Częstochowa</t>
  </si>
  <si>
    <t>123/210949</t>
  </si>
  <si>
    <t>Przychodnia Lekarska MEDICUS, Prudnik</t>
  </si>
  <si>
    <t>08R/20088</t>
  </si>
  <si>
    <t>41,82%</t>
  </si>
  <si>
    <t>Przychodnia Lekarska Medicus, Szamotuły</t>
  </si>
  <si>
    <t>150001177</t>
  </si>
  <si>
    <t>-23,37%</t>
  </si>
  <si>
    <t>Przychodnia Lekarska MEDYCYNA Sp. z o.o., Alwernia</t>
  </si>
  <si>
    <t>061/200384</t>
  </si>
  <si>
    <t>Przychodnia Lekarska MIKULCZYCE Sp. z o.o., Zabrze</t>
  </si>
  <si>
    <t>126/208500</t>
  </si>
  <si>
    <t>824</t>
  </si>
  <si>
    <t>-8,10%</t>
  </si>
  <si>
    <t>Przychodnia Lekarska Multi-Medic, Swarzędz</t>
  </si>
  <si>
    <t>150007611</t>
  </si>
  <si>
    <t>Przychodnia Lekarska NA SKARPIE Sp. z o.o., Toruń</t>
  </si>
  <si>
    <t>20001966</t>
  </si>
  <si>
    <t>11,28%</t>
  </si>
  <si>
    <t>Przychodnia Lekarska Nova, Chojnice</t>
  </si>
  <si>
    <t>000845</t>
  </si>
  <si>
    <t>1,92%</t>
  </si>
  <si>
    <t>Przychodnia Lekarska Novamed Sp. z o.o., Zwierzyniec</t>
  </si>
  <si>
    <t>30005481</t>
  </si>
  <si>
    <t>Przychodnia Lekarska Nowy Chełm, Gdańsk</t>
  </si>
  <si>
    <t>000857</t>
  </si>
  <si>
    <t>1730</t>
  </si>
  <si>
    <t>18,66%</t>
  </si>
  <si>
    <t>Przychodnia Lekarska Obłuże-Oksywie, Gdynia</t>
  </si>
  <si>
    <t>000696</t>
  </si>
  <si>
    <t>-29,57%</t>
  </si>
  <si>
    <t>Przychodnia Lekarska OKULISTYKA-OPTYKA Jolanta Jarząbek, Ostrołęka</t>
  </si>
  <si>
    <t>70001483</t>
  </si>
  <si>
    <t>Przychodnia Lekarska OPTIMA E.Zatońska, M.Paczkowska Spółka Jawna, Rędziny</t>
  </si>
  <si>
    <t>123/206032</t>
  </si>
  <si>
    <t>-1,45%</t>
  </si>
  <si>
    <t>Przychodnia Lekarska POŁUDNIE Sp. z o.o., Częstochowa</t>
  </si>
  <si>
    <t>123/210795</t>
  </si>
  <si>
    <t>Przychodnia Lekarska PULS Barbara Wojnar Spółka Jawna, Częstochowa</t>
  </si>
  <si>
    <t>123/213978</t>
  </si>
  <si>
    <t>3,21%</t>
  </si>
  <si>
    <t>Przychodnia Lekarska Rad-Med Sp. z o.o., Radzionków</t>
  </si>
  <si>
    <t>126/101228</t>
  </si>
  <si>
    <t>38,24%</t>
  </si>
  <si>
    <t>41,35%</t>
  </si>
  <si>
    <t>Przychodnia Lekarska RAWMED Sp. z o.o., Rawicz</t>
  </si>
  <si>
    <t>150001536</t>
  </si>
  <si>
    <t>863</t>
  </si>
  <si>
    <t>Przychodnia Lekarska Rodzina Jerzy Rajewski Spółka Jawna, Koronowo</t>
  </si>
  <si>
    <t>20004847</t>
  </si>
  <si>
    <t>Przychodnia Lekarska S.C. Jolanta Moroń-Świerszcz, Jan Świerszcz, Michał Świerszcz, Ruda Śląska</t>
  </si>
  <si>
    <t>121/208162</t>
  </si>
  <si>
    <t>40,69%</t>
  </si>
  <si>
    <t>Przychodnia Lekarska SALUS M. Z. Goliński, Miejska Górka</t>
  </si>
  <si>
    <t>150009589</t>
  </si>
  <si>
    <t>-38,95%</t>
  </si>
  <si>
    <t>65,71%</t>
  </si>
  <si>
    <t>PRZYCHODNIA LEKARSKA SAN-MED Sp. z o.o., Tychy</t>
  </si>
  <si>
    <t>121/208822</t>
  </si>
  <si>
    <t>26,87%</t>
  </si>
  <si>
    <t>Przychodnia Lekarska SANUS Sp. z o.o., Zabrze</t>
  </si>
  <si>
    <t>126/208602</t>
  </si>
  <si>
    <t>385,37%</t>
  </si>
  <si>
    <t>Przychodnia Lekarska SPEC-MEDICA S.C., Police</t>
  </si>
  <si>
    <t>160001931</t>
  </si>
  <si>
    <t>-13,11%</t>
  </si>
  <si>
    <t>Przychodnia Lekarska Szombierki Sp. z o.o., Bytom</t>
  </si>
  <si>
    <t>121/211910</t>
  </si>
  <si>
    <t>1360</t>
  </si>
  <si>
    <t>1308</t>
  </si>
  <si>
    <t>Przychodnia Lekarska Tomasz Bednarski, Ostrołęka</t>
  </si>
  <si>
    <t>70001484</t>
  </si>
  <si>
    <t>32,03%</t>
  </si>
  <si>
    <t>32,61%</t>
  </si>
  <si>
    <t>Przychodnia Lekarska Twój Lekarz, Biłgoraj</t>
  </si>
  <si>
    <t>30003048</t>
  </si>
  <si>
    <t>15,32%</t>
  </si>
  <si>
    <t>Przychodnia Lekarska Vita-Med w Ciechanowie, Ciechanów</t>
  </si>
  <si>
    <t>70002054</t>
  </si>
  <si>
    <t>-5,41%</t>
  </si>
  <si>
    <t>Przychodnia Lekarska Vita-Med, Goworowo</t>
  </si>
  <si>
    <t>70001482</t>
  </si>
  <si>
    <t>Przychodnia Lekarska VITA P.Dubis, W.Webner Spółka Partnerska, Witkowo</t>
  </si>
  <si>
    <t>150001231</t>
  </si>
  <si>
    <t>Przychodnia Lekarska w Kaczorach, Kaczory</t>
  </si>
  <si>
    <t>150001044</t>
  </si>
  <si>
    <t>-22,86%</t>
  </si>
  <si>
    <t>-33,61%</t>
  </si>
  <si>
    <t>Przychodnia Lekarska Witomino, Gdynia</t>
  </si>
  <si>
    <t>000789</t>
  </si>
  <si>
    <t>109,24%</t>
  </si>
  <si>
    <t>Przychodnia Lekarska Wojskowej AkademII Technicznej SP ZOZ, Bemowo</t>
  </si>
  <si>
    <t>70002768</t>
  </si>
  <si>
    <t>3317</t>
  </si>
  <si>
    <t>3430</t>
  </si>
  <si>
    <t>3,41%</t>
  </si>
  <si>
    <t>34,40%</t>
  </si>
  <si>
    <t>Przychodnia Lekarska ZDROWIE, Olszewo-Borki</t>
  </si>
  <si>
    <t>70001619</t>
  </si>
  <si>
    <t>Przychodnia Lekarska ŻACZEK, Siedlce</t>
  </si>
  <si>
    <t>70200180</t>
  </si>
  <si>
    <t>56,27%</t>
  </si>
  <si>
    <t>Przychodnia Lekarska, Trzebnica</t>
  </si>
  <si>
    <t>3101708</t>
  </si>
  <si>
    <t>17,16%</t>
  </si>
  <si>
    <t>Przychodnia Lekarsko-Rehabilitacyjna Zdrovit, Bielawa</t>
  </si>
  <si>
    <t>3202807</t>
  </si>
  <si>
    <t>Przychodnia Lekarsko - Stomatologiczna PRIMADENT, Września</t>
  </si>
  <si>
    <t>150003059</t>
  </si>
  <si>
    <t>-27,81%</t>
  </si>
  <si>
    <t>124,42%</t>
  </si>
  <si>
    <t>Przychodnia Lekarsko Stomatologiczna AMODENT, Ursus</t>
  </si>
  <si>
    <t>70600504</t>
  </si>
  <si>
    <t>1554</t>
  </si>
  <si>
    <t>Przychodnia LEKARZ DOMOWY Pieszko Spółka Jawna, Kraśnik Dolny</t>
  </si>
  <si>
    <t>3402329</t>
  </si>
  <si>
    <t>21,46%</t>
  </si>
  <si>
    <t>41,08%</t>
  </si>
  <si>
    <t>Przychodnia Lekarza Rodzinnego Gabinety Specjalistyczne BELLUS lek med.Teresa Czosnowska, Książ Wielkopolski</t>
  </si>
  <si>
    <t>150001552</t>
  </si>
  <si>
    <t>Przychodnia Lekarza Rodzinnego i Lekarzy Specjalistów Ko-Med, Śrem</t>
  </si>
  <si>
    <t>150001551</t>
  </si>
  <si>
    <t>1221</t>
  </si>
  <si>
    <t>Przychodnia Lekarza Rodzinnego i Zespół Specjalistów Poradni Lekarskich, Wolsztyn</t>
  </si>
  <si>
    <t>150001608</t>
  </si>
  <si>
    <t>-11,31%</t>
  </si>
  <si>
    <t>Przychodnia Lekarza Rodzinnego Medinet Spółka Jawna Jesiołowski, Górniak, Adamczak, Września</t>
  </si>
  <si>
    <t>150008140</t>
  </si>
  <si>
    <t>Przychodnia Lekarza Rodzinnego Nr 1 Andrzej Rudziński Spółka Jawna, Luboń</t>
  </si>
  <si>
    <t>150001643</t>
  </si>
  <si>
    <t>Przychodnia Lekarza Rodzinnego S.C. VITA, Oborniki</t>
  </si>
  <si>
    <t>150001206</t>
  </si>
  <si>
    <t>-33,85%</t>
  </si>
  <si>
    <t>Przychodnia Lekarzy Rodzinnych i Specjalistów HIPOKRATES Barbara Szymańska i Partnerzy, Opalenica</t>
  </si>
  <si>
    <t>150004540</t>
  </si>
  <si>
    <t>Przychodnia Lekarzy Rodzinnych i Specjalistów VITAMED Spółka Jawna, Gniezno</t>
  </si>
  <si>
    <t>150003875</t>
  </si>
  <si>
    <t>36,27%</t>
  </si>
  <si>
    <t>Przychodnia Lekarzy Rodzinnych WINIARY, Gniezno</t>
  </si>
  <si>
    <t>150001227</t>
  </si>
  <si>
    <t>Przychodnia Lekarzy Rodzinnych ZDROWIE Krystyna Straszewska, Elżbieta Wawrzyniak-Deierling, Wanda Smolik-Ernst Spółka Jawna, Kórnik</t>
  </si>
  <si>
    <t>150001665</t>
  </si>
  <si>
    <t>Przychodnia Lekarzy Rodzinnych, Poznań</t>
  </si>
  <si>
    <t>150001772</t>
  </si>
  <si>
    <t>5,70%</t>
  </si>
  <si>
    <t>-26,11%</t>
  </si>
  <si>
    <t>Przychodnia Lekarzy Specjalistów El-Med, Legionowo</t>
  </si>
  <si>
    <t>70604453</t>
  </si>
  <si>
    <t>1316</t>
  </si>
  <si>
    <t>Przychodnia Lekarzy Specjalistów Eskulap, Wieluń</t>
  </si>
  <si>
    <t>220020</t>
  </si>
  <si>
    <t>41,64%</t>
  </si>
  <si>
    <t>Przychodnia Lekarzy Specjalistów OMEGA, Mława</t>
  </si>
  <si>
    <t>70002028</t>
  </si>
  <si>
    <t>Przychodnia Lekarzy Specjalistów PHARMA MEDICA, Góra</t>
  </si>
  <si>
    <t>3102856</t>
  </si>
  <si>
    <t>956</t>
  </si>
  <si>
    <t>4,48%</t>
  </si>
  <si>
    <t>Przychodnia Lekarzy Specjalistów SANMED, Wieluń</t>
  </si>
  <si>
    <t>220134</t>
  </si>
  <si>
    <t>780</t>
  </si>
  <si>
    <t>834</t>
  </si>
  <si>
    <t>-2,80%</t>
  </si>
  <si>
    <t>Przychodnia Lekarzy Specjalistów Zdrowie Sp. z o.o., Zabrze</t>
  </si>
  <si>
    <t>126/200001</t>
  </si>
  <si>
    <t>Przychodnia LEKMED Jerzy Hajdukiewicz, Raciborowice Górne</t>
  </si>
  <si>
    <t>3402486</t>
  </si>
  <si>
    <t>-11,90%</t>
  </si>
  <si>
    <t>Przychodnia Lidia Napora, Wioleta Zabówka, Wrocław</t>
  </si>
  <si>
    <t>3102130</t>
  </si>
  <si>
    <t>Przychodnia MEDICUS Sp. z o.o., Chorzów</t>
  </si>
  <si>
    <t>121/200388</t>
  </si>
  <si>
    <t>19,82%</t>
  </si>
  <si>
    <t>Przychodnia Medicus, Kostrzyn Nad Odrą</t>
  </si>
  <si>
    <t>100142</t>
  </si>
  <si>
    <t>-29,86%</t>
  </si>
  <si>
    <t>-25,48%</t>
  </si>
  <si>
    <t>Przychodnia Medycyny Pracy i Medycyny Rodzinnej ''Medical'' Elżbieta Filipczak- Zioło, Sandomierz</t>
  </si>
  <si>
    <t>130000118</t>
  </si>
  <si>
    <t>9,85%</t>
  </si>
  <si>
    <t>Przychodnia Medycyny Pracy POL-E-S Sp. z o.o. NZOZ, Zielona Góra</t>
  </si>
  <si>
    <t>100220</t>
  </si>
  <si>
    <t>Przychodnia Medycyny Rodzinnej FALCO, Skoki</t>
  </si>
  <si>
    <t>150004837</t>
  </si>
  <si>
    <t>31,58%</t>
  </si>
  <si>
    <t>1,63%</t>
  </si>
  <si>
    <t>Przychodnia Medycyny Rodzinnej MEDICA PRO FAMILIA, Poznań-Grunwald</t>
  </si>
  <si>
    <t>150001837</t>
  </si>
  <si>
    <t>5,33%</t>
  </si>
  <si>
    <t>Przychodnia Medycyny Rodzinnej PODGÓRNA, Szczecin</t>
  </si>
  <si>
    <t>160002203</t>
  </si>
  <si>
    <t>Przychodnia Medycyny Rodzinnej PULS, Ostrowiec Świętokrzyski</t>
  </si>
  <si>
    <t>130001992</t>
  </si>
  <si>
    <t>21,68%</t>
  </si>
  <si>
    <t>Przychodnia Medycyny Rodzinnej VITA w Osieku Nad Notecią, Osiek Nad Notecią</t>
  </si>
  <si>
    <t>150003921</t>
  </si>
  <si>
    <t>Przychodnia Medyczna VENA, Mordy</t>
  </si>
  <si>
    <t>70604243</t>
  </si>
  <si>
    <t>39,44%</t>
  </si>
  <si>
    <t>Przychodnia Medydycyny Rodzinnej SALUS Spółka JawnaRenata Błażeczek-Matyaszczyk, Martyna Waliszka-Machowiak, Krzywiń</t>
  </si>
  <si>
    <t>150003896</t>
  </si>
  <si>
    <t>-0,20%</t>
  </si>
  <si>
    <t>PRZYCHODNIA MEDYK HANNA JACHACY, TŁUSZCZ</t>
  </si>
  <si>
    <t>70606091</t>
  </si>
  <si>
    <t>24,35%</t>
  </si>
  <si>
    <t>Przychodnia Mickiewicza, Gdańsk</t>
  </si>
  <si>
    <t>000943</t>
  </si>
  <si>
    <t>2651</t>
  </si>
  <si>
    <t>2510</t>
  </si>
  <si>
    <t>3022</t>
  </si>
  <si>
    <t>Przychodnia Miejska REMEDIUM, Głowno</t>
  </si>
  <si>
    <t>210531</t>
  </si>
  <si>
    <t>-0,33%</t>
  </si>
  <si>
    <t>36,63%</t>
  </si>
  <si>
    <t>Przychodnia Milowice Sp. z o.o., Sosnowiec</t>
  </si>
  <si>
    <t>125/107634</t>
  </si>
  <si>
    <t>867</t>
  </si>
  <si>
    <t>Przychodnia Morska, Gdynia</t>
  </si>
  <si>
    <t>001896</t>
  </si>
  <si>
    <t>Przychodnia Na Bielanach - NZOZ, Warszawa</t>
  </si>
  <si>
    <t>70600463</t>
  </si>
  <si>
    <t>8,16%</t>
  </si>
  <si>
    <t>PRZYCHODNIA NA BISKUPINIE Sp. z o.o., Wrocław</t>
  </si>
  <si>
    <t>3102248</t>
  </si>
  <si>
    <t>69,84%</t>
  </si>
  <si>
    <t>111,56%</t>
  </si>
  <si>
    <t>Przychodnia Na Parcelkach Włodzimierz Hoffmann Poradnie Podstawowej Opieki Zdrowotnej, Specjalistyczne i Orzecznicze w Krotoszynie, Krotoszyn</t>
  </si>
  <si>
    <t>150005261</t>
  </si>
  <si>
    <t>5,03%</t>
  </si>
  <si>
    <t>Przychodnia NA WITOSA Sp. z o.o., Katowice</t>
  </si>
  <si>
    <t>121/210758</t>
  </si>
  <si>
    <t>Przychodnia NA ZIELNEJ Lekarze A. Bojko i Partnerzy, Skarżysko-Kamienna</t>
  </si>
  <si>
    <t>130002831</t>
  </si>
  <si>
    <t>Przychodnia NAD WISŁĄ Sp. z o.o., Bydgoszcz</t>
  </si>
  <si>
    <t>20002607</t>
  </si>
  <si>
    <t>Przychodnia Nowiny SP ZOZ, Nowiny</t>
  </si>
  <si>
    <t>130000027</t>
  </si>
  <si>
    <t>PRZYCHODNIA NR 4 Sp. z o.o., Tychy</t>
  </si>
  <si>
    <t>121/208880</t>
  </si>
  <si>
    <t>2350</t>
  </si>
  <si>
    <t>2730</t>
  </si>
  <si>
    <t>Przychodnia Okulistyczna OCULUS Barbara Cybulska, Piotrków Trybunalski</t>
  </si>
  <si>
    <t>240303</t>
  </si>
  <si>
    <t>19,04%</t>
  </si>
  <si>
    <t>Przychodnia Okulistyczna SOKOLI WZROK lek med.Stanisław Misztal, Zamość</t>
  </si>
  <si>
    <t>30005461</t>
  </si>
  <si>
    <t>PRZYCHODNIA OKULISTYCZNA, KRASNYSTAW</t>
  </si>
  <si>
    <t>30007351</t>
  </si>
  <si>
    <t>14,07%</t>
  </si>
  <si>
    <t>66,30%</t>
  </si>
  <si>
    <t>Przychodnia Okulistyczna, Łask</t>
  </si>
  <si>
    <t>220048</t>
  </si>
  <si>
    <t>-28,30%</t>
  </si>
  <si>
    <t>-50,65%</t>
  </si>
  <si>
    <t>Przychodnia Onkologiczna ONKO-MED A&amp;M Rusin Spółka Jawna, Konin</t>
  </si>
  <si>
    <t>150009135</t>
  </si>
  <si>
    <t>43,27%</t>
  </si>
  <si>
    <t>Przychodnia Opieki Zdrowotnej, Kałuszyn</t>
  </si>
  <si>
    <t>70001743</t>
  </si>
  <si>
    <t>39,71%</t>
  </si>
  <si>
    <t>Przychodnia Orłowo, Gdynia</t>
  </si>
  <si>
    <t>000788</t>
  </si>
  <si>
    <t>2903</t>
  </si>
  <si>
    <t>2402</t>
  </si>
  <si>
    <t>3057</t>
  </si>
  <si>
    <t>Przychodnia Ortopedyczna Sp. z o.o., Gliwice</t>
  </si>
  <si>
    <t>126/210166</t>
  </si>
  <si>
    <t>1414</t>
  </si>
  <si>
    <t>Przychodnia Osiedlowa Rubinkowo Sp. z o.o. w Toruniu, Toruń</t>
  </si>
  <si>
    <t>20001967</t>
  </si>
  <si>
    <t>-7,78%</t>
  </si>
  <si>
    <t>Przychodnia Osowa, Bydgoszcz</t>
  </si>
  <si>
    <t>20005530</t>
  </si>
  <si>
    <t>129,41%</t>
  </si>
  <si>
    <t>Przychodnia Panaceum S.C. Grupowa Praktyka Lekarska G. L. Guzowscy, Kluczbork</t>
  </si>
  <si>
    <t>08R/40043</t>
  </si>
  <si>
    <t>Przychodnia Portowa, Szczecin</t>
  </si>
  <si>
    <t>160004562</t>
  </si>
  <si>
    <t>1861</t>
  </si>
  <si>
    <t>2373</t>
  </si>
  <si>
    <t>PRZYCHODNIA PÓŁNOC Sp. z o.o., Częstochowa</t>
  </si>
  <si>
    <t>123/210506</t>
  </si>
  <si>
    <t>-12,79%</t>
  </si>
  <si>
    <t>Przychodnia Provita, Krzyż Wielkopolski</t>
  </si>
  <si>
    <t>150001133</t>
  </si>
  <si>
    <t>Przychodnia Przy Rynku Błach Spółka Jawna, Siewierz</t>
  </si>
  <si>
    <t>125/213292</t>
  </si>
  <si>
    <t>-28,84%</t>
  </si>
  <si>
    <t>25,41%</t>
  </si>
  <si>
    <t>Przychodnia Przy Ul. Łowieckiej we Wrocławiu, Wrocław</t>
  </si>
  <si>
    <t>3102075</t>
  </si>
  <si>
    <t>5835</t>
  </si>
  <si>
    <t>5306</t>
  </si>
  <si>
    <t>6543</t>
  </si>
  <si>
    <t>23,31%</t>
  </si>
  <si>
    <t>Przychodnia Pulsantis Standard, Wrocław</t>
  </si>
  <si>
    <t>3102762</t>
  </si>
  <si>
    <t>1468</t>
  </si>
  <si>
    <t>1206</t>
  </si>
  <si>
    <t>1558</t>
  </si>
  <si>
    <t>29,19%</t>
  </si>
  <si>
    <t>Przychodnia Rehabilitacyjna Spółki ODNOWA Sp. z o.o., Opole</t>
  </si>
  <si>
    <t>08R/20079</t>
  </si>
  <si>
    <t>Przychodnia Rejonowa SP ZOZ, Ruda Śląska</t>
  </si>
  <si>
    <t>121/101230</t>
  </si>
  <si>
    <t>14,69%</t>
  </si>
  <si>
    <t>Przychodnia Rejonowa SPZOZ w Rudzie Śląskiej, Ruda Śląska</t>
  </si>
  <si>
    <t>121/101262</t>
  </si>
  <si>
    <t>21,88%</t>
  </si>
  <si>
    <t>Przychodnia Rejonowa SPZOZRuda Śląska - Ambulatorium, Ruda Śląska</t>
  </si>
  <si>
    <t>121/101241</t>
  </si>
  <si>
    <t>Przychodnia Rejonowa SPZOZw Rudzie Śląskiej Z Siedzibą Przy Ul. Makuszyńskiego 7, Ruda Śląska</t>
  </si>
  <si>
    <t>121/101238</t>
  </si>
  <si>
    <t>Przychodnia Rejonowa SPZOZw Rudzie Śląskiej, Ruda Śląska</t>
  </si>
  <si>
    <t>121/101246</t>
  </si>
  <si>
    <t>11,83%</t>
  </si>
  <si>
    <t>121/101233</t>
  </si>
  <si>
    <t>121/100649</t>
  </si>
  <si>
    <t>28,75%</t>
  </si>
  <si>
    <t>54,89%</t>
  </si>
  <si>
    <t>Przychodnia Rejonowa w Chojnowie, Chojnów</t>
  </si>
  <si>
    <t>3301010</t>
  </si>
  <si>
    <t>6,72%</t>
  </si>
  <si>
    <t>Przychodnia Rejonowa w Jaworze, Jawor</t>
  </si>
  <si>
    <t>3301008</t>
  </si>
  <si>
    <t>1170</t>
  </si>
  <si>
    <t>29,13%</t>
  </si>
  <si>
    <t>Przychodnia Rejonowa w Prochowicach, Prochowice</t>
  </si>
  <si>
    <t>3301011</t>
  </si>
  <si>
    <t>0,36%</t>
  </si>
  <si>
    <t>Przychodnia REMEDIUM w Gąbinie r. Lamorski, M. Międlar-Dubielak, B. Sztybór, Gąbin</t>
  </si>
  <si>
    <t>70002200</t>
  </si>
  <si>
    <t>7,57%</t>
  </si>
  <si>
    <t>PRZYCHODNIA REUMA GRAŻYNA SIASTAŁA-TRYTKO, OPATÓW</t>
  </si>
  <si>
    <t>130004770</t>
  </si>
  <si>
    <t>Przychodnia Reumatologiczna Halina Chlebowska-Wasilewicz, Konin</t>
  </si>
  <si>
    <t>150005583</t>
  </si>
  <si>
    <t>-34,60%</t>
  </si>
  <si>
    <t>Przychodnia Rodzina, Kamienna Góra</t>
  </si>
  <si>
    <t>3202643</t>
  </si>
  <si>
    <t>Przychodnia Rodzinna-Spółka Lekarzy Hałas i Partnerzy, Żnin</t>
  </si>
  <si>
    <t>20004895</t>
  </si>
  <si>
    <t>PRZYCHODNIA RODZINNA - LEKARZE: DOROTA I STANISŁAW FALKOWSCY SPÓŁKA PARTNERSKA, BRAK DANYCH</t>
  </si>
  <si>
    <t>100004811</t>
  </si>
  <si>
    <t>-19,58%</t>
  </si>
  <si>
    <t>-13,85%</t>
  </si>
  <si>
    <t>Przychodnia Rodzinna Beata Obernikowicz, Brudzeń Duży</t>
  </si>
  <si>
    <t>70100322</t>
  </si>
  <si>
    <t>Przychodnia Rodzinna Katarzyna Czerwik, Halina Dunal S.C., Sędziszów</t>
  </si>
  <si>
    <t>130002622</t>
  </si>
  <si>
    <t>68,03%</t>
  </si>
  <si>
    <t>Przychodnia Rodzinna MARIOLKA, Mińsk Mazowiecki</t>
  </si>
  <si>
    <t>70602335</t>
  </si>
  <si>
    <t>-0,98%</t>
  </si>
  <si>
    <t>Przychodnia Rodzinna Med-Jem, Jemielnica</t>
  </si>
  <si>
    <t>08R/20036</t>
  </si>
  <si>
    <t>Przychodnia Rodzinna Omega Sp. z o.o., Paczków</t>
  </si>
  <si>
    <t>08R/20150</t>
  </si>
  <si>
    <t>3,19%</t>
  </si>
  <si>
    <t>102,08%</t>
  </si>
  <si>
    <t>Przychodnia Rodzinna Remedium Spólka Cywilna, Kostrzyn Nad Odrą</t>
  </si>
  <si>
    <t>102798</t>
  </si>
  <si>
    <t>156,52%</t>
  </si>
  <si>
    <t>Przychodnia Rodzinna Thielemann i Wspólnicy Spółka Jawna, Brusy</t>
  </si>
  <si>
    <t>001716</t>
  </si>
  <si>
    <t>38,36%</t>
  </si>
  <si>
    <t>59,06%</t>
  </si>
  <si>
    <t>Przychodnia Rodzinna w Drzycimiu, Drzycim</t>
  </si>
  <si>
    <t>20004029</t>
  </si>
  <si>
    <t>Przychodnia Rogowscy Sp. z o.o. Sp. K., Tczew</t>
  </si>
  <si>
    <t>000399</t>
  </si>
  <si>
    <t>Przychodnia Romet, Bydgoszcz</t>
  </si>
  <si>
    <t>20002138</t>
  </si>
  <si>
    <t>-5,79%</t>
  </si>
  <si>
    <t>Przychodnia Rządz Mniszek, Grudziądz</t>
  </si>
  <si>
    <t>20100043</t>
  </si>
  <si>
    <t>Przychodnia Rzgów, Rzgów</t>
  </si>
  <si>
    <t>110088</t>
  </si>
  <si>
    <t>PRZYCHODNIA SADOWA, KONSTANTYNÓW ŁÓDZKI</t>
  </si>
  <si>
    <t>110050</t>
  </si>
  <si>
    <t>PRZYCHODNIA SIKORNIK Sp. z o.o., Gliwice</t>
  </si>
  <si>
    <t>126/208005</t>
  </si>
  <si>
    <t>Przychodnia Specjalistyczna AL-MED Sp. z o.o., Kołobrzeg</t>
  </si>
  <si>
    <t>160000861</t>
  </si>
  <si>
    <t>Przychodnia Specjalistyczna CENTRUM MEDYCZNE JÓZEFÓW Sp. z o.o., Józefów</t>
  </si>
  <si>
    <t>70603762</t>
  </si>
  <si>
    <t>Przychodnia Specjalistyczna Dea-Med Maria Zegadło Mylik, Sochaczew</t>
  </si>
  <si>
    <t>70600263</t>
  </si>
  <si>
    <t>2,36%</t>
  </si>
  <si>
    <t>Przychodnia Specjalistyczna Dłubak NZOZ, Ostrzeszów</t>
  </si>
  <si>
    <t>150004143</t>
  </si>
  <si>
    <t>14,52%</t>
  </si>
  <si>
    <t>Przychodnia Specjalistyczna Ekmed NZOZ, Poznań-Jeżyce</t>
  </si>
  <si>
    <t>150005998</t>
  </si>
  <si>
    <t>-34,35%</t>
  </si>
  <si>
    <t>Przychodnia Specjalistyczna ELKO-MED, Szczecin</t>
  </si>
  <si>
    <t>160001646</t>
  </si>
  <si>
    <t>5,20%</t>
  </si>
  <si>
    <t>-13,99%</t>
  </si>
  <si>
    <t>Przychodnia Specjalistyczna Ewa Konopelko-Śliżewska, Białystok</t>
  </si>
  <si>
    <t>100002611</t>
  </si>
  <si>
    <t>33,50%</t>
  </si>
  <si>
    <t>39,69%</t>
  </si>
  <si>
    <t>Przychodnia Specjalistyczna Hipoteczna 4 Sp. z o.o., Lublin</t>
  </si>
  <si>
    <t>30003281</t>
  </si>
  <si>
    <t>5710</t>
  </si>
  <si>
    <t>5520</t>
  </si>
  <si>
    <t>6365</t>
  </si>
  <si>
    <t>15,31%</t>
  </si>
  <si>
    <t>Przychodnia Specjalistyczna Inter-Optica S.C., Nowy Sącz</t>
  </si>
  <si>
    <t>063/200237</t>
  </si>
  <si>
    <t>-39,02%</t>
  </si>
  <si>
    <t>Przychodnia Specjalistyczna JAKUBOWSKA-MEDICA, Stęszew</t>
  </si>
  <si>
    <t>150004173</t>
  </si>
  <si>
    <t>Przychodnia Specjalistyczna KOMED, Koziegłowy</t>
  </si>
  <si>
    <t>150006014</t>
  </si>
  <si>
    <t>Przychodnia Specjalistyczna Kowalczuk, Białystok</t>
  </si>
  <si>
    <t>100002923</t>
  </si>
  <si>
    <t>Przychodnia Specjalistyczna Mariusz Grebieniow, Grodzisk Wielkopolski</t>
  </si>
  <si>
    <t>150010653</t>
  </si>
  <si>
    <t>-9,06%</t>
  </si>
  <si>
    <t>-10,86%</t>
  </si>
  <si>
    <t>Przychodnia Specjalistyczna MEDICUS, Koło</t>
  </si>
  <si>
    <t>150002352</t>
  </si>
  <si>
    <t>-26,41%</t>
  </si>
  <si>
    <t>Przychodnia Specjalistyczna MEDYK, Wieluń</t>
  </si>
  <si>
    <t>220343</t>
  </si>
  <si>
    <t>Przychodnia Specjalistyczna NOWA, Łódź</t>
  </si>
  <si>
    <t>210287</t>
  </si>
  <si>
    <t>300,00%</t>
  </si>
  <si>
    <t>Przychodnia Specjalistyczna NOWAMED, Września</t>
  </si>
  <si>
    <t>150004200</t>
  </si>
  <si>
    <t>-13,63%</t>
  </si>
  <si>
    <t>Przychodnia Specjalistyczna Optimax Fenig, Częstochowa</t>
  </si>
  <si>
    <t>220077</t>
  </si>
  <si>
    <t>-37,70%</t>
  </si>
  <si>
    <t>Przychodnia Specjalistyczna OPTOMED S.C., Nowa Ruda</t>
  </si>
  <si>
    <t>3202023</t>
  </si>
  <si>
    <t>-9,22%</t>
  </si>
  <si>
    <t>47,98%</t>
  </si>
  <si>
    <t>Przychodnia Specjalistyczna Pawłowska Pawłowski Spółka Jawna, Książenice</t>
  </si>
  <si>
    <t>70001279</t>
  </si>
  <si>
    <t>78,28%</t>
  </si>
  <si>
    <t>Przychodnia Specjalistyczna Położniczo-Ginekologiczna Maria Kulbiej, Trzcianka</t>
  </si>
  <si>
    <t>150002380</t>
  </si>
  <si>
    <t>Przychodnia Specjalistyczna Pulsmed, Koszalin</t>
  </si>
  <si>
    <t>160003202</t>
  </si>
  <si>
    <t>-19,62%</t>
  </si>
  <si>
    <t>Przychodnia Specjalistyczna Regina i Walenty Śliwa Spółka Jawna, Wałbrzych</t>
  </si>
  <si>
    <t>3202096</t>
  </si>
  <si>
    <t>Przychodnia Specjalistyczna SANUS Barbara Drążkiewicz-Rudek Spółka Jawna, Bochnia</t>
  </si>
  <si>
    <t>065/200021</t>
  </si>
  <si>
    <t>Przychodnia Specjalistyczna SŁYSZĘ Sp. z o.o., Nowy Sącz</t>
  </si>
  <si>
    <t>063/200048</t>
  </si>
  <si>
    <t>66,82%</t>
  </si>
  <si>
    <t>Przychodnia Specjalistyczna SP ZOZ, Ruda Śląska</t>
  </si>
  <si>
    <t>121/101248</t>
  </si>
  <si>
    <t>6467</t>
  </si>
  <si>
    <t>4955</t>
  </si>
  <si>
    <t>5588</t>
  </si>
  <si>
    <t>Przychodnia Specjalistyczna SPEC - MED, Poznań-Stare Miasto</t>
  </si>
  <si>
    <t>150002012</t>
  </si>
  <si>
    <t>Przychodnia Specjalistyczna TWÓJ CHIRURG Marek Bednarski, Jelenia Góra</t>
  </si>
  <si>
    <t>3402169</t>
  </si>
  <si>
    <t>1066</t>
  </si>
  <si>
    <t>Przychodnia Specjalistyczna w Olsztynie, Olsztyn</t>
  </si>
  <si>
    <t>140000779</t>
  </si>
  <si>
    <t>5105</t>
  </si>
  <si>
    <t>4063</t>
  </si>
  <si>
    <t>5386</t>
  </si>
  <si>
    <t>Przychodnia Specjalistyczna w Tarnobrzegu, Tarnobrzeg</t>
  </si>
  <si>
    <t>09R/010023</t>
  </si>
  <si>
    <t>4623</t>
  </si>
  <si>
    <t>5536</t>
  </si>
  <si>
    <t>21,03%</t>
  </si>
  <si>
    <t>Przychodnia Specjalistyczna ZDRÓJ, Szczawno-Zdrój</t>
  </si>
  <si>
    <t>3202646</t>
  </si>
  <si>
    <t>221,24%</t>
  </si>
  <si>
    <t>PRZYCHODNIA SPECJALISTYCZNA ZIELIŃSCY, OSTROŁĘKA</t>
  </si>
  <si>
    <t>70400367</t>
  </si>
  <si>
    <t>Przychodnia Specjalistyczno - Rehabilitacyjna z POZ USI - MED., Poznań-Stare Miasto</t>
  </si>
  <si>
    <t>150003020</t>
  </si>
  <si>
    <t>45,48%</t>
  </si>
  <si>
    <t>Przychodnia STARMED Staromiejskie Centrum Medyczne, Wrocław</t>
  </si>
  <si>
    <t>3102253</t>
  </si>
  <si>
    <t>10,59%</t>
  </si>
  <si>
    <t>Przychodnia Stomatologiczna S.C. Violetta Rudnicka-Tynior, Roman Tynior, Piekary Śląskie</t>
  </si>
  <si>
    <t>121/201162</t>
  </si>
  <si>
    <t>-29,09%</t>
  </si>
  <si>
    <t>Przychodnia Św. Ojca Pio, Gdańsk</t>
  </si>
  <si>
    <t>000672</t>
  </si>
  <si>
    <t>-7,30%</t>
  </si>
  <si>
    <t>25,95%</t>
  </si>
  <si>
    <t>Przychodnia Tatrzańska Sp. z o.o., Bydgoszcz</t>
  </si>
  <si>
    <t>20002132</t>
  </si>
  <si>
    <t>23,46%</t>
  </si>
  <si>
    <t>Przychodnia Urologii i Dermato-Wenerologii NZOZ w Gdańsku, Gdańsk</t>
  </si>
  <si>
    <t>001608</t>
  </si>
  <si>
    <t>-19,69%</t>
  </si>
  <si>
    <t>Przychodnia Vita Med Sp. z o.o. S.K., Warszawa</t>
  </si>
  <si>
    <t>70002707</t>
  </si>
  <si>
    <t>14,87%</t>
  </si>
  <si>
    <t>Przychodnia w Korzeniewie Z Filią w Dzierzbinie, Korzeniew</t>
  </si>
  <si>
    <t>150008841</t>
  </si>
  <si>
    <t>Przychodnia WIDZEW, Łódź</t>
  </si>
  <si>
    <t>110107</t>
  </si>
  <si>
    <t>2987</t>
  </si>
  <si>
    <t>3161</t>
  </si>
  <si>
    <t>3454</t>
  </si>
  <si>
    <t>15,63%</t>
  </si>
  <si>
    <t>9,27%</t>
  </si>
  <si>
    <t>Przychodnia Wieloprofilowa Nowosolna, Łódź</t>
  </si>
  <si>
    <t>210263</t>
  </si>
  <si>
    <t>Przychodnia Wielospecjalistyczna Sk-Medica Sp. z o.o., Wrocław-Fabryczna</t>
  </si>
  <si>
    <t>3122114</t>
  </si>
  <si>
    <t>43,24%</t>
  </si>
  <si>
    <t>Przychodnia Wielospecjalistyczna VITAMED Andrzej Skiba, Marek Szewczyk Spółka Jawna, Piekary Śląskie</t>
  </si>
  <si>
    <t>121/208969</t>
  </si>
  <si>
    <t>64,29%</t>
  </si>
  <si>
    <t>Przychodnia Wilanów, Warszawa</t>
  </si>
  <si>
    <t>70603671</t>
  </si>
  <si>
    <t>Przychodnia Zdrowia Dr N.Med. Marta Leszczyńska, Dębowiec</t>
  </si>
  <si>
    <t>09R/031050</t>
  </si>
  <si>
    <t>380,00%</t>
  </si>
  <si>
    <t>118,18%</t>
  </si>
  <si>
    <t>PRZYCHODNIA ZDROWIA NOVO-MED, CZARNE</t>
  </si>
  <si>
    <t>000287</t>
  </si>
  <si>
    <t>-8,14%</t>
  </si>
  <si>
    <t>Przychodnia Zdrowia Skawina Sp. z o.o., Skawina</t>
  </si>
  <si>
    <t>061/100239</t>
  </si>
  <si>
    <t>2608</t>
  </si>
  <si>
    <t>2368</t>
  </si>
  <si>
    <t>Przychodnia Zdrowia w Radomsku, Radomsko</t>
  </si>
  <si>
    <t>140214</t>
  </si>
  <si>
    <t>881</t>
  </si>
  <si>
    <t>-28,38%</t>
  </si>
  <si>
    <t>Przychodnia Zdrowia w Stryszawie Bożena Polewczyk, Stryszawa</t>
  </si>
  <si>
    <t>064/200070</t>
  </si>
  <si>
    <t>Przychodnia Zdrowie, Legnica</t>
  </si>
  <si>
    <t>3302367</t>
  </si>
  <si>
    <t>7,81%</t>
  </si>
  <si>
    <t>Przychodnia Zespołu Lekarza Rodzinnego AMICOR, Nekla</t>
  </si>
  <si>
    <t>150001262</t>
  </si>
  <si>
    <t>Przychodnia Zespołu Lekarza Rodzinnego FAMILIA, Dolsk</t>
  </si>
  <si>
    <t>150006352</t>
  </si>
  <si>
    <t>-24,66%</t>
  </si>
  <si>
    <t>Przychodnia Zespołu Lekarza Rodzinnego i Specjalistów Centrum Zdrowia MEDYK, Śrem</t>
  </si>
  <si>
    <t>150008492</t>
  </si>
  <si>
    <t>29,23%</t>
  </si>
  <si>
    <t>Przychodnia Zespołu Lekarza Rodzinnego i Specjalistów, Piła</t>
  </si>
  <si>
    <t>150001091</t>
  </si>
  <si>
    <t>32,31%</t>
  </si>
  <si>
    <t>Przychodnia Zespołu Lekarza Rodzinnego MEDYK S.C., Golina</t>
  </si>
  <si>
    <t>150001280</t>
  </si>
  <si>
    <t>Przychodnia Zespołu Lekarza Rodzinnego Medyk S.C., Słupca</t>
  </si>
  <si>
    <t>150003385</t>
  </si>
  <si>
    <t>109,52%</t>
  </si>
  <si>
    <t>Przychodnia Zespołu Lekarza Rodzinnego SANUS, Kostrzyn</t>
  </si>
  <si>
    <t>150001660</t>
  </si>
  <si>
    <t>46,48%</t>
  </si>
  <si>
    <t>Przychodnia Zespołu Lekarza Rodzinnego SILVA, Czempiń</t>
  </si>
  <si>
    <t>150001594</t>
  </si>
  <si>
    <t>11,87%</t>
  </si>
  <si>
    <t>-13,53%</t>
  </si>
  <si>
    <t>Przychodnia Zespołu Lekarza Rodzinnego VITA S.C., Obrzycko</t>
  </si>
  <si>
    <t>150001185</t>
  </si>
  <si>
    <t>Przychodnia, Gorzów Wielkopolski</t>
  </si>
  <si>
    <t>040181</t>
  </si>
  <si>
    <t>1441</t>
  </si>
  <si>
    <t>1528</t>
  </si>
  <si>
    <t>6,04%</t>
  </si>
  <si>
    <t>Przychodnie ESKULAP Sp. z o.o. S.K., Biecz</t>
  </si>
  <si>
    <t>063/200128</t>
  </si>
  <si>
    <t>-1,79%</t>
  </si>
  <si>
    <t>Przychodnie Lekarskie TORMED w Toruniu, Toruń</t>
  </si>
  <si>
    <t>20001956</t>
  </si>
  <si>
    <t>Przychodnie Opieki Zdrowotnej Sp. z o.o., Ryki</t>
  </si>
  <si>
    <t>30003634</t>
  </si>
  <si>
    <t>3,97%</t>
  </si>
  <si>
    <t>Przychodnie Specjalistyczne S.C., Poznań-Grunwald</t>
  </si>
  <si>
    <t>150006017</t>
  </si>
  <si>
    <t>-9,96%</t>
  </si>
  <si>
    <t>56,03%</t>
  </si>
  <si>
    <t>PRZYJACIEL Sp. z o.o., Kielce</t>
  </si>
  <si>
    <t>130001321</t>
  </si>
  <si>
    <t>23,33%</t>
  </si>
  <si>
    <t>Przyjazny Szpital w Połczynie Zdroju Sp. z o.o., Połczyn-Zdrój</t>
  </si>
  <si>
    <t>160005185</t>
  </si>
  <si>
    <t>Przytuła-Stojecka Lidia Gabinet Okulistyczny, Skarżysko-Kamienna</t>
  </si>
  <si>
    <t>130001449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</si>
  <si>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</si>
  <si>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</si>
  <si>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</si>
  <si>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</si>
  <si>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Pszczyńska Spółka Lekarska Medices Sp. z o.o., Pszczyna</t>
  </si>
  <si>
    <t>121/200725</t>
  </si>
  <si>
    <t>-44,08%</t>
  </si>
  <si>
    <t>-56,78%</t>
  </si>
  <si>
    <t>Pszczyński Ośrodek Rehabilitacyjno - Terapeutyczny, Pszczyna</t>
  </si>
  <si>
    <t>121/100318</t>
  </si>
  <si>
    <t>25,37%</t>
  </si>
  <si>
    <t>Publiczny Samodzielny Ośrodek Zdrowia w Radłowie, Radłów</t>
  </si>
  <si>
    <t>065/100196</t>
  </si>
  <si>
    <t>-7,96%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</si>
  <si>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</si>
  <si>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</si>
  <si>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</si>
  <si>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</si>
  <si>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12,73%</t>
  </si>
  <si>
    <t>-18,42%</t>
  </si>
  <si>
    <t>Publiczny Zakład Opieki Zdrowotnej w Fałkowie, Fałków</t>
  </si>
  <si>
    <t>130000053</t>
  </si>
  <si>
    <t>Publiczny Zakład Opieki Zdrowotnej w Grodzicznie, Nowe Grodziczno</t>
  </si>
  <si>
    <t>140000603</t>
  </si>
  <si>
    <t>30,97%</t>
  </si>
  <si>
    <t>-21,28%</t>
  </si>
  <si>
    <t>Publiczny Zakład Opieki Zdrowotnej w Kozłowie, Kozłów</t>
  </si>
  <si>
    <t>061/100212</t>
  </si>
  <si>
    <t>-29,11%</t>
  </si>
  <si>
    <t>Publiczny Zakład Opieki Zdrowotnej w Książu Wielkim, Książ Wielki</t>
  </si>
  <si>
    <t>061/100101</t>
  </si>
  <si>
    <t>213,85%</t>
  </si>
  <si>
    <t>155,00%</t>
  </si>
  <si>
    <t>Publiczny Zakład Opieki Zdrowotnej w Polance Wielkiej, Polanka Wielka</t>
  </si>
  <si>
    <t>061/100049</t>
  </si>
  <si>
    <t>-34,52%</t>
  </si>
  <si>
    <t>Publiczny Zakład Opieki Zdrowotnej w Skaryszewie, Skaryszew</t>
  </si>
  <si>
    <t>70001810</t>
  </si>
  <si>
    <t>Puckie Centrum Medyczne Sp. z o.o. S.K., Puck</t>
  </si>
  <si>
    <t>000364</t>
  </si>
  <si>
    <t>Puls-Med Społka Z O.O., Chodzież</t>
  </si>
  <si>
    <t>150009801</t>
  </si>
  <si>
    <t>4328</t>
  </si>
  <si>
    <t>4121</t>
  </si>
  <si>
    <t>4703</t>
  </si>
  <si>
    <t>Puls NZOZ Ziemowit Rejniak Spólka Jawna, Środa Śląska</t>
  </si>
  <si>
    <t>3102173</t>
  </si>
  <si>
    <t>30,08%</t>
  </si>
  <si>
    <t>26,41%</t>
  </si>
  <si>
    <t>PULS Przychodnia Specjalistyczna, Gorzów Wielkopolski</t>
  </si>
  <si>
    <t>100329</t>
  </si>
  <si>
    <t>Puls Sp. z o.o. NZOZ Przychodnia Lekarska, Głogów</t>
  </si>
  <si>
    <t>3302278</t>
  </si>
  <si>
    <t>32,67%</t>
  </si>
  <si>
    <t>57,65%</t>
  </si>
  <si>
    <t>PULS Sp. z o.o., Zamość</t>
  </si>
  <si>
    <t>30004940</t>
  </si>
  <si>
    <t>3919</t>
  </si>
  <si>
    <t>4036</t>
  </si>
  <si>
    <t>4519</t>
  </si>
  <si>
    <t>PZU ZDROWIE S.A., PZU ZDROWIE S.A. ODDZIAŁ CENTRUM MEDYCZNE POLMEDIC W RADOMIU, WARSZAWA</t>
  </si>
  <si>
    <t>70606737</t>
  </si>
  <si>
    <t>5615</t>
  </si>
  <si>
    <t>6293</t>
  </si>
  <si>
    <t>PZU ZDROWIE SPÓŁKA AKCYJNA, KĘDZIERZYN-KOŹLE</t>
  </si>
  <si>
    <t>08R/20661</t>
  </si>
  <si>
    <t>PZU Zdrowie Spółka Akcyjna, Mokotów</t>
  </si>
  <si>
    <t>70605447</t>
  </si>
  <si>
    <t>50,56%</t>
  </si>
  <si>
    <t>PZU ZDROWIE SPÓŁKA AKCYJNA, MOKOTÓW</t>
  </si>
  <si>
    <t>70606201</t>
  </si>
  <si>
    <t>130004948</t>
  </si>
  <si>
    <t>5747</t>
  </si>
  <si>
    <t>6055</t>
  </si>
  <si>
    <t>6775</t>
  </si>
  <si>
    <t>PZU Zdrowie Spółka Akcyjna, Opole</t>
  </si>
  <si>
    <t>08R/20071</t>
  </si>
  <si>
    <t>4067</t>
  </si>
  <si>
    <t>3537</t>
  </si>
  <si>
    <t>4662</t>
  </si>
  <si>
    <t>PZU ZDROWIE SPÓŁKA AKCYJNA, WARSZAWA</t>
  </si>
  <si>
    <t>060/200324</t>
  </si>
  <si>
    <t>16,58%</t>
  </si>
  <si>
    <t>49,05%</t>
  </si>
  <si>
    <t>065/200176</t>
  </si>
  <si>
    <t>1250</t>
  </si>
  <si>
    <t>21,07%</t>
  </si>
  <si>
    <t>002260</t>
  </si>
  <si>
    <t>Ra-Med Aleksandra Rycerska Spółka Jawna, Tarnowskie Góry</t>
  </si>
  <si>
    <t>126/213086</t>
  </si>
  <si>
    <t>-33,72%</t>
  </si>
  <si>
    <t>RADAN - MED Sp. z o.o., Gliwice</t>
  </si>
  <si>
    <t>126/200095</t>
  </si>
  <si>
    <t>58,37%</t>
  </si>
  <si>
    <t>RADIMED Sp. z o.o., Legnica</t>
  </si>
  <si>
    <t>3302039</t>
  </si>
  <si>
    <t>RADIOLOGICA POMORZE SPÓŁKA Z OGRANICZONĄ ODPOWIEDZIALNOŚCIĄ, RUMIA</t>
  </si>
  <si>
    <t>002094</t>
  </si>
  <si>
    <t>1652</t>
  </si>
  <si>
    <t>1738</t>
  </si>
  <si>
    <t>Radomski Szpital Specjalistyczny im. Dr Tytusa Chałubińskiego, Radom</t>
  </si>
  <si>
    <t>70001790</t>
  </si>
  <si>
    <t>6747</t>
  </si>
  <si>
    <t>7636</t>
  </si>
  <si>
    <t>8190</t>
  </si>
  <si>
    <t>21,39%</t>
  </si>
  <si>
    <t>RADOSŁAW KĘDZIA PRYWATNA PRAKTYKA LEKARSKA; PRZYCHODNIA KEMED, WĄBRZEŹNO</t>
  </si>
  <si>
    <t>140004801</t>
  </si>
  <si>
    <t>REGIONALNE CENTRUM MEDYCZNE W BIAŁOGARDZIE SPÓŁKA Z OGRANICZONĄ ODPOWIEDZIALNOŚCIĄ, BIAŁOGARD</t>
  </si>
  <si>
    <t>160001177</t>
  </si>
  <si>
    <t>Regionalne Centrum Nefrologii, Szczecinek</t>
  </si>
  <si>
    <t>001337</t>
  </si>
  <si>
    <t>30,51%</t>
  </si>
  <si>
    <t>126,47%</t>
  </si>
  <si>
    <t>Regionalne Centrum Zdrowia Sp. z o.o., Lubin</t>
  </si>
  <si>
    <t>3302673</t>
  </si>
  <si>
    <t>2711</t>
  </si>
  <si>
    <t>2652</t>
  </si>
  <si>
    <t>3041</t>
  </si>
  <si>
    <t>Regionalny Ośrodek Medycyny Sportowej Sportvita Sp. z o.o., Bydgoszcz</t>
  </si>
  <si>
    <t>20004585</t>
  </si>
  <si>
    <t>28,17%</t>
  </si>
  <si>
    <t>Regionalny Szpital Specjalistyczny im. Dr Władysława Biegańskiego w Grudziądzu, Grudziądz</t>
  </si>
  <si>
    <t>20000803</t>
  </si>
  <si>
    <t>11086</t>
  </si>
  <si>
    <t>10198</t>
  </si>
  <si>
    <t>11134</t>
  </si>
  <si>
    <t>9,18%</t>
  </si>
  <si>
    <t>Regionalny Szpital w Kołobrzegu, Kołobrzeg</t>
  </si>
  <si>
    <t>160000735</t>
  </si>
  <si>
    <t>5828</t>
  </si>
  <si>
    <t>6019</t>
  </si>
  <si>
    <t>REH-MED Sp. z o.o. NZOZ Przychodnia Reumatologiczno-Rehabilitacyjna Reh-Med, Bydgoszcz</t>
  </si>
  <si>
    <t>20002371</t>
  </si>
  <si>
    <t>85,80%</t>
  </si>
  <si>
    <t>Reh-Medica Centrum Rehabilitacji, Warszawa</t>
  </si>
  <si>
    <t>70600255</t>
  </si>
  <si>
    <t>REMED+LECTUS, Gdańsk</t>
  </si>
  <si>
    <t>000853</t>
  </si>
  <si>
    <t>2794</t>
  </si>
  <si>
    <t>2312</t>
  </si>
  <si>
    <t>3017</t>
  </si>
  <si>
    <t>Remmed Centrum Medyczne, Mielec</t>
  </si>
  <si>
    <t>09R/031330</t>
  </si>
  <si>
    <t>-67,86%</t>
  </si>
  <si>
    <t>RENA Spółdzielnia, Rzeszów</t>
  </si>
  <si>
    <t>09R/030007</t>
  </si>
  <si>
    <t>Renata Kandziora, Świętochłowice</t>
  </si>
  <si>
    <t>121/210757</t>
  </si>
  <si>
    <t>Renata Komar NZOZ Poradnia Alergologiczno-Pulmonologiczna, Giżycko</t>
  </si>
  <si>
    <t>140001821</t>
  </si>
  <si>
    <t>377,22%</t>
  </si>
  <si>
    <t>Renata Kucharska - Indywidualna Specjalistyczna Praktyka Lekarska, Busko-Zdrój</t>
  </si>
  <si>
    <t>130001207</t>
  </si>
  <si>
    <t>Renata Mielnik Phu Med-M; NZOZ MED-R, Kętrzyn</t>
  </si>
  <si>
    <t>140003459</t>
  </si>
  <si>
    <t>RES-MED. 40, Michałowice</t>
  </si>
  <si>
    <t>70060305</t>
  </si>
  <si>
    <t>149,02%</t>
  </si>
  <si>
    <t>Resmedica Elżbieta Jasińska, Kielce</t>
  </si>
  <si>
    <t>130003014</t>
  </si>
  <si>
    <t>-9,48%</t>
  </si>
  <si>
    <t>RESONICA POŁETEK I WSPÓLNICY SPÓŁKA JAWNA, SIEMIANOWICE ŚLĄSKIE</t>
  </si>
  <si>
    <t>121/212602</t>
  </si>
  <si>
    <t>-1,16%</t>
  </si>
  <si>
    <t>RESORT-MED Joanna Śmiałko, Wojciech Śmiałko Spółka Jawna, Zamość</t>
  </si>
  <si>
    <t>30005400</t>
  </si>
  <si>
    <t>Reuma-Med Poradnia Reumatologiczna Małgorzata Góra, Wodzisław Śląski</t>
  </si>
  <si>
    <t>124/201406</t>
  </si>
  <si>
    <t>-71,03%</t>
  </si>
  <si>
    <t>-50,48%</t>
  </si>
  <si>
    <t>Reuma Ewa Szylin Spółka Jawna, Biskupiec</t>
  </si>
  <si>
    <t>140003537</t>
  </si>
  <si>
    <t>56,78%</t>
  </si>
  <si>
    <t>Revital Medic Centrum Rehabilitacji - Specjalistyczne Gabinety Lekarskie, Toruń</t>
  </si>
  <si>
    <t>20005185</t>
  </si>
  <si>
    <t>61,48%</t>
  </si>
  <si>
    <t>17,90%</t>
  </si>
  <si>
    <t>REVITAMED Sp. z o.o., Zabrze</t>
  </si>
  <si>
    <t>126/201268</t>
  </si>
  <si>
    <t>-51,01%</t>
  </si>
  <si>
    <t>Rex Medica Pracownia Rezonansu Magnetycznego, Warszawa</t>
  </si>
  <si>
    <t>70603811</t>
  </si>
  <si>
    <t>-1,40%</t>
  </si>
  <si>
    <t>REZONANS CIECHANÓW KROL SPÓŁKA KOMANDYTOWA, CIECHANÓW</t>
  </si>
  <si>
    <t>70500325</t>
  </si>
  <si>
    <t>REZONANS LIPNO SP. Z O.O., LIPNO</t>
  </si>
  <si>
    <t>20005887</t>
  </si>
  <si>
    <t>Rezonans Powiśle Sp. z o.o., Dąbrowa Tarnowska</t>
  </si>
  <si>
    <t>065/200156</t>
  </si>
  <si>
    <t>14,22%</t>
  </si>
  <si>
    <t>Rezonans Sp. z o.o., Kielce</t>
  </si>
  <si>
    <t>130002944</t>
  </si>
  <si>
    <t>Robert Olszak - Poradnia Logopedyczna, Trojanów</t>
  </si>
  <si>
    <t>70061633</t>
  </si>
  <si>
    <t>1,32%</t>
  </si>
  <si>
    <t>Robert Plechawski, Plechawski Robertlek med.Robert Plechawski Vivamed, Opole Lubelskie</t>
  </si>
  <si>
    <t>30003500</t>
  </si>
  <si>
    <t>36,68%</t>
  </si>
  <si>
    <t>Rodamed Centrum Diagnostyki Obrazowej i Lekarzy Specjalistów, Turek</t>
  </si>
  <si>
    <t>150010573</t>
  </si>
  <si>
    <t>26,24%</t>
  </si>
  <si>
    <t>Rode-Med Spółka Akcyjna, Zaścianki</t>
  </si>
  <si>
    <t>100004012</t>
  </si>
  <si>
    <t>977</t>
  </si>
  <si>
    <t>22,36%</t>
  </si>
  <si>
    <t>Rodzina Sp. z o.o. S.K., Kielce</t>
  </si>
  <si>
    <t>130003820</t>
  </si>
  <si>
    <t>20,33%</t>
  </si>
  <si>
    <t>Rodzina Sp. z o.o., Ostrowiec Świętokrzyski</t>
  </si>
  <si>
    <t>130001190</t>
  </si>
  <si>
    <t>2,07%</t>
  </si>
  <si>
    <t>Rodzinne Centrum Zdrowia, Otwock</t>
  </si>
  <si>
    <t>70002708</t>
  </si>
  <si>
    <t>1102</t>
  </si>
  <si>
    <t>Roguś- Skorupska Dorota NZOZ Novita Specjalistyczne Gabinety Lekarskie, Lublin</t>
  </si>
  <si>
    <t>30003921</t>
  </si>
  <si>
    <t>Roman Elias, Chorzów</t>
  </si>
  <si>
    <t>121/201226</t>
  </si>
  <si>
    <t>Roman Gołębiowski, Małgorzata Gołębiowska S.C. Przychodnia Lekarska WITAMINA, Koniecpol</t>
  </si>
  <si>
    <t>123/208690</t>
  </si>
  <si>
    <t>Romana Krajczok, Rydułtowy</t>
  </si>
  <si>
    <t>124/213112</t>
  </si>
  <si>
    <t>52,14%</t>
  </si>
  <si>
    <t>81,63%</t>
  </si>
  <si>
    <t>Rosiak Małgorzata - Prywatny Gabinet Dermatologiczny, Żuromin</t>
  </si>
  <si>
    <t>70002113</t>
  </si>
  <si>
    <t>-23,40%</t>
  </si>
  <si>
    <t>Rot-Med Rottermund Spółka Jawna, Jastrzębie-Zdrój</t>
  </si>
  <si>
    <t>124/213080</t>
  </si>
  <si>
    <t>-18,61%</t>
  </si>
  <si>
    <t>Rs-Med, Gdów</t>
  </si>
  <si>
    <t>061/200322</t>
  </si>
  <si>
    <t>-38,61%</t>
  </si>
  <si>
    <t>RUDZIŃSKI I PARTNERZY Lekarze Stomatolodzy - Spółka Partnerska, Częstochowa</t>
  </si>
  <si>
    <t>123/208846</t>
  </si>
  <si>
    <t>-4,64%</t>
  </si>
  <si>
    <t>Ryszard F. Zawisz, Rydułtowy</t>
  </si>
  <si>
    <t>124/208870</t>
  </si>
  <si>
    <t>25,60%</t>
  </si>
  <si>
    <t>Ryszard Franciszek Karpiński, Ełk</t>
  </si>
  <si>
    <t>140200043</t>
  </si>
  <si>
    <t>-26,36%</t>
  </si>
  <si>
    <t>Ryszard Fuchs, Rybnik</t>
  </si>
  <si>
    <t>124/210953</t>
  </si>
  <si>
    <t>86,96%</t>
  </si>
  <si>
    <t>Ryszard Kowaluk Indywidualna Okulistyczna Praktyka Lekarska, Gubin</t>
  </si>
  <si>
    <t>122416</t>
  </si>
  <si>
    <t>Ryszard Rombalski NZOZ Poradnia Okulistyczna, Lębork</t>
  </si>
  <si>
    <t>000759</t>
  </si>
  <si>
    <t>-26,84%</t>
  </si>
  <si>
    <t>34,05%</t>
  </si>
  <si>
    <t>Ryszard Zakrzewski, Wodzisław Śląski</t>
  </si>
  <si>
    <t>124/212449</t>
  </si>
  <si>
    <t>38,32%</t>
  </si>
  <si>
    <t>Rzeszowskie Centrum Medyczne Jakubiec-Blajer Ewa, Rzeszów</t>
  </si>
  <si>
    <t>09R/030611</t>
  </si>
  <si>
    <t>-28,55%</t>
  </si>
  <si>
    <t>S-Med Sp. z o.o., Kraków</t>
  </si>
  <si>
    <t>061/200736</t>
  </si>
  <si>
    <t>46,67%</t>
  </si>
  <si>
    <t>S. i K. Brol Lekarze Spółka Partnerska, Leszno</t>
  </si>
  <si>
    <t>150009102</t>
  </si>
  <si>
    <t>S.C. Aldona Szarek - Kańska, Mariola Dyrkacz -Witaszczyk, Siemianowice Śląskie</t>
  </si>
  <si>
    <t>121/207948</t>
  </si>
  <si>
    <t>197,89%</t>
  </si>
  <si>
    <t>S.C. GAMED Gabinety Lekarskie NZOZ, Radom</t>
  </si>
  <si>
    <t>70001889</t>
  </si>
  <si>
    <t>7,70%</t>
  </si>
  <si>
    <t>3,76%</t>
  </si>
  <si>
    <t>S.C. INTER - MED Ewa Rogóż, Janusz Rogóż, Katowice</t>
  </si>
  <si>
    <t>121/200602</t>
  </si>
  <si>
    <t>1000</t>
  </si>
  <si>
    <t>S.C. Med-Dental Henryka Dasiewicz-Wieczorek, Adam Wieczorek, Michał Wieczorek, Ruda Śląska</t>
  </si>
  <si>
    <t>121/200762</t>
  </si>
  <si>
    <t>S.C. Michał Szewc, Edyta Kurpiewska-Szewc NZOZ Centrum Medyczne Puls, Nowa Dęba</t>
  </si>
  <si>
    <t>09R/030950</t>
  </si>
  <si>
    <t>-11,73%</t>
  </si>
  <si>
    <t>24,46%</t>
  </si>
  <si>
    <t>S.C. OKO-CENTRUM Maria Kukieła,Ewa Majewicz,Urszula Jabłecka-Sieroń,Jacek Kaźmierczak,Karolina Wójcikiewicz, Bielsko-Biała</t>
  </si>
  <si>
    <t>122/202244</t>
  </si>
  <si>
    <t>44,28%</t>
  </si>
  <si>
    <t>S.C. Raczyńscy,Halina Szymiec-Raczyńska,Mariusz Raczyński,Prywatna Specjalistyczna Przychodnia Lekarsko-Stomatologiczn, Dzierżoniów</t>
  </si>
  <si>
    <t>3202046</t>
  </si>
  <si>
    <t>S.C. Zdrowie - Andrzej Skrzypkowski, Krzysztof Grzegorz Kropiwnicki, Lilla Szypulska, Ełk</t>
  </si>
  <si>
    <t>140000444</t>
  </si>
  <si>
    <t>14,82%</t>
  </si>
  <si>
    <t>Salmed Przychodnia Specjalistyczna Aleksandra Kawalec, Świebodzice</t>
  </si>
  <si>
    <t>3202805</t>
  </si>
  <si>
    <t>47,15%</t>
  </si>
  <si>
    <t>Salubris Sp. z o.o., Tuchów</t>
  </si>
  <si>
    <t>065/200040</t>
  </si>
  <si>
    <t>SALUBRIS SZCZEPAN&amp;SZCZEPAN SPÓŁKA JAWNA, RZESZÓW</t>
  </si>
  <si>
    <t>09R/031389</t>
  </si>
  <si>
    <t>SALUBRIS SZCZEPAN&amp;SZCZEPAN SPÓŁKA Z OGRANICZONĄ ODPOWIEDZIALNOŚCIĄ, RZESZÓW</t>
  </si>
  <si>
    <t>09R/031401</t>
  </si>
  <si>
    <t>Salumar Lekarze Marek Perliński, Beata Dziewulska Perlińska Spółka Partnerska, Bartąg</t>
  </si>
  <si>
    <t>140002395</t>
  </si>
  <si>
    <t>84,38%</t>
  </si>
  <si>
    <t>Salumed Franusiak Spółka Jawna, Częstochowa</t>
  </si>
  <si>
    <t>123/213880</t>
  </si>
  <si>
    <t>55,67%</t>
  </si>
  <si>
    <t>Salus Aegroti Michał Olejczyk, Józef Donocik Spółka Jawna, Katowice</t>
  </si>
  <si>
    <t>121/208628</t>
  </si>
  <si>
    <t>Salus Centrum Medyczne Sp. z o.o., Kłodzko</t>
  </si>
  <si>
    <t>3202132</t>
  </si>
  <si>
    <t>2128</t>
  </si>
  <si>
    <t>2141</t>
  </si>
  <si>
    <t>2494</t>
  </si>
  <si>
    <t>Salus Medycyna, Siedlce</t>
  </si>
  <si>
    <t>70061931</t>
  </si>
  <si>
    <t>2683</t>
  </si>
  <si>
    <t>2196</t>
  </si>
  <si>
    <t>23,41%</t>
  </si>
  <si>
    <t>Salus Sp. z o.o. NZOZ Przychodnia Lekarska, Zamość</t>
  </si>
  <si>
    <t>30002748</t>
  </si>
  <si>
    <t>SALUS Sp. z o.o., Jastrzębie-Zdrój</t>
  </si>
  <si>
    <t>124/207954</t>
  </si>
  <si>
    <t>Salute Sp. z o.o., Radom</t>
  </si>
  <si>
    <t>70061115</t>
  </si>
  <si>
    <t>Salve Medica, Łódź</t>
  </si>
  <si>
    <t>210706</t>
  </si>
  <si>
    <t>3129</t>
  </si>
  <si>
    <t>43,47%</t>
  </si>
  <si>
    <t>-2,19%</t>
  </si>
  <si>
    <t>Salve Sp. z o.o. S.K., Łódź</t>
  </si>
  <si>
    <t>210005</t>
  </si>
  <si>
    <t>4954</t>
  </si>
  <si>
    <t>4839</t>
  </si>
  <si>
    <t>6266</t>
  </si>
  <si>
    <t>29,49%</t>
  </si>
  <si>
    <t>Salwiko-Chirurgia Sp. z o.o., Kielce</t>
  </si>
  <si>
    <t>130002629</t>
  </si>
  <si>
    <t>208,00%</t>
  </si>
  <si>
    <t>Samodzielna Pracownia Diagnostyki Obrazowej TOMOGRAF Sp. z o.o., Tychy</t>
  </si>
  <si>
    <t>121/200072</t>
  </si>
  <si>
    <t>1956</t>
  </si>
  <si>
    <t>1,24%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</si>
  <si>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</si>
  <si>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</si>
  <si>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</si>
  <si>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</si>
  <si>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50,65%</t>
  </si>
  <si>
    <t>-0,64%</t>
  </si>
  <si>
    <t>Samodzielne Publiczne Sanatorium Gruźlicy i Chorób Płuc, Poniatowa</t>
  </si>
  <si>
    <t>30000108</t>
  </si>
  <si>
    <t>42,02%</t>
  </si>
  <si>
    <t>Samodzielny Gminny Ośrodek Zdrowia w Białym Dunajcu, Biały Dunajec</t>
  </si>
  <si>
    <t>064/100046</t>
  </si>
  <si>
    <t>1,89%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</si>
  <si>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</si>
  <si>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</si>
  <si>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</si>
  <si>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</si>
  <si>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1495</t>
  </si>
  <si>
    <t>2147</t>
  </si>
  <si>
    <t>43,61%</t>
  </si>
  <si>
    <t>21,64%</t>
  </si>
  <si>
    <t>Samodzielny Gminny Publiczny Zakład Opieki Zdrowotnej w Brzostku, Brzostek</t>
  </si>
  <si>
    <t>09R/020052</t>
  </si>
  <si>
    <t>30,17%</t>
  </si>
  <si>
    <t>62,37%</t>
  </si>
  <si>
    <t>Samodzielny Gminny Zakład Opieki Zdrowotnej w Chełmku, Chełmek</t>
  </si>
  <si>
    <t>061/100224</t>
  </si>
  <si>
    <t>1175</t>
  </si>
  <si>
    <t>1210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</si>
  <si>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</si>
  <si>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</si>
  <si>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</si>
  <si>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</si>
  <si>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</si>
  <si>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</si>
  <si>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</si>
  <si>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</si>
  <si>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</si>
  <si>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</si>
  <si>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-50,00%</t>
  </si>
  <si>
    <t>-60,00%</t>
  </si>
  <si>
    <t>Samodzielny Gminny Zakład Opieki Zdrowotnej w Żabnie, Żabno</t>
  </si>
  <si>
    <t>065/100198</t>
  </si>
  <si>
    <t>15,98%</t>
  </si>
  <si>
    <t>Samodzielny Gminny Zakład Podstawowej Opieki Zdrowotnej w Czarnym Dunajcu, Czarny Dunajec</t>
  </si>
  <si>
    <t>064/100050</t>
  </si>
  <si>
    <t>16,09%</t>
  </si>
  <si>
    <t>Samodzielny NZOZ B-MED, Kędzierzyn-Koźle</t>
  </si>
  <si>
    <t>08R/30046</t>
  </si>
  <si>
    <t>Samodzielny NZOZ BOMED Sp. z o.o., Grybów</t>
  </si>
  <si>
    <t>063/200243</t>
  </si>
  <si>
    <t>20,96%</t>
  </si>
  <si>
    <t>Samodzielny NZOZ MAZUR-MED Pomiećko Spółka Jawna, Mrągowo</t>
  </si>
  <si>
    <t>140001393</t>
  </si>
  <si>
    <t>-17,55%</t>
  </si>
  <si>
    <t>Samodzielny NZOZ REMEDIA, Prószków</t>
  </si>
  <si>
    <t>08R/20084</t>
  </si>
  <si>
    <t>Samodzielny Publiczny Centralny Szpital Kliniczny, Warszawa</t>
  </si>
  <si>
    <t>70001194</t>
  </si>
  <si>
    <t>7784</t>
  </si>
  <si>
    <t>6661</t>
  </si>
  <si>
    <t>7926</t>
  </si>
  <si>
    <t>1,82%</t>
  </si>
  <si>
    <t>Samodzielny Publiczny Dziecięcy Szpital Kliniczny im. Józefa Polikarpa Brudzińskiego w Warszawie, Warszawa</t>
  </si>
  <si>
    <t>70001198</t>
  </si>
  <si>
    <t>3648</t>
  </si>
  <si>
    <t>3031</t>
  </si>
  <si>
    <t>3852</t>
  </si>
  <si>
    <t>27,09%</t>
  </si>
  <si>
    <t>Samodzielny Publiczny Gminny Ośrodek Zdrowia w Kowalach Oleckich, Kowale Oleckie</t>
  </si>
  <si>
    <t>140000417</t>
  </si>
  <si>
    <t>Samodzielny Publiczny Gminny Ośrodek Zdrowia w Łapszach Niżnych, Łapsze Niżne</t>
  </si>
  <si>
    <t>064/100033</t>
  </si>
  <si>
    <t>Samodzielny Publiczny Gminny Ośrodek Zdrowia w Małdytach, Małdyty</t>
  </si>
  <si>
    <t>140000349</t>
  </si>
  <si>
    <t>-23,96%</t>
  </si>
  <si>
    <t>Samodzielny Publiczny Gminny Ośrodek Zdrowia w Maniowach, Maniowy</t>
  </si>
  <si>
    <t>064/100030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</si>
  <si>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</si>
  <si>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</si>
  <si>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</si>
  <si>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</si>
  <si>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</si>
  <si>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</si>
  <si>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-32,56%</t>
  </si>
  <si>
    <t>-54,69%</t>
  </si>
  <si>
    <t>Samodzielny Publiczny Gminny Zakład Opieki Zdrowotnej w Czchowie, Czchów</t>
  </si>
  <si>
    <t>065/100187</t>
  </si>
  <si>
    <t>48,33%</t>
  </si>
  <si>
    <t>Samodzielny Publiczny Gminny Zakład Opieki Zdrowotnej w Gminie Raba Wyżna, Raba Wyżna</t>
  </si>
  <si>
    <t>064/100058</t>
  </si>
  <si>
    <t>-25,19%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</si>
  <si>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</si>
  <si>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</si>
  <si>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</si>
  <si>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</si>
  <si>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-65,56%</t>
  </si>
  <si>
    <t>Samodzielny Publiczny Gminny Zakład Opieki Zdrowotnej w Nadarzynie, Nadarzyn</t>
  </si>
  <si>
    <t>70600093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</si>
  <si>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</si>
  <si>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</si>
  <si>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</si>
  <si>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</si>
  <si>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</si>
  <si>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</si>
  <si>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-3,31%</t>
  </si>
  <si>
    <t>Samodzielny Publiczny Gminny Zakład Opieki Zdrowotnej w Rymanowie, Rymanów</t>
  </si>
  <si>
    <t>09R/020026</t>
  </si>
  <si>
    <t>Samodzielny Publiczny Gminny Zakład Opieki Zdrowotnej w Rzezawie, Rzezawa</t>
  </si>
  <si>
    <t>065/100038</t>
  </si>
  <si>
    <t>-29,23%</t>
  </si>
  <si>
    <t>-34,29%</t>
  </si>
  <si>
    <t>Samodzielny Publiczny Gminny Zakład Opieki Zdrowotnej, Miejsce Piastowe</t>
  </si>
  <si>
    <t>09R/020020</t>
  </si>
  <si>
    <t>59,42%</t>
  </si>
  <si>
    <t>Samodzielny Publiczny Gminny Zakład Opieki Zdrowotnej, Zbydniów</t>
  </si>
  <si>
    <t>09R/020036</t>
  </si>
  <si>
    <t>-25,35%</t>
  </si>
  <si>
    <t>Samodzielny Publiczny Kliniczny Szpital Okulistyczny w Warszawie, Warszawa</t>
  </si>
  <si>
    <t>70001388</t>
  </si>
  <si>
    <t>2038</t>
  </si>
  <si>
    <t>1638</t>
  </si>
  <si>
    <t>47,64%</t>
  </si>
  <si>
    <t>83,70%</t>
  </si>
  <si>
    <t>Samodzielny Publiczny Miejski Zakład Opieki Zdrowotnej w Bochni, Bochnia</t>
  </si>
  <si>
    <t>065/100006</t>
  </si>
  <si>
    <t>1496</t>
  </si>
  <si>
    <t>7,86%</t>
  </si>
  <si>
    <t>Samodzielny Publiczny Miejsko-Gminny Zakład Opieki Zdrowotnej w Jaśle, Jasło</t>
  </si>
  <si>
    <t>09R/020037</t>
  </si>
  <si>
    <t>-15,94%</t>
  </si>
  <si>
    <t>Samodzielny Publiczny Ośrodek Rehabilitacyjno-Terapeutyczny Dla Dzieci i Młodzieży w Elblągu, Elbląg</t>
  </si>
  <si>
    <t>140001278</t>
  </si>
  <si>
    <t>40,68%</t>
  </si>
  <si>
    <t>Samodzielny Publiczny Psychiatryczny Zakład Opieki Zdrowotnej im. Dr. Stanisława Deresza w Choroszczy, Choroszcz</t>
  </si>
  <si>
    <t>100000361</t>
  </si>
  <si>
    <t>-38,62%</t>
  </si>
  <si>
    <t>Samodzielny Publiczny Specjalistyczny Szpital Zachodni im. Św. Jana Pawła II, Grodzisk Mazowiecki</t>
  </si>
  <si>
    <t>70000969</t>
  </si>
  <si>
    <t>5173</t>
  </si>
  <si>
    <t>4411</t>
  </si>
  <si>
    <t>5160</t>
  </si>
  <si>
    <t>Samodzielny Publiczny Specjalistyczny Zakład Opieki Zdrowotnej ZDROJE, Szczecin</t>
  </si>
  <si>
    <t>160000761</t>
  </si>
  <si>
    <t>6555</t>
  </si>
  <si>
    <t>5390</t>
  </si>
  <si>
    <t>6295</t>
  </si>
  <si>
    <t>-3,97%</t>
  </si>
  <si>
    <t>SAMODZIELNY PUBLICZNY SPECJALISTYCZNY ZAKŁAD OPIEKI ZDROWOTNEJ, LĘBORK</t>
  </si>
  <si>
    <t>000099</t>
  </si>
  <si>
    <t>2400</t>
  </si>
  <si>
    <t>1815</t>
  </si>
  <si>
    <t>2287</t>
  </si>
  <si>
    <t>-4,71%</t>
  </si>
  <si>
    <t>Samodzielny Publiczny Szpital Dla Nerwowo i Psychicznie Chorych w Międzyrzeczu, Międzyrzecz</t>
  </si>
  <si>
    <t>020210</t>
  </si>
  <si>
    <t>46,56%</t>
  </si>
  <si>
    <t>Samodzielny Publiczny Szpital Kliniczny im. Andrzeja Mielęckiego Śląskiego Uniwersytetu Medycznego w Katowicach, Katowice</t>
  </si>
  <si>
    <t>121/101005</t>
  </si>
  <si>
    <t>4083</t>
  </si>
  <si>
    <t>4582</t>
  </si>
  <si>
    <t>Samodzielny Publiczny Szpital Kliniczny im. Prof. Adama Grucy Centrum Medycznego Kształcenia Podyplomowego, Otwock</t>
  </si>
  <si>
    <t>70001067</t>
  </si>
  <si>
    <t>4858</t>
  </si>
  <si>
    <t>5551</t>
  </si>
  <si>
    <t>7046</t>
  </si>
  <si>
    <t>45,04%</t>
  </si>
  <si>
    <t>26,93%</t>
  </si>
  <si>
    <t>Samodzielny Publiczny Szpital Kliniczny im. Prof. Witolda Orłowskiego Centrum Medycznego Kształcenia Podyplomowego w Warszawie, Warszawa</t>
  </si>
  <si>
    <t>70001196</t>
  </si>
  <si>
    <t>3441</t>
  </si>
  <si>
    <t>4372</t>
  </si>
  <si>
    <t>27,06%</t>
  </si>
  <si>
    <t>Samodzielny Publiczny Szpital Kliniczny Nr 1 Im Prof. Stanisława Szyszko Sum w Katowicach, Zabrze</t>
  </si>
  <si>
    <t>126/100036</t>
  </si>
  <si>
    <t>4306</t>
  </si>
  <si>
    <t>3522</t>
  </si>
  <si>
    <t>4220</t>
  </si>
  <si>
    <t>Samodzielny Publiczny Szpital Kliniczny Nr 1 im. Prof.Tadeusza Sokołowskiego Pomorskiego Uniwersytetu Medycznego w Szczecinie, Szczecin</t>
  </si>
  <si>
    <t>160000908</t>
  </si>
  <si>
    <t>12927</t>
  </si>
  <si>
    <t>11996</t>
  </si>
  <si>
    <t>13607</t>
  </si>
  <si>
    <t>13,43%</t>
  </si>
  <si>
    <t>Samodzielny Publiczny Szpital Kliniczny Nr 1 w Lublinie, Lublin</t>
  </si>
  <si>
    <t>30000092</t>
  </si>
  <si>
    <t>7501</t>
  </si>
  <si>
    <t>7525</t>
  </si>
  <si>
    <t>9493</t>
  </si>
  <si>
    <t>26,56%</t>
  </si>
  <si>
    <t>Samodzielny Publiczny Szpital Kliniczny Nr 2 Pum w Szczecinie, Szczecin</t>
  </si>
  <si>
    <t>160000749</t>
  </si>
  <si>
    <t>8211</t>
  </si>
  <si>
    <t>6908</t>
  </si>
  <si>
    <t>8481</t>
  </si>
  <si>
    <t>Samodzielny Publiczny Szpital Kliniczny Nr 4 w Lublinie, Lublin</t>
  </si>
  <si>
    <t>30000091</t>
  </si>
  <si>
    <t>8031</t>
  </si>
  <si>
    <t>6413</t>
  </si>
  <si>
    <t>9055</t>
  </si>
  <si>
    <t>12,75%</t>
  </si>
  <si>
    <t>41,20%</t>
  </si>
  <si>
    <t>Samodzielny Publiczny Szpital Rejonowy w Nowogardzie, Nowogard</t>
  </si>
  <si>
    <t>160001932</t>
  </si>
  <si>
    <t>1512</t>
  </si>
  <si>
    <t>1379</t>
  </si>
  <si>
    <t>Samodzielny Publiczny Szpital Wojewódzki im. Jana Bożego w Lublinie, Lublin</t>
  </si>
  <si>
    <t>30000111</t>
  </si>
  <si>
    <t>3448</t>
  </si>
  <si>
    <t>3635</t>
  </si>
  <si>
    <t>3916</t>
  </si>
  <si>
    <t>Samodzielny Publiczny Szpital Wojewódzki im. Papieża Jana Pawła II w Zamościu, Zamość</t>
  </si>
  <si>
    <t>30000684</t>
  </si>
  <si>
    <t>12433</t>
  </si>
  <si>
    <t>9533</t>
  </si>
  <si>
    <t>12438</t>
  </si>
  <si>
    <t>0,04%</t>
  </si>
  <si>
    <t>30,47%</t>
  </si>
  <si>
    <t>Samodzielny Publiczny Wielospecjalistyczny Zakład Opieki Zdrowotnej MSWiA w Bydgoszczy, Bydgoszcz</t>
  </si>
  <si>
    <t>20001364</t>
  </si>
  <si>
    <t>2586</t>
  </si>
  <si>
    <t>2468</t>
  </si>
  <si>
    <t>2969</t>
  </si>
  <si>
    <t>20,30%</t>
  </si>
  <si>
    <t>Samodzielny Publiczny Wielospecjalistyczny Zakład Opieki Zdrowotnej w Stargardzie, Stargard</t>
  </si>
  <si>
    <t>160000725</t>
  </si>
  <si>
    <t>4112</t>
  </si>
  <si>
    <t>Samodzielny Publiczny Wojewódzki Szpital Chirurgii Urazowej im.Dr J. Daaba, Piekary Śląskie</t>
  </si>
  <si>
    <t>121/100358</t>
  </si>
  <si>
    <t>4102</t>
  </si>
  <si>
    <t>4663</t>
  </si>
  <si>
    <t>18,83%</t>
  </si>
  <si>
    <t>Samodzielny Publiczny Wojewódzki Szpital Specjalistyczny w Chełmie, Chełm</t>
  </si>
  <si>
    <t>30000512</t>
  </si>
  <si>
    <t>6173</t>
  </si>
  <si>
    <t>5029</t>
  </si>
  <si>
    <t>-6,37%</t>
  </si>
  <si>
    <t>14,93%</t>
  </si>
  <si>
    <t>Samodzielny Publiczny Wojewódzki Szpital Zespolony w Szczecinie, Szczecin</t>
  </si>
  <si>
    <t>160000742</t>
  </si>
  <si>
    <t>14823</t>
  </si>
  <si>
    <t>12466</t>
  </si>
  <si>
    <t>15565</t>
  </si>
  <si>
    <t>5,01%</t>
  </si>
  <si>
    <t>Samodzielny Publiczny Zakład Lecznictwa Ambulatoryjnego Z Siedzibą w Krzyżanowicach, Krzyżanowice</t>
  </si>
  <si>
    <t>124/107357</t>
  </si>
  <si>
    <t>Samodzielny Publiczny Zakład Lecznictwa Ambulatoryjnego Z Siedzibą w Rudniku, Rudnik</t>
  </si>
  <si>
    <t>124/101303</t>
  </si>
  <si>
    <t>Samodzielny Publiczny Zakład Opieki Zdrowotne w Bestwinie, Bestwina</t>
  </si>
  <si>
    <t>122/107146</t>
  </si>
  <si>
    <t>50,39%</t>
  </si>
  <si>
    <t>SAMODZIELNY PUBLICZNY ZAKŁAD OPIEKI ZDROWOTNEJ " UZDROWISKO SOPOT ", SOPOT</t>
  </si>
  <si>
    <t>000127</t>
  </si>
  <si>
    <t>SAMODZIELNY PUBLICZNY ZAKŁAD OPIEKI ZDROWOTNEJ GARDEJA, GARDEJA</t>
  </si>
  <si>
    <t>000087</t>
  </si>
  <si>
    <t>Samodzielny Publiczny Zakład Opieki Zdrowotnej Ministerstwa Spraw Wewnętrznych i Administracji w Koszalinie, Koszalin</t>
  </si>
  <si>
    <t>160001235</t>
  </si>
  <si>
    <t>4363</t>
  </si>
  <si>
    <t>SAMODZIELNY PUBLICZNY ZAKŁAD OPIEKI ZDROWOTNEJ PRZYCHODNIA LEKARSKA IM. MARII ORLIKOWSKIEJ - PŁACZEK, STAROGARD GDAŃSKI</t>
  </si>
  <si>
    <t>000050</t>
  </si>
  <si>
    <t>5042</t>
  </si>
  <si>
    <t>4405</t>
  </si>
  <si>
    <t>5204</t>
  </si>
  <si>
    <t>SAMODZIELNY PUBLICZNY ZAKŁAD OPIEKI ZDROWOTNEJ W CZŁUCHOWIE, CZŁUCHÓW</t>
  </si>
  <si>
    <t>000012</t>
  </si>
  <si>
    <t>1972</t>
  </si>
  <si>
    <t>2547</t>
  </si>
  <si>
    <t>2635</t>
  </si>
  <si>
    <t>33,62%</t>
  </si>
  <si>
    <t>Samodzielny Publiczny Zakład Opieki Zdrowotnej w Mogilnie, Mogilno</t>
  </si>
  <si>
    <t>20000779</t>
  </si>
  <si>
    <t>2102</t>
  </si>
  <si>
    <t>1924</t>
  </si>
  <si>
    <t>SAMODZIELNY PUBLICZNY ZAKŁAD OPIEKI ZDROWOTNEJ W SZADKU, SZADEK</t>
  </si>
  <si>
    <t>120154</t>
  </si>
  <si>
    <t>-32,93%</t>
  </si>
  <si>
    <t>-27,63%</t>
  </si>
  <si>
    <t>SAMODZIELNY PUBLICZNY ZAKŁAD OPIEKI ZDROWOTNEJ W ŻUKOWIE, ŻUKOWO</t>
  </si>
  <si>
    <t>000040</t>
  </si>
  <si>
    <t>2775</t>
  </si>
  <si>
    <t>2296</t>
  </si>
  <si>
    <t>2841</t>
  </si>
  <si>
    <t>SAMODZIELNY PUBLICZNY ZAKŁAD OPIEKI ZDROWOTNEJ, ŁĘCZYCE</t>
  </si>
  <si>
    <t>000067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</si>
  <si>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</si>
  <si>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</si>
  <si>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</si>
  <si>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</si>
  <si>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44,53%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</si>
  <si>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</si>
  <si>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</si>
  <si>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</si>
  <si>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</si>
  <si>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Rzeczniowie, Rzeczniów</t>
  </si>
  <si>
    <t>70300336</t>
  </si>
  <si>
    <t>-57,14%</t>
  </si>
  <si>
    <t>Samodzielny Publiczny Zakład Poz w Zduńskiej Woli, Zduńska Wola</t>
  </si>
  <si>
    <t>120126</t>
  </si>
  <si>
    <t>Samodzielny Publiczny Zespół Gruźlicy i Chorób Płuc, Olsztyn</t>
  </si>
  <si>
    <t>140000795</t>
  </si>
  <si>
    <t>1984</t>
  </si>
  <si>
    <t>32,98%</t>
  </si>
  <si>
    <t>6,61%</t>
  </si>
  <si>
    <t>Samodzielny Publiczny Zespół Lecznictwa Otwartego w Wieliczce, Wieliczka</t>
  </si>
  <si>
    <t>061/100037</t>
  </si>
  <si>
    <t>2362</t>
  </si>
  <si>
    <t>2478</t>
  </si>
  <si>
    <t>2620</t>
  </si>
  <si>
    <t>Samodzielny Publiczny Zespół Opieki Zdrowotnej Nr 1 w Rzeszowie, Rzeszów</t>
  </si>
  <si>
    <t>09R/010016</t>
  </si>
  <si>
    <t>6481</t>
  </si>
  <si>
    <t>6412</t>
  </si>
  <si>
    <t>6676</t>
  </si>
  <si>
    <t>Samodzielny Publiczny Zespół Opieki Zdrowotnej SANATORIUM im. Jana Pawła II w Górnie, Górno</t>
  </si>
  <si>
    <t>09R/010045</t>
  </si>
  <si>
    <t>-5,47%</t>
  </si>
  <si>
    <t>Samodzielny Publiczny Zespół Opieki Zdrowotnej w Bogatyni, Bogatynia</t>
  </si>
  <si>
    <t>3401001</t>
  </si>
  <si>
    <t>1041</t>
  </si>
  <si>
    <t>Samodzielny Publiczny Zespół Opieki Zdrowotnej w Brzesku, Brzesko</t>
  </si>
  <si>
    <t>065/100181</t>
  </si>
  <si>
    <t>6880</t>
  </si>
  <si>
    <t>6409</t>
  </si>
  <si>
    <t>7562</t>
  </si>
  <si>
    <t>9,91%</t>
  </si>
  <si>
    <t>17,99%</t>
  </si>
  <si>
    <t>Samodzielny Publiczny Zespół Opieki Zdrowotnej w Gostyniu, Gostyń</t>
  </si>
  <si>
    <t>150001253</t>
  </si>
  <si>
    <t>30,25%</t>
  </si>
  <si>
    <t>Samodzielny Publiczny Zespół Opieki Zdrowotnej w Hrubieszowie, Hrubieszów</t>
  </si>
  <si>
    <t>30000686</t>
  </si>
  <si>
    <t>43,20%</t>
  </si>
  <si>
    <t>Samodzielny Publiczny Zespół Opieki Zdrowotnej w Kazimierzy Wielkiej, Kazimierza Wielka</t>
  </si>
  <si>
    <t>130000111</t>
  </si>
  <si>
    <t>1490</t>
  </si>
  <si>
    <t>Samodzielny Publiczny Zespół Opieki Zdrowotnej w Kędzierzynie-Koźlu, Kędzierzyn-Koźle</t>
  </si>
  <si>
    <t>08R/10032</t>
  </si>
  <si>
    <t>5370</t>
  </si>
  <si>
    <t>5257</t>
  </si>
  <si>
    <t>Samodzielny Publiczny Zespół Opieki Zdrowotnej w Kościanie, Kościan</t>
  </si>
  <si>
    <t>150001592</t>
  </si>
  <si>
    <t>3604</t>
  </si>
  <si>
    <t>3497</t>
  </si>
  <si>
    <t>-2,97%</t>
  </si>
  <si>
    <t>Samodzielny Publiczny Zespół Opieki Zdrowotnej w Krasnymstawie, Krasnystaw</t>
  </si>
  <si>
    <t>30000549</t>
  </si>
  <si>
    <t>2564</t>
  </si>
  <si>
    <t>2875</t>
  </si>
  <si>
    <t>3245</t>
  </si>
  <si>
    <t>Samodzielny Publiczny Zespół Opieki Zdrowotnej w Lesku, Lesko</t>
  </si>
  <si>
    <t>09R/010006</t>
  </si>
  <si>
    <t>2171</t>
  </si>
  <si>
    <t>2028</t>
  </si>
  <si>
    <t>-6,59%</t>
  </si>
  <si>
    <t>13,11%</t>
  </si>
  <si>
    <t>Samodzielny Publiczny Zespół Opieki Zdrowotnej w Leżajsku, Leżajsk</t>
  </si>
  <si>
    <t>09R/010007</t>
  </si>
  <si>
    <t>5674</t>
  </si>
  <si>
    <t>5,27%</t>
  </si>
  <si>
    <t>Samodzielny Publiczny Zespół Opieki Zdrowotnej w Lublińcu, Lubliniec</t>
  </si>
  <si>
    <t>123/100402</t>
  </si>
  <si>
    <t>11,64%</t>
  </si>
  <si>
    <t>Samodzielny Publiczny Zespół Opieki Zdrowotnej w Myszkowie, Myszków</t>
  </si>
  <si>
    <t>123/100327</t>
  </si>
  <si>
    <t>3805</t>
  </si>
  <si>
    <t>SAMODZIELNY PUBLICZNY ZESPÓŁ OPIEKI ZDROWOTNEJ W PAJĘCZNIE, PAJĘCZNO</t>
  </si>
  <si>
    <t>120003</t>
  </si>
  <si>
    <t>Samodzielny Publiczny Zespół Opieki Zdrowotnej w Proszowicach, Proszowice</t>
  </si>
  <si>
    <t>061/100025</t>
  </si>
  <si>
    <t>3183</t>
  </si>
  <si>
    <t>3516</t>
  </si>
  <si>
    <t>Samodzielny Publiczny Zespół Opieki Zdrowotnej w Sanoku, Sanok</t>
  </si>
  <si>
    <t>09R/010019</t>
  </si>
  <si>
    <t>5244</t>
  </si>
  <si>
    <t>4689</t>
  </si>
  <si>
    <t>5347</t>
  </si>
  <si>
    <t>1,96%</t>
  </si>
  <si>
    <t>Samodzielny Publiczny Zespół Opieki Zdrowotnej w Świdnicy, Świdnica</t>
  </si>
  <si>
    <t>3201023</t>
  </si>
  <si>
    <t>Samodzielny Publiczny Zespół Opieki Zdrowotnej w Tomaszowie Lubelskim, Tomaszów Lubelski</t>
  </si>
  <si>
    <t>30000603</t>
  </si>
  <si>
    <t>3581</t>
  </si>
  <si>
    <t>3440</t>
  </si>
  <si>
    <t>Samodzielny Publiczny Zespół Opieki Zdrowotnej w Ustrzykach Dolnych, Ustrzyki Dolne</t>
  </si>
  <si>
    <t>09R/010024</t>
  </si>
  <si>
    <t>Samodzielny Publiczny Zespół Opieki Zdrowotnej we Włodawie, Włodawa</t>
  </si>
  <si>
    <t>30000550</t>
  </si>
  <si>
    <t>6,89%</t>
  </si>
  <si>
    <t>Samodzielny Publiczny Zespół Opieki Zdrowotnej, Kolbuszowa</t>
  </si>
  <si>
    <t>09R/010005</t>
  </si>
  <si>
    <t>2279</t>
  </si>
  <si>
    <t>2514</t>
  </si>
  <si>
    <t>Samodzielny Publiczny Zespół Opieki Zdrowotnej, Mińsk Mazowiecki</t>
  </si>
  <si>
    <t>70001665</t>
  </si>
  <si>
    <t>5607</t>
  </si>
  <si>
    <t>5106</t>
  </si>
  <si>
    <t>Samodzielny Publiczny Zespół Opieki Zdrowotnej, Szczebrzeszyn</t>
  </si>
  <si>
    <t>30000604</t>
  </si>
  <si>
    <t>Samodzielny Publiczny Zespół Opieki Zdrowotnej, Turek</t>
  </si>
  <si>
    <t>150000009</t>
  </si>
  <si>
    <t>1145</t>
  </si>
  <si>
    <t>4,41%</t>
  </si>
  <si>
    <t>Samodzielny Publiczny Zespół Opieki Zdrowotnej, Żarki</t>
  </si>
  <si>
    <t>123/108334</t>
  </si>
  <si>
    <t>Samodzielny Publiczny Zespół Podstawowej Opieki Zdrowotnej w Zagórzu, Zagórz</t>
  </si>
  <si>
    <t>09R/010065</t>
  </si>
  <si>
    <t>73,24%</t>
  </si>
  <si>
    <t>Samodzielny Publiczny Zespół Przychodni Specjalistycznych we Włocławku, Włocławek</t>
  </si>
  <si>
    <t>20000795</t>
  </si>
  <si>
    <t>9221</t>
  </si>
  <si>
    <t>8130</t>
  </si>
  <si>
    <t>8680</t>
  </si>
  <si>
    <t>6,77%</t>
  </si>
  <si>
    <t>Samodzielny Publiczny Zespół Zakładów Lecznictwa Otwartego w Karczewie, Karczew</t>
  </si>
  <si>
    <t>70001060</t>
  </si>
  <si>
    <t>44,86%</t>
  </si>
  <si>
    <t>Samodzielny Publiczny Zespół Zakładów Lecznictwa Otwartego Warszawa-Żoliborz, Warszawa</t>
  </si>
  <si>
    <t>70001017</t>
  </si>
  <si>
    <t>9305</t>
  </si>
  <si>
    <t>7263</t>
  </si>
  <si>
    <t>8789</t>
  </si>
  <si>
    <t>-5,55%</t>
  </si>
  <si>
    <t>21,01%</t>
  </si>
  <si>
    <t>Samodzielny Publiczny Zespół Zakładów Opieki Zdrowotnej - Szpital w Iłży, Iłża</t>
  </si>
  <si>
    <t>70001798</t>
  </si>
  <si>
    <t>909</t>
  </si>
  <si>
    <t>Samodzielny Publiczny Zespół Zakładów Opieki Zdrowotnej im. Marszałka Józefa Piłsudskiego w Płońsku, Płońsk</t>
  </si>
  <si>
    <t>70001994</t>
  </si>
  <si>
    <t>2397</t>
  </si>
  <si>
    <t>2292</t>
  </si>
  <si>
    <t>2638</t>
  </si>
  <si>
    <t>10,05%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</si>
  <si>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</si>
  <si>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</si>
  <si>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</si>
  <si>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</si>
  <si>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5399</t>
  </si>
  <si>
    <t>5480</t>
  </si>
  <si>
    <t>6138</t>
  </si>
  <si>
    <t>13,69%</t>
  </si>
  <si>
    <t>12,01%</t>
  </si>
  <si>
    <t>Samodzielny Publiczny Zespół Zakładów Opieki Zdrowotnej w Glinojecku, Glinojeck</t>
  </si>
  <si>
    <t>70500068</t>
  </si>
  <si>
    <t>7,51%</t>
  </si>
  <si>
    <t>Samodzielny Publiczny Zespół Zakładów Opieki Zdrowotnej w Gryficach, Gryfice</t>
  </si>
  <si>
    <t>160000726</t>
  </si>
  <si>
    <t>4981</t>
  </si>
  <si>
    <t>4321</t>
  </si>
  <si>
    <t>5088</t>
  </si>
  <si>
    <t>17,75%</t>
  </si>
  <si>
    <t>Samodzielny Publiczny Zespół Zakładów Opieki Zdrowotnej w Janowie Lubelskim, Janów Lubelski</t>
  </si>
  <si>
    <t>30000104</t>
  </si>
  <si>
    <t>2048</t>
  </si>
  <si>
    <t>37,60%</t>
  </si>
  <si>
    <t>Samodzielny Publiczny Zespół Zakładów Opieki Zdrowotnej w Kozienicach, Kozienice</t>
  </si>
  <si>
    <t>70001796</t>
  </si>
  <si>
    <t>2165</t>
  </si>
  <si>
    <t>Samodzielny Publiczny Zespół Zakładów Opieki Zdrowotnej w Lipsku, Lipsko</t>
  </si>
  <si>
    <t>70001794</t>
  </si>
  <si>
    <t>1951</t>
  </si>
  <si>
    <t>2408</t>
  </si>
  <si>
    <t>2666</t>
  </si>
  <si>
    <t>Samodzielny Publiczny Zespół Zakładów Opieki Zdrowotnej w Ostrowi Mazowieckiej, Ostrów Mazowiecka</t>
  </si>
  <si>
    <t>70001479</t>
  </si>
  <si>
    <t>4862</t>
  </si>
  <si>
    <t>4800</t>
  </si>
  <si>
    <t>5315</t>
  </si>
  <si>
    <t>Samodzielny Publiczny Zespół Zakładów Opieki Zdrowotnej w Pionkach, Pionki</t>
  </si>
  <si>
    <t>70001793</t>
  </si>
  <si>
    <t>2234</t>
  </si>
  <si>
    <t>2176</t>
  </si>
  <si>
    <t>2393</t>
  </si>
  <si>
    <t>Samodzielny Publiczny Zespół Zakładów Opieki Zdrowotnej w Pruszkowie, Pruszków</t>
  </si>
  <si>
    <t>70000993</t>
  </si>
  <si>
    <t>2891</t>
  </si>
  <si>
    <t>2807</t>
  </si>
  <si>
    <t>Samodzielny Publiczny Zespół Zakładów Opieki Zdrowotnej w Przasnyszu, Przasnysz</t>
  </si>
  <si>
    <t>70001471</t>
  </si>
  <si>
    <t>2621</t>
  </si>
  <si>
    <t>3467</t>
  </si>
  <si>
    <t>Samodzielny Publiczny Zespół Zakładów Opieki Zdrowotnej w Przysusze, Przysucha</t>
  </si>
  <si>
    <t>70001795</t>
  </si>
  <si>
    <t>23,40%</t>
  </si>
  <si>
    <t>Samodzielny Publiczny Zespół Zakładów Opieki Zdrowotnej w Sierpcu, Sierpc</t>
  </si>
  <si>
    <t>70002137</t>
  </si>
  <si>
    <t>1927</t>
  </si>
  <si>
    <t>Samodzielny Publiczny Zespół Zakładów Opieki Zdrowotnej w Staszowie, Staszów</t>
  </si>
  <si>
    <t>130000200</t>
  </si>
  <si>
    <t>3543</t>
  </si>
  <si>
    <t>3683</t>
  </si>
  <si>
    <t>4535</t>
  </si>
  <si>
    <t>Samodzielny Publiczny Zespół Zakładów Opieki Zdrowotnej w Szydłowcu, Szydłowiec</t>
  </si>
  <si>
    <t>70001804</t>
  </si>
  <si>
    <t>2259</t>
  </si>
  <si>
    <t>2189</t>
  </si>
  <si>
    <t>2709</t>
  </si>
  <si>
    <t>Samodzielny Publiczny Zespół Zakładów Opieki Zdrowotnej w Wyszkowie, Wyszków</t>
  </si>
  <si>
    <t>70001439</t>
  </si>
  <si>
    <t>3724</t>
  </si>
  <si>
    <t>3857</t>
  </si>
  <si>
    <t>3977</t>
  </si>
  <si>
    <t>Samodzielny Publiczny Zespół Zakładów Opieki Zdrowotnej w Zwoleniu, Zwoleń</t>
  </si>
  <si>
    <t>70001789</t>
  </si>
  <si>
    <t>2161</t>
  </si>
  <si>
    <t>2499</t>
  </si>
  <si>
    <t>2515</t>
  </si>
  <si>
    <t>Samodzielny Publiczny Zespół Zakładów Opieki Zdrowotnej w Żurominie, Żuromin</t>
  </si>
  <si>
    <t>70001180</t>
  </si>
  <si>
    <t>2221</t>
  </si>
  <si>
    <t>2627</t>
  </si>
  <si>
    <t>37,90%</t>
  </si>
  <si>
    <t>Samodzielny Publiczny Zespół Zakładów Opieki Zdrowotnej, Konstancin-Jeziorna</t>
  </si>
  <si>
    <t>70060028</t>
  </si>
  <si>
    <t>-8,02%</t>
  </si>
  <si>
    <t>Samodzielny Publiczny Zespół Zakładów Opieki Zdrowotnej, Nisko</t>
  </si>
  <si>
    <t>09R/010011</t>
  </si>
  <si>
    <t>3318</t>
  </si>
  <si>
    <t>3461</t>
  </si>
  <si>
    <t>3856</t>
  </si>
  <si>
    <t>Samodzielny Szpital Miejski im. PCK, Białystok</t>
  </si>
  <si>
    <t>100001652</t>
  </si>
  <si>
    <t>1,97%</t>
  </si>
  <si>
    <t>Samodzielny Szpital Wojewódzki im. Mikołaja Kopernika w Piotrkowie Trybunalskim, Piotrków Trybunalski</t>
  </si>
  <si>
    <t>140039</t>
  </si>
  <si>
    <t>5866</t>
  </si>
  <si>
    <t>5359</t>
  </si>
  <si>
    <t>5723</t>
  </si>
  <si>
    <t>Samodzielny Wojewódzki Publiczny Zespół Zakładów Psychiatrycznej Opieki Zdrowotnej im. Dr Barbary Borzym w Radomiu, Radom</t>
  </si>
  <si>
    <t>70001791</t>
  </si>
  <si>
    <t>29,97%</t>
  </si>
  <si>
    <t>65,04%</t>
  </si>
  <si>
    <t>Samodzielny Wojewódzki Szpital Dla Nerwowo i Psychicznie Chorych im. Ks. Biskupa Nathana w Branicach, Branice</t>
  </si>
  <si>
    <t>08R/10005</t>
  </si>
  <si>
    <t>51,85%</t>
  </si>
  <si>
    <t>Samodzielny Zakład Opieki Zdrowotnej Nowe Miasto Nad Pilicą, Nowe Miasto Nad Pilicą</t>
  </si>
  <si>
    <t>140073</t>
  </si>
  <si>
    <t>24,22%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</si>
  <si>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</si>
  <si>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</si>
  <si>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</si>
  <si>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</si>
  <si>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1098</t>
  </si>
  <si>
    <t>Samodzielny Zespół Publicznych Zakładów Lecznictwa Otwartego Warszawa-Mokotów, Warszawa</t>
  </si>
  <si>
    <t>70001070</t>
  </si>
  <si>
    <t>5333</t>
  </si>
  <si>
    <t>4604</t>
  </si>
  <si>
    <t>12,08%</t>
  </si>
  <si>
    <t>Samodzielny Zespół Publicznych Zakładów Lecznictwa Otwartego Warszawa-Rembertów, Rembertów</t>
  </si>
  <si>
    <t>70060145</t>
  </si>
  <si>
    <t>-27,71%</t>
  </si>
  <si>
    <t>Samodzielny Zespół Publicznych Zakładów Lecznictwa Otwartego Warszawa-Targówek, Warszawa</t>
  </si>
  <si>
    <t>70604028</t>
  </si>
  <si>
    <t>6739</t>
  </si>
  <si>
    <t>5884</t>
  </si>
  <si>
    <t>6735</t>
  </si>
  <si>
    <t>-0,06%</t>
  </si>
  <si>
    <t>14,46%</t>
  </si>
  <si>
    <t>Samodzielny Zespół Publicznych Zakładów Lecznictwa Otwartego Warszawa Ochota, Warszawa</t>
  </si>
  <si>
    <t>70001019</t>
  </si>
  <si>
    <t>5917</t>
  </si>
  <si>
    <t>6360</t>
  </si>
  <si>
    <t>Samodzielny Zespół Publicznych Zakładów Lecznictwa Otwartego Warszawa Praga-Północ, Warszawa</t>
  </si>
  <si>
    <t>70001049</t>
  </si>
  <si>
    <t>9603</t>
  </si>
  <si>
    <t>9935</t>
  </si>
  <si>
    <t>28,64%</t>
  </si>
  <si>
    <t>Samodzielny Zespół Publicznych Zakładów Lecznictwa Otwartego Warszawa Praga Południe, Warszawa</t>
  </si>
  <si>
    <t>70001066</t>
  </si>
  <si>
    <t>7313</t>
  </si>
  <si>
    <t>7400</t>
  </si>
  <si>
    <t>Samodzielny Zespół Publicznych Zakładów Lecznictwa Otwartego Warszawa Wawer, Warszawa</t>
  </si>
  <si>
    <t>70001041</t>
  </si>
  <si>
    <t>4484</t>
  </si>
  <si>
    <t>4210</t>
  </si>
  <si>
    <t>9,83%</t>
  </si>
  <si>
    <t>Samodzielny Zespół Publicznych Zakładów Lecznictwa Otwartego Warszawa Wesoła, Warszawa</t>
  </si>
  <si>
    <t>70001028</t>
  </si>
  <si>
    <t>Samodzielny Zespół Publicznych Zakładów Opieki Zdrowotnej im. DZIECI WARSZAWY w Dziekanowie Leśnym, Dziekanów Leśny</t>
  </si>
  <si>
    <t>70000978</t>
  </si>
  <si>
    <t>2290</t>
  </si>
  <si>
    <t>1865</t>
  </si>
  <si>
    <t>Samodzielny Zespół Publicznych Zakładów Opieki Zdrowotnej w Oleśnicy, Oleśnica</t>
  </si>
  <si>
    <t>3101001</t>
  </si>
  <si>
    <t>2977</t>
  </si>
  <si>
    <t>3142</t>
  </si>
  <si>
    <t>Samorządowa Przychodnia Zdrowia w Tuszynie, Tuszyn</t>
  </si>
  <si>
    <t>110057</t>
  </si>
  <si>
    <t>14,15%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</si>
  <si>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</si>
  <si>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</si>
  <si>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</si>
  <si>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</si>
  <si>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-29,01%</t>
  </si>
  <si>
    <t>-37,16%</t>
  </si>
  <si>
    <t>Samorządowy Publiczny Zakład Opieki Zdrowotnej w Białobrzegach Sp. z o.o., Białobrzegi</t>
  </si>
  <si>
    <t>70300656</t>
  </si>
  <si>
    <t>32,49%</t>
  </si>
  <si>
    <t>Samorządowy Zakład Opieki Zdrowotnej w Niemodlinie, Niemodlin</t>
  </si>
  <si>
    <t>08R/10136</t>
  </si>
  <si>
    <t>44,22%</t>
  </si>
  <si>
    <t>Samorządowy Zakład Opieki Zdrowotnej w Nowym Korczynie, Nowy Korczyn</t>
  </si>
  <si>
    <t>130000061</t>
  </si>
  <si>
    <t>-27,66%</t>
  </si>
  <si>
    <t>Samorządowy Zakład Opieki Zdrowotnej w Pierzchnicy, Pierzchnica</t>
  </si>
  <si>
    <t>130000084</t>
  </si>
  <si>
    <t>-3,77%</t>
  </si>
  <si>
    <t>Samorządowy Zakład Opieki Zdrowotnej w Pińczowie, Pińczów</t>
  </si>
  <si>
    <t>130000014</t>
  </si>
  <si>
    <t>Samorządowy Zakład Opieki Zdrowotnej w Strawczynie, Strawczyn</t>
  </si>
  <si>
    <t>130000037</t>
  </si>
  <si>
    <t>-25,31%</t>
  </si>
  <si>
    <t>-12,95%</t>
  </si>
  <si>
    <t>Samorządowy Zakład Opieki Zdrowotnej w Wąchocku, Wąchock</t>
  </si>
  <si>
    <t>130000089</t>
  </si>
  <si>
    <t>-22,45%</t>
  </si>
  <si>
    <t>-45,71%</t>
  </si>
  <si>
    <t>Samorządowy Zakład Opieki Zdrowotnej, Wiślica</t>
  </si>
  <si>
    <t>130000041</t>
  </si>
  <si>
    <t>61,76%</t>
  </si>
  <si>
    <t>Samorządowy Zakład Podstawowej Opieki Zdrowotnej w Chęcinach, Chęciny</t>
  </si>
  <si>
    <t>130000022</t>
  </si>
  <si>
    <t>Samorządowy Zespół Ośrodków Zdrowia w Zagnańsku, Zagnańsk</t>
  </si>
  <si>
    <t>130000102</t>
  </si>
  <si>
    <t>SAN-MED Sp. z o.o., Gliwice</t>
  </si>
  <si>
    <t>126/207376</t>
  </si>
  <si>
    <t>115,38%</t>
  </si>
  <si>
    <t>-37,78%</t>
  </si>
  <si>
    <t>San-Vita Sp. z o.o., Dąbrowa Górnicza</t>
  </si>
  <si>
    <t>125/210400</t>
  </si>
  <si>
    <t>Sana Ginekologia i Położnictwo Iwona Jeżak, Olsztyn</t>
  </si>
  <si>
    <t>140000716</t>
  </si>
  <si>
    <t>28,88%</t>
  </si>
  <si>
    <t>SANA Sp. z o.o., Żywiec</t>
  </si>
  <si>
    <t>122/208887</t>
  </si>
  <si>
    <t>121,20%</t>
  </si>
  <si>
    <t>Sanmed Saniewska Spółka Jawna, Katowice</t>
  </si>
  <si>
    <t>121/213268</t>
  </si>
  <si>
    <t>Sanocard Sp. z o.o., Kraków</t>
  </si>
  <si>
    <t>061/200416</t>
  </si>
  <si>
    <t>Sanomed Sp. z o.o., Zielona Góra</t>
  </si>
  <si>
    <t>100139</t>
  </si>
  <si>
    <t>-3,99%</t>
  </si>
  <si>
    <t>Sante Clinic Sp. z o.o. S.K., Sosnowiec</t>
  </si>
  <si>
    <t>125/210114</t>
  </si>
  <si>
    <t>2735</t>
  </si>
  <si>
    <t>Sante Sp. z o.o., Dąbrowa Górnicza</t>
  </si>
  <si>
    <t>125/210397</t>
  </si>
  <si>
    <t>33,61%</t>
  </si>
  <si>
    <t>Sanus-Bojarska i Partnerzy Lekarze, Elbląg</t>
  </si>
  <si>
    <t>140002333</t>
  </si>
  <si>
    <t>Sanus Sp. z o.o., Częstochowa</t>
  </si>
  <si>
    <t>123/210751</t>
  </si>
  <si>
    <t>Sanus Sp. z o.o., Lublin</t>
  </si>
  <si>
    <t>30005030</t>
  </si>
  <si>
    <t>SANUS Sp. z o.o., Pszczyna</t>
  </si>
  <si>
    <t>121/201041</t>
  </si>
  <si>
    <t>55,14%</t>
  </si>
  <si>
    <t>80,43%</t>
  </si>
  <si>
    <t>Sanus Szpital Specjalistyczny Sp. z o.o., Stalowa Wola</t>
  </si>
  <si>
    <t>09R/030106</t>
  </si>
  <si>
    <t>-6,51%</t>
  </si>
  <si>
    <t>Sar Spółka Jawna, Bytom</t>
  </si>
  <si>
    <t>121/210536</t>
  </si>
  <si>
    <t>1005</t>
  </si>
  <si>
    <t>Scanix Sp. z o.o., Katowice</t>
  </si>
  <si>
    <t>121/212278</t>
  </si>
  <si>
    <t>1920</t>
  </si>
  <si>
    <t>50,47%</t>
  </si>
  <si>
    <t>14,83%</t>
  </si>
  <si>
    <t>Scanmed Spółka Akcyjna, Gliwice</t>
  </si>
  <si>
    <t>08R/10285</t>
  </si>
  <si>
    <t>-15,46%</t>
  </si>
  <si>
    <t>Scanmed Spółka Akcyjna, Kraków</t>
  </si>
  <si>
    <t>061/200028</t>
  </si>
  <si>
    <t>4733</t>
  </si>
  <si>
    <t>4731</t>
  </si>
  <si>
    <t>5472</t>
  </si>
  <si>
    <t>15,66%</t>
  </si>
  <si>
    <t>140002529</t>
  </si>
  <si>
    <t>67,14%</t>
  </si>
  <si>
    <t>160004071</t>
  </si>
  <si>
    <t>52,56%</t>
  </si>
  <si>
    <t>30007097</t>
  </si>
  <si>
    <t>2381</t>
  </si>
  <si>
    <t>2720</t>
  </si>
  <si>
    <t>32,55%</t>
  </si>
  <si>
    <t>SCM NOVO-MED Maciej Jurkiewicz, Nowy Sącz</t>
  </si>
  <si>
    <t>063/200095</t>
  </si>
  <si>
    <t>SCM Sp. z o.o., Przemyśl</t>
  </si>
  <si>
    <t>09R/030886</t>
  </si>
  <si>
    <t>36,15%</t>
  </si>
  <si>
    <t>SEMEDICA Spółka Z Ograniczona Odpowiedzialnoscia, Jawiszowice</t>
  </si>
  <si>
    <t>061/200170</t>
  </si>
  <si>
    <t>SENSOR CLINIQ Sp. z o.o. i Wspólnicy S.K., Warszawa</t>
  </si>
  <si>
    <t>70600216</t>
  </si>
  <si>
    <t>-18,20%</t>
  </si>
  <si>
    <t>Sensus Gabinet Diagnozy i Terapii Katarzyna Lesińska Podmiot Leczniczy, Świdnica</t>
  </si>
  <si>
    <t>3202806</t>
  </si>
  <si>
    <t>SERCE Sp. z o.o., Głogów</t>
  </si>
  <si>
    <t>3302295</t>
  </si>
  <si>
    <t>22,53%</t>
  </si>
  <si>
    <t>Services &amp; Care Medical Sp. z o.o., Błażejów</t>
  </si>
  <si>
    <t>3202804</t>
  </si>
  <si>
    <t>SHIM-MED POLSKA SP. Z O.O., WARSZAWA</t>
  </si>
  <si>
    <t>140004439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</si>
  <si>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</si>
  <si>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</si>
  <si>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</si>
  <si>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</si>
  <si>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4022</t>
  </si>
  <si>
    <t>5099</t>
  </si>
  <si>
    <t>SIGNUM BEATY Janusz Kustrzępa, Grzegorz Handwerker S.C., Katowice</t>
  </si>
  <si>
    <t>121/211153</t>
  </si>
  <si>
    <t>SILESIA MEDICAL CARE SPÓŁKA Z OGRANICZONĄ ODPOWIEDZIALNOŚCIĄ, KATOWICE</t>
  </si>
  <si>
    <t>121/214253</t>
  </si>
  <si>
    <t>Silesiamed Sp. z o.o., Ruda Śląska</t>
  </si>
  <si>
    <t>121/200523</t>
  </si>
  <si>
    <t>19,93%</t>
  </si>
  <si>
    <t>46,80%</t>
  </si>
  <si>
    <t>Sinus Medical Centrum Medyczne NZOZ, Warszawa</t>
  </si>
  <si>
    <t>70061781</t>
  </si>
  <si>
    <t>277,55%</t>
  </si>
  <si>
    <t>72,09%</t>
  </si>
  <si>
    <t>Sławomir Garbicz:NZOZ - Poradnia Chorób Płuc i Alergologii, Słupsk</t>
  </si>
  <si>
    <t>001256</t>
  </si>
  <si>
    <t>15,76%</t>
  </si>
  <si>
    <t>73,94%</t>
  </si>
  <si>
    <t>Sławomir Kadłuczka, Sosnowiec</t>
  </si>
  <si>
    <t>120/212344</t>
  </si>
  <si>
    <t>39,22%</t>
  </si>
  <si>
    <t>Sławomir Kosmalski, Prabuty</t>
  </si>
  <si>
    <t>140100057</t>
  </si>
  <si>
    <t>Sławomir Rachwalik, Soborzyce</t>
  </si>
  <si>
    <t>123/206047</t>
  </si>
  <si>
    <t>Słuch Alina Nowis Krzysztof Nowis Michał Nowis Artur Jakowicki S.C., Ostrołęka</t>
  </si>
  <si>
    <t>70605509</t>
  </si>
  <si>
    <t>SŁUJA LEKARZE Spółka Partnerska, Tuchów</t>
  </si>
  <si>
    <t>065/200084</t>
  </si>
  <si>
    <t>-31,45%</t>
  </si>
  <si>
    <t>57,97%</t>
  </si>
  <si>
    <t>SMH Stańska,Kopacz,Korona-Lekarze Spółka Partnerska, Biłgoraj</t>
  </si>
  <si>
    <t>30005948</t>
  </si>
  <si>
    <t>SNZOZ Zdrowie Kobiety i Dziecka Sp. z o.o., Żywiec</t>
  </si>
  <si>
    <t>122/213258</t>
  </si>
  <si>
    <t>SNZOZProvitamed, Wieluń</t>
  </si>
  <si>
    <t>220086</t>
  </si>
  <si>
    <t>-6,17%</t>
  </si>
  <si>
    <t>13,48%</t>
  </si>
  <si>
    <t>Solmed Sp. z o.o., Solec Kujawski</t>
  </si>
  <si>
    <t>20004814</t>
  </si>
  <si>
    <t>67,71%</t>
  </si>
  <si>
    <t>Sonocor M i A Raś Spółka Jawna, Wrocław</t>
  </si>
  <si>
    <t>3122072</t>
  </si>
  <si>
    <t>96,97%</t>
  </si>
  <si>
    <t>SONOMED S.C. Grodziński Tomasz, Jasiorowski Jacek, Grójec</t>
  </si>
  <si>
    <t>70061562</t>
  </si>
  <si>
    <t>Sonomed Sp. z o.o., Szczecin</t>
  </si>
  <si>
    <t>160004992</t>
  </si>
  <si>
    <t>Sopat Sp. z o.o., Ostróda</t>
  </si>
  <si>
    <t>140001701</t>
  </si>
  <si>
    <t>Sosnowiecki Szpital Miejski Sp. z o.o., Sosnowiec</t>
  </si>
  <si>
    <t>125/111151</t>
  </si>
  <si>
    <t>5035</t>
  </si>
  <si>
    <t>4541</t>
  </si>
  <si>
    <t>5605</t>
  </si>
  <si>
    <t>SP Zakład Lecznictwa Ambulatoryjnego w Katowicach Moja Przychodnia, Katowice</t>
  </si>
  <si>
    <t>121/100200</t>
  </si>
  <si>
    <t>4526</t>
  </si>
  <si>
    <t>3410</t>
  </si>
  <si>
    <t>4736</t>
  </si>
  <si>
    <t>38,89%</t>
  </si>
  <si>
    <t>SP ZOZ-Miejska Przychodnia Zdrowia w Ząbkach, Ząbki</t>
  </si>
  <si>
    <t>70600268</t>
  </si>
  <si>
    <t>SP ZOZ-Ośrodek Zdrowia w Wiszni Małej, Wisznia Mała</t>
  </si>
  <si>
    <t>3101020</t>
  </si>
  <si>
    <t>-37,67%</t>
  </si>
  <si>
    <t>-35,46%</t>
  </si>
  <si>
    <t>SP ZOZ GMINNY OŚRODEK ZDROWIA W SĘDZIEJOWICACH, SĘDZIEJOWICE</t>
  </si>
  <si>
    <t>120023</t>
  </si>
  <si>
    <t>SP ZOZ Zakład Diagnostyki Obrazowej, Sosnowiec</t>
  </si>
  <si>
    <t>125/100438</t>
  </si>
  <si>
    <t>1123</t>
  </si>
  <si>
    <t>SP ZOZ, Biskupiec</t>
  </si>
  <si>
    <t>140000821</t>
  </si>
  <si>
    <t>SP ZOZ, Grodzisk Wielkopolski</t>
  </si>
  <si>
    <t>150000016</t>
  </si>
  <si>
    <t>1167</t>
  </si>
  <si>
    <t>1377</t>
  </si>
  <si>
    <t>SP ZOZ, Kolbudy</t>
  </si>
  <si>
    <t>001305</t>
  </si>
  <si>
    <t>-4,23%</t>
  </si>
  <si>
    <t>37,37%</t>
  </si>
  <si>
    <t>SP ZOZ, Łosice</t>
  </si>
  <si>
    <t>70001668</t>
  </si>
  <si>
    <t>2229</t>
  </si>
  <si>
    <t>-0,91%</t>
  </si>
  <si>
    <t>SP ZOZ, Przeworsk</t>
  </si>
  <si>
    <t>09R/010014</t>
  </si>
  <si>
    <t>4136</t>
  </si>
  <si>
    <t>3482</t>
  </si>
  <si>
    <t>4155</t>
  </si>
  <si>
    <t>SP ZOZ, Radziejów</t>
  </si>
  <si>
    <t>20000731</t>
  </si>
  <si>
    <t>2844</t>
  </si>
  <si>
    <t>2727</t>
  </si>
  <si>
    <t>SP ZOZ, Skrzynno</t>
  </si>
  <si>
    <t>70001991</t>
  </si>
  <si>
    <t>SP ZOZ, Stalowa Wola</t>
  </si>
  <si>
    <t>09R/010020</t>
  </si>
  <si>
    <t>3156</t>
  </si>
  <si>
    <t>2673</t>
  </si>
  <si>
    <t>3144</t>
  </si>
  <si>
    <t>SP ZOZ, Szamotuły</t>
  </si>
  <si>
    <t>150003604</t>
  </si>
  <si>
    <t>4185</t>
  </si>
  <si>
    <t>3872</t>
  </si>
  <si>
    <t>4500</t>
  </si>
  <si>
    <t>SP ZOZ, Świdnik</t>
  </si>
  <si>
    <t>30000086</t>
  </si>
  <si>
    <t>2466</t>
  </si>
  <si>
    <t>23,24%</t>
  </si>
  <si>
    <t>Sp. z o.o. NZOZ Centrum Medyczne AMICUS, Częstochowa</t>
  </si>
  <si>
    <t>123/200436</t>
  </si>
  <si>
    <t>1455</t>
  </si>
  <si>
    <t>1789</t>
  </si>
  <si>
    <t>8,29%</t>
  </si>
  <si>
    <t>22,96%</t>
  </si>
  <si>
    <t>SPECJAL-MED Spółka Z O.O, Zamość</t>
  </si>
  <si>
    <t>30003298</t>
  </si>
  <si>
    <t>1113</t>
  </si>
  <si>
    <t>1085</t>
  </si>
  <si>
    <t>Specjalista Sp. z o.o., Kutno</t>
  </si>
  <si>
    <t>230085</t>
  </si>
  <si>
    <t>2142</t>
  </si>
  <si>
    <t>2035</t>
  </si>
  <si>
    <t>Specjalistyczna Indywidualna Praktyka Lekarska Hanna Rataj, Działoszyn</t>
  </si>
  <si>
    <t>320203</t>
  </si>
  <si>
    <t>-49,43%</t>
  </si>
  <si>
    <t>Specjalistyczna Internistyczno-Diabetologiczna Praktyka Lekarska - Elżbieta Turcza-Jakubowska, Brzeg</t>
  </si>
  <si>
    <t>08R/30454</t>
  </si>
  <si>
    <t>Specjalistyczna Poradnia Alergologiczna Dla Dzieci i Dorosłychlek med.Zofia Komusińska-Biedermann, Zakopane</t>
  </si>
  <si>
    <t>064/300009</t>
  </si>
  <si>
    <t>6,35%</t>
  </si>
  <si>
    <t>Specjalistyczna Poradnia Chirurgii Urazowej i Ortopedii, Wrocław</t>
  </si>
  <si>
    <t>3104505</t>
  </si>
  <si>
    <t>Specjalistyczna Poradnia Dermatologiczna Vitaderm S.C. Ewa Kibiłda, Magdalena Nadolna- Raczkowska, Zofia Siłakowska, Olsztyn</t>
  </si>
  <si>
    <t>140000974</t>
  </si>
  <si>
    <t>Specjalistyczna Poradnia Dla Kobiet Multi-Med Hołda, Pająk Spółka Partnerska - Lekarze, Siemianowice Śląskie</t>
  </si>
  <si>
    <t>121/208819</t>
  </si>
  <si>
    <t>Specjalistyczna Poradnia Ginekologiczna GINEKOLOGIA Waldemar Brezdeń, Jerzy Siulik Spółka Jawna, Sandomierz</t>
  </si>
  <si>
    <t>130003971</t>
  </si>
  <si>
    <t>Specjalistyczna Poradnia Ginekologiczno-Położnicza SYNERGIA Ewa Nowak, Białystok</t>
  </si>
  <si>
    <t>100002256</t>
  </si>
  <si>
    <t>3,64%</t>
  </si>
  <si>
    <t>Specjalistyczna Poradnia Laryngologiczna, Leszno</t>
  </si>
  <si>
    <t>150008253</t>
  </si>
  <si>
    <t>0,52%</t>
  </si>
  <si>
    <t>Specjalistyczna Poradnia Laryngologii i Foniatrii, Leszno</t>
  </si>
  <si>
    <t>150004426</t>
  </si>
  <si>
    <t>44,13%</t>
  </si>
  <si>
    <t>Specjalistyczna Poradnia Lekarska Femina, Śrem</t>
  </si>
  <si>
    <t>150004201</t>
  </si>
  <si>
    <t>-21,60%</t>
  </si>
  <si>
    <t>Specjalistyczna Poradnia Lekarska SALUBRIS, Bielawa</t>
  </si>
  <si>
    <t>3202097</t>
  </si>
  <si>
    <t>-32,54%</t>
  </si>
  <si>
    <t>Specjalistyczna Poradnia Logopedyczna Mgr Małgorzata Szypulska, Nidzica</t>
  </si>
  <si>
    <t>140002119</t>
  </si>
  <si>
    <t>Specjalistyczna Poradnia Otolaryngologiczna, Chodzież</t>
  </si>
  <si>
    <t>150004640</t>
  </si>
  <si>
    <t>Specjalistyczna Poradnia Rehabilitacji Dzieci i Młodzieży Z Wadą Słuchu Polskiego Związku Głuchych, Koszalin</t>
  </si>
  <si>
    <t>160000375</t>
  </si>
  <si>
    <t>57,77%</t>
  </si>
  <si>
    <t>Specjalistyczna Praktyka Dermatologiczna Iwona Miaśkiewicz-Szymczak, Sulechów</t>
  </si>
  <si>
    <t>120295</t>
  </si>
  <si>
    <t>30,94%</t>
  </si>
  <si>
    <t>Specjalistyczna Praktyka Dermatologiczna Małgorzata Bucikiewicz, Wolsztyn</t>
  </si>
  <si>
    <t>150002173</t>
  </si>
  <si>
    <t>45,03%</t>
  </si>
  <si>
    <t>-4,98%</t>
  </si>
  <si>
    <t>Specjalistyczna Praktyka Dermatologiczna, Kraków</t>
  </si>
  <si>
    <t>061/300316</t>
  </si>
  <si>
    <t>Specjalistyczna Praktyka Laryngologiczna Przemysław Janecki, Oborniki</t>
  </si>
  <si>
    <t>150002170</t>
  </si>
  <si>
    <t>Specjalistyczna Praktyka Lekarska - Gabinet Neurologiczny AKSON - Krzysztof Brodowski, Tuchola</t>
  </si>
  <si>
    <t>20001172</t>
  </si>
  <si>
    <t>Specjalistyczna Praktyka Lekarska - Prudnik, Prudnik</t>
  </si>
  <si>
    <t>08R/30097</t>
  </si>
  <si>
    <t>55,76%</t>
  </si>
  <si>
    <t>30,55%</t>
  </si>
  <si>
    <t>Specjalistyczna Praktyka Lekarska Dorota Wołczańska Specjalista Chorób Oczu, Sanok</t>
  </si>
  <si>
    <t>09R/150036</t>
  </si>
  <si>
    <t>-14,64%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</si>
  <si>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</si>
  <si>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</si>
  <si>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</si>
  <si>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</si>
  <si>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</si>
  <si>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</si>
  <si>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</si>
  <si>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</si>
  <si>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78,67%</t>
  </si>
  <si>
    <t>Specjalistyczna Praktyka Lekarska lek med. Zbigniew Kurzyca, Opole</t>
  </si>
  <si>
    <t>08R/30261</t>
  </si>
  <si>
    <t>35,58%</t>
  </si>
  <si>
    <t>Specjalistyczna Praktyka Lekarska Lekarz Okulista Lidia Sendal, Opole</t>
  </si>
  <si>
    <t>08R/30517</t>
  </si>
  <si>
    <t>56,58%</t>
  </si>
  <si>
    <t>Specjalistyczna Praktyka Lekarska Leszek Gliwski, Lesko</t>
  </si>
  <si>
    <t>09R/150001</t>
  </si>
  <si>
    <t>Specjalistyczna Praktyka Lekarska Maria Teresa Janiak, Złotów</t>
  </si>
  <si>
    <t>150002504</t>
  </si>
  <si>
    <t>Specjalistyczna Praktyka Lekarska Marian Oszczypała, Kielce</t>
  </si>
  <si>
    <t>130001390</t>
  </si>
  <si>
    <t>87,74%</t>
  </si>
  <si>
    <t>Specjalistyczna Praktyka Lekarska Neurolog Zofia Żaczkiewicz, Sulechów</t>
  </si>
  <si>
    <t>122395</t>
  </si>
  <si>
    <t>-12,53%</t>
  </si>
  <si>
    <t>Specjalistyczna Praktyka Lekarska Piotr Trojanowski, Gniezno</t>
  </si>
  <si>
    <t>150008758</t>
  </si>
  <si>
    <t>Specjalistyczna Praktyka Lekarska Ryszard Łusiak, Krasnystaw</t>
  </si>
  <si>
    <t>30005311</t>
  </si>
  <si>
    <t>Specjalistyczna Praktyka Lekarska TERAPIA Sp. z o.o., Kraków</t>
  </si>
  <si>
    <t>061/200400</t>
  </si>
  <si>
    <t>842</t>
  </si>
  <si>
    <t>-8,68%</t>
  </si>
  <si>
    <t>Specjalistyczna Praktyka Lekarska, NZOZ - Specjalistyczna Praktyka Lekarska Dla Dzieci - Anna Jędrzejewska Spółka Jawna, Piekary Śląskie</t>
  </si>
  <si>
    <t>121/213058</t>
  </si>
  <si>
    <t>32,22%</t>
  </si>
  <si>
    <t>54,55%</t>
  </si>
  <si>
    <t>Specjalistyczna Praktyka Okulistyczna Krystyna Czarnecka, Żnin</t>
  </si>
  <si>
    <t>20001480</t>
  </si>
  <si>
    <t>75,52%</t>
  </si>
  <si>
    <t>Specjalistyczna Praktyka Okulistyczna, Kluczbork</t>
  </si>
  <si>
    <t>08R/30292</t>
  </si>
  <si>
    <t>Specjalistyczna Praktyka Otolaryngologiczna Jerzy Długokiński, Lubsko</t>
  </si>
  <si>
    <t>120244</t>
  </si>
  <si>
    <t>Specjalistyczna Praktyka Położniczo-Ginekologiczna, Stegna</t>
  </si>
  <si>
    <t>000367</t>
  </si>
  <si>
    <t>-17,09%</t>
  </si>
  <si>
    <t>Specjalistyczna Przychodnia Ginekologiczna BMM Spółka Jawna, Konin</t>
  </si>
  <si>
    <t>150002115</t>
  </si>
  <si>
    <t>Specjalistyczna Przychodnia Lekarska Arcus, Krynica-Zdrój</t>
  </si>
  <si>
    <t>063/200003</t>
  </si>
  <si>
    <t>-53,31%</t>
  </si>
  <si>
    <t>Specjalistyczna Przychodnia Lekarska BENA-COR, Korzenna</t>
  </si>
  <si>
    <t>063/200108</t>
  </si>
  <si>
    <t>Specjalistyczna Przychodnia Lekarska Dla Pracowników Wojska SP ZOZ, Warszawa</t>
  </si>
  <si>
    <t>70600043</t>
  </si>
  <si>
    <t>7460</t>
  </si>
  <si>
    <t>5220</t>
  </si>
  <si>
    <t>6505</t>
  </si>
  <si>
    <t>24,62%</t>
  </si>
  <si>
    <t>Specjalistyczna Przychodnia Lekarska Edictum Sp. z o.o., Poznań-Jeżyce</t>
  </si>
  <si>
    <t>150004683</t>
  </si>
  <si>
    <t>6,28%</t>
  </si>
  <si>
    <t>Specjalistyczna Przychodnia Lekarska MULTIMED, Swarzędz</t>
  </si>
  <si>
    <t>150007595</t>
  </si>
  <si>
    <t>49,79%</t>
  </si>
  <si>
    <t>Specjalistyczna Przychodnia Lekarska NZOZ Plac Kolegiacki, Poznań</t>
  </si>
  <si>
    <t>150001960</t>
  </si>
  <si>
    <t>38,84%</t>
  </si>
  <si>
    <t>55,52%</t>
  </si>
  <si>
    <t>Specjalistyczna Przychodnia Lekarska Panaceum Z.Z. Brzezin Spółka Jawna, Częstochowa</t>
  </si>
  <si>
    <t>123/200433</t>
  </si>
  <si>
    <t>-24,73%</t>
  </si>
  <si>
    <t>-4,76%</t>
  </si>
  <si>
    <t>Specjalistyczna Przychodnia Lekarska S.C., Nisko</t>
  </si>
  <si>
    <t>09R/150043</t>
  </si>
  <si>
    <t>-4,18%</t>
  </si>
  <si>
    <t>Specjalistyczna Przychodnia Lekarska SALUS, Lubin</t>
  </si>
  <si>
    <t>3302009</t>
  </si>
  <si>
    <t>Specjalistyczna Przychodnia Lekarska ŚRÓDMIEŚCIE Sp. z o.o., Gdynia</t>
  </si>
  <si>
    <t>000781</t>
  </si>
  <si>
    <t>7811</t>
  </si>
  <si>
    <t>7850</t>
  </si>
  <si>
    <t>Specjalistyczna Przychodnia Lekarska Vitamed, Warszawa</t>
  </si>
  <si>
    <t>70001387</t>
  </si>
  <si>
    <t>1365</t>
  </si>
  <si>
    <t>Specjalistyczna Przychodnia Lekarska Wilmed NZOZ, Warszawa</t>
  </si>
  <si>
    <t>70601230</t>
  </si>
  <si>
    <t>Specjalistyczna Przychodnia Okulistyczna Elżbiety i Witolda Listwan, Dzierżoniów</t>
  </si>
  <si>
    <t>3202088</t>
  </si>
  <si>
    <t>65,57%</t>
  </si>
  <si>
    <t>28,39%</t>
  </si>
  <si>
    <t>Specjalistyczna Przychodnia Okulistyczna, Siedlce</t>
  </si>
  <si>
    <t>70001754</t>
  </si>
  <si>
    <t>1336</t>
  </si>
  <si>
    <t>25,48%</t>
  </si>
  <si>
    <t>Specjalistyczna Przychodnia Położniczo-Ginekologiczna PRO FEMINAE, Trzcianka</t>
  </si>
  <si>
    <t>150002283</t>
  </si>
  <si>
    <t>Specjalistyczna Przychodnia Przemysłowa PROF- MED Sp. z o.o. we Włocławku, Włocławek</t>
  </si>
  <si>
    <t>20000675</t>
  </si>
  <si>
    <t>-4,83%</t>
  </si>
  <si>
    <t>Specjalistyczna Przychodnia Zdrowia Bogusława Renz, Bystrzyca Kłodzka</t>
  </si>
  <si>
    <t>3202400</t>
  </si>
  <si>
    <t>-23,42%</t>
  </si>
  <si>
    <t>-25,44%</t>
  </si>
  <si>
    <t>Specjalistyczne Centrum Diagnostyczno-Lecznicze BAMBERSKI DWÓR, Poznań-Grunwald</t>
  </si>
  <si>
    <t>150005071</t>
  </si>
  <si>
    <t>1216</t>
  </si>
  <si>
    <t>-12,27%</t>
  </si>
  <si>
    <t>Specjalistyczne Centrum Diagnostyczno-Zabiegowe Medicina Sp. z o.o., Kraków</t>
  </si>
  <si>
    <t>061/200227</t>
  </si>
  <si>
    <t>2082</t>
  </si>
  <si>
    <t>1903</t>
  </si>
  <si>
    <t>2688</t>
  </si>
  <si>
    <t>29,11%</t>
  </si>
  <si>
    <t>41,25%</t>
  </si>
  <si>
    <t>Specjalistyczne Centrum Leczenia Dzieci i Młodzieży Sp. z o.o., Kraków-Podgórze</t>
  </si>
  <si>
    <t>061/200052</t>
  </si>
  <si>
    <t>2155</t>
  </si>
  <si>
    <t>32,81%</t>
  </si>
  <si>
    <t>Specjalistyczne Centrum Medyczne im. Św. Jana Pawła II Spółka Akcyjna, Polanica-Zdrój</t>
  </si>
  <si>
    <t>3201001</t>
  </si>
  <si>
    <t>2946</t>
  </si>
  <si>
    <t>3330</t>
  </si>
  <si>
    <t>3590</t>
  </si>
  <si>
    <t>Specjalistyczne Centrum Medyczne Omega, Suchy Las</t>
  </si>
  <si>
    <t>150004170</t>
  </si>
  <si>
    <t>27,86%</t>
  </si>
  <si>
    <t>Specjalistyczne Centrum Medyczne SAD-MED Sp. z o.o., Katowice</t>
  </si>
  <si>
    <t>121/208175</t>
  </si>
  <si>
    <t>69,29%</t>
  </si>
  <si>
    <t>27,98%</t>
  </si>
  <si>
    <t>Specjalistyczne Centrum Medyczne Sanmed A.D. Kołodziejek S.C., Ryki</t>
  </si>
  <si>
    <t>30003939</t>
  </si>
  <si>
    <t>Specjalistyczne Centrum Medyczne SPEC-MED Sp. z o.o., Częstochowa</t>
  </si>
  <si>
    <t>123/210799</t>
  </si>
  <si>
    <t>1885</t>
  </si>
  <si>
    <t>Specjalistyczne Centrum Medyczne Spółka Partnerska Haus, Przybycień i Partnerzy, Bartoszyce</t>
  </si>
  <si>
    <t>140002278</t>
  </si>
  <si>
    <t>Specjalistyczne Centrum Medyczne UROLOG Bromber, Halińska Spółka Jawna, Zielona Góra</t>
  </si>
  <si>
    <t>100667</t>
  </si>
  <si>
    <t>1544</t>
  </si>
  <si>
    <t>10,82%</t>
  </si>
  <si>
    <t>18,33%</t>
  </si>
  <si>
    <t>Specjalistyczne Centrum Medyczne, Mława</t>
  </si>
  <si>
    <t>70002069</t>
  </si>
  <si>
    <t>Specjalistyczne Centrum Pielęgnacyjno-Rehabilitacyjne EWA-MED, Oborniki Śląskie</t>
  </si>
  <si>
    <t>3102108</t>
  </si>
  <si>
    <t>46,62%</t>
  </si>
  <si>
    <t>Specjalistyczne Gabinety Ginekologiczne Gravmed, Radom</t>
  </si>
  <si>
    <t>70603768</t>
  </si>
  <si>
    <t>Specjalistyczne Gabinety Lekarskie All-Med Marcin Ogórek, Łódź</t>
  </si>
  <si>
    <t>210491</t>
  </si>
  <si>
    <t>-7,18%</t>
  </si>
  <si>
    <t>Specjalistyczne Gabinety Lekarskie DANMED Sp. z o.o. S.K., Oborniki</t>
  </si>
  <si>
    <t>150009143</t>
  </si>
  <si>
    <t>113,16%</t>
  </si>
  <si>
    <t>Specjalistyczne Gabinety Lekarskie Małgorzata Agata Kubicka, Gdów</t>
  </si>
  <si>
    <t>061/200316</t>
  </si>
  <si>
    <t>-39,57%</t>
  </si>
  <si>
    <t>-44,37%</t>
  </si>
  <si>
    <t>Specjalistyczne Gabinety Lekarskie Spółka Jawna Kusy i Wspólnicy Centrum Diagnostyki Medycznej, Łęczna</t>
  </si>
  <si>
    <t>30005425</t>
  </si>
  <si>
    <t>Specjalistyczne Lecznictwo Dermatologiczno-Wenerologiczne NZOZ KAMED, Poznań-Jeżyce</t>
  </si>
  <si>
    <t>150004204</t>
  </si>
  <si>
    <t>Specjalistyczne Poradnie Lekarskie ARKA, Krzemieniewo</t>
  </si>
  <si>
    <t>150005539</t>
  </si>
  <si>
    <t>-29,00%</t>
  </si>
  <si>
    <t>Specjalistyczne Przychodnie Medycyny Rodzinnej Dr Dariusz Górecki i Wspólnicy S.K. NZOZ, Toruń</t>
  </si>
  <si>
    <t>20000619</t>
  </si>
  <si>
    <t>1934</t>
  </si>
  <si>
    <t>2507</t>
  </si>
  <si>
    <t>-19,47%</t>
  </si>
  <si>
    <t>Specjalistyczne Usługi Medyczne Łokietka, Szczecin</t>
  </si>
  <si>
    <t>160003135</t>
  </si>
  <si>
    <t>85,93%</t>
  </si>
  <si>
    <t>SPECJALISTYCZNE USŁUGI MEDYCZNE W TYCHACH I.Biowska-Kurkowska, J.Kurkowski Spółka Jawna, Tychy</t>
  </si>
  <si>
    <t>121/200273</t>
  </si>
  <si>
    <t>24,80%</t>
  </si>
  <si>
    <t>63,01%</t>
  </si>
  <si>
    <t>Specjalistyczny Chirurgiczny Zakład Opieki Zdrowotnej, Koło</t>
  </si>
  <si>
    <t>150002159</t>
  </si>
  <si>
    <t>7,82%</t>
  </si>
  <si>
    <t>Specjalistyczny Gabinet Dermatologiczny, Puszczykowo</t>
  </si>
  <si>
    <t>150005102</t>
  </si>
  <si>
    <t>Specjalistyczny Gabinet Gin-Położ. Witold Lasota, Kielce</t>
  </si>
  <si>
    <t>130001328</t>
  </si>
  <si>
    <t>Specjalistyczny Gabinet Ginekologiczno-Połozniczy, Poznań-Jeżyce</t>
  </si>
  <si>
    <t>150002395</t>
  </si>
  <si>
    <t>-13,65%</t>
  </si>
  <si>
    <t>-7,73%</t>
  </si>
  <si>
    <t>Specjalistyczny Gabinet Ginekologiczno-Położniczy Grzegorz Kubisiak, Smolec</t>
  </si>
  <si>
    <t>3104487</t>
  </si>
  <si>
    <t>-8,96%</t>
  </si>
  <si>
    <t>-23,75%</t>
  </si>
  <si>
    <t>Specjalistyczny Gabinet Ginekologiczno-Położniczy, NZOZ Specjalistyczny Gabinet Położniczo-Ginekologicznylek med.Władysław Węgrzycki w Kielcach, Kielce</t>
  </si>
  <si>
    <t>130001722</t>
  </si>
  <si>
    <t>Specjalistyczny Gabinet Ginekologicznylek med.Dariusz Kaniewski, Żagań</t>
  </si>
  <si>
    <t>122459</t>
  </si>
  <si>
    <t>-6,60%</t>
  </si>
  <si>
    <t>Specjalistyczny Gabinet Kardiologiczno-Internistyczny, Koło</t>
  </si>
  <si>
    <t>150400025</t>
  </si>
  <si>
    <t>Specjalistyczny Gabinet Laryngologiczny Awad Chehade, Poznań-Nowe Miasto</t>
  </si>
  <si>
    <t>150002436</t>
  </si>
  <si>
    <t>Specjalistyczny Gabinet Lekarski - Alina Korczak-Januszkiewicz, Krotoszyn</t>
  </si>
  <si>
    <t>150002158</t>
  </si>
  <si>
    <t>Specjalistyczny Gabinet Lekarski -Deramatologia Jolanta Kuranda, Wieluń</t>
  </si>
  <si>
    <t>320310</t>
  </si>
  <si>
    <t>-10,62%</t>
  </si>
  <si>
    <t>Specjalistyczny Gabinet Lekarski Alergologia, Poznań-Stare Miasto</t>
  </si>
  <si>
    <t>150005567</t>
  </si>
  <si>
    <t>Specjalistyczny Gabinet Lekarski Alergologiczny i Ftyzjopneumonologiczny Krzysztof Adam Kitaszewski, Wałcz</t>
  </si>
  <si>
    <t>160000548</t>
  </si>
  <si>
    <t>18,86%</t>
  </si>
  <si>
    <t>28,40%</t>
  </si>
  <si>
    <t>Specjalistyczny Gabinet Lekarski Alicja Wierzbińska-Trzmiel, Wschowa</t>
  </si>
  <si>
    <t>120282</t>
  </si>
  <si>
    <t>-9,94%</t>
  </si>
  <si>
    <t>Specjalistyczny Gabinet Lekarski Jadwiga Wawrzyniak, Poznań</t>
  </si>
  <si>
    <t>150007623</t>
  </si>
  <si>
    <t>48,10%</t>
  </si>
  <si>
    <t>Specjalistyczny Gabinet Lekarski lek Małgorzata Sobierajewicz, Leszno</t>
  </si>
  <si>
    <t>150005197</t>
  </si>
  <si>
    <t>-37,37%</t>
  </si>
  <si>
    <t>Specjalistyczny Gabinet Lekarski Pediatria-Pulmonologia-Alergologia lek Med .Bożena Orzechowska, Radomsko</t>
  </si>
  <si>
    <t>340054</t>
  </si>
  <si>
    <t>Specjalistyczny Gabinet Lekarski Poradnia Endokrynologiczna Ewa Ammer, Tomaszów Mazowiecki</t>
  </si>
  <si>
    <t>340157</t>
  </si>
  <si>
    <t>Specjalistyczny Gabinet Lekarski Specjalistyczna Dermatolog - Zofia Krupa-Rosińska, Brodnica</t>
  </si>
  <si>
    <t>20002257</t>
  </si>
  <si>
    <t>19,24%</t>
  </si>
  <si>
    <t>Specjalistyczny Gabinet Lekarski, Wschowa</t>
  </si>
  <si>
    <t>120283</t>
  </si>
  <si>
    <t>Specjalistyczny Gabinet Lekarskilek med.Elżbieta Latawiec Specjalista Dermatolog Wenerolog, Rzeszów</t>
  </si>
  <si>
    <t>09R/150068</t>
  </si>
  <si>
    <t>Specjalistyczny Gabinet Lekarskilek med.Jacek Górski, Łańcut</t>
  </si>
  <si>
    <t>09R/150066</t>
  </si>
  <si>
    <t>60,84%</t>
  </si>
  <si>
    <t>Specjalistyczny Gabinet Neurologiczno-Pediatryczny Danuta Wesołek, Leszno</t>
  </si>
  <si>
    <t>150002309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</si>
  <si>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</si>
  <si>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</si>
  <si>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</si>
  <si>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</si>
  <si>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14,43%</t>
  </si>
  <si>
    <t>Specjalistyczny Gabinet Neurologiczny Marta Ślusarz-Rybak, Kolbuszowa</t>
  </si>
  <si>
    <t>09R/150063</t>
  </si>
  <si>
    <t>-45,90%</t>
  </si>
  <si>
    <t>-35,67%</t>
  </si>
  <si>
    <t>Specjalistyczny Gabinet Neurologiczny Marzenna Pietraszkiewicz-Bogusz, Lubaczów</t>
  </si>
  <si>
    <t>09R/150007</t>
  </si>
  <si>
    <t>121,78%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</si>
  <si>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</si>
  <si>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</si>
  <si>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</si>
  <si>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</si>
  <si>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50,64%</t>
  </si>
  <si>
    <t>Specjalistyczny Gabinet Okulistyczny Bożena Wrońska-Sawa, Janów Lubelski</t>
  </si>
  <si>
    <t>30003290</t>
  </si>
  <si>
    <t>81,25%</t>
  </si>
  <si>
    <t>Specjalistyczny Gabinet Okulistyczny Krystyna Strzelecka, Kielce</t>
  </si>
  <si>
    <t>130001380</t>
  </si>
  <si>
    <t>29,06%</t>
  </si>
  <si>
    <t>44,75%</t>
  </si>
  <si>
    <t>Specjalistyczny Gabinet Okulistyczny lekBogna Cierpicka, Opole</t>
  </si>
  <si>
    <t>08R/30340</t>
  </si>
  <si>
    <t>29,86%</t>
  </si>
  <si>
    <t>Specjalistyczny Neurologiczny Zakład Opieki Zdrowotnej NEURO-MED Małgorzata Kalina-Sternicka, Joanna Szota-Petrolewicz Spółka Jawna, Strzelce Opolskie</t>
  </si>
  <si>
    <t>08R/20183</t>
  </si>
  <si>
    <t>Specjalistyczny Niepubliczny Ginekologiczno-Położniczy Zakład Opieki Zdrowotnej FEMINA S.C. J. Rękawek, J. Ulfik, Strzelce Opolskie</t>
  </si>
  <si>
    <t>08R/20098</t>
  </si>
  <si>
    <t>-0,50%</t>
  </si>
  <si>
    <t>Specjalistyczny Niepubliczny OtolaryngologicznyZOZ OTO-MED. S.C ., Strzelce Opolskie</t>
  </si>
  <si>
    <t>08R/20208</t>
  </si>
  <si>
    <t>SPECJALISTYCZNY NIEPUBLICZNY ZAKŁAD OPIEKI ZDROWOTNEJ "GRUPA MEDICAL", GRÓJEC</t>
  </si>
  <si>
    <t>70604738</t>
  </si>
  <si>
    <t>Specjalistyczny NZOZ ''Nestor-Medical'' Usługi Medyczne, Śrem</t>
  </si>
  <si>
    <t>150008233</t>
  </si>
  <si>
    <t>Specjalistyczny NZOZ Fides, Leszno</t>
  </si>
  <si>
    <t>150008702</t>
  </si>
  <si>
    <t>Specjalistyczny NZOZ K-MED, Piotrków Trybunalski</t>
  </si>
  <si>
    <t>240234</t>
  </si>
  <si>
    <t>11,09%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</si>
  <si>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</si>
  <si>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</si>
  <si>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</si>
  <si>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</si>
  <si>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32,90%</t>
  </si>
  <si>
    <t>Specjalistyczny NZOZ Laryngolog 2, Jarocin</t>
  </si>
  <si>
    <t>150010126</t>
  </si>
  <si>
    <t>-26,00%</t>
  </si>
  <si>
    <t>Specjalistyczny NZOZ Laryngolog, Myślenice</t>
  </si>
  <si>
    <t>061/200521</t>
  </si>
  <si>
    <t>Specjalistyczny NZOZ Lege Artis, Białystok</t>
  </si>
  <si>
    <t>100002240</t>
  </si>
  <si>
    <t>2502</t>
  </si>
  <si>
    <t>2316</t>
  </si>
  <si>
    <t>3,35%</t>
  </si>
  <si>
    <t>Specjalistyczny NZOZ MED MED, Łódź</t>
  </si>
  <si>
    <t>210281</t>
  </si>
  <si>
    <t>1244</t>
  </si>
  <si>
    <t>-68,48%</t>
  </si>
  <si>
    <t>-61,33%</t>
  </si>
  <si>
    <t>Specjalistyczny NZOZ Na Pocztowej, Krapkowice</t>
  </si>
  <si>
    <t>08R/20423</t>
  </si>
  <si>
    <t>Specjalistyczny NZOZ Nestor Medical - Usługi Medyczne, Żnin</t>
  </si>
  <si>
    <t>20004241</t>
  </si>
  <si>
    <t>Specjalistyczny NZOZ OPTII, Środa Wielkopolska</t>
  </si>
  <si>
    <t>150005984</t>
  </si>
  <si>
    <t>80,22%</t>
  </si>
  <si>
    <t>Specjalistyczny NZOZ Retinae, Poznań</t>
  </si>
  <si>
    <t>100016</t>
  </si>
  <si>
    <t>60,47%</t>
  </si>
  <si>
    <t>Specjalistyczny NZOZ SALUS, Kościerzyna</t>
  </si>
  <si>
    <t>001370</t>
  </si>
  <si>
    <t>1031</t>
  </si>
  <si>
    <t>Specjalistyczny Okulistyczny Niepubliczny Zespół Opieki Zdrowotnej OCU SERVICE, Poznań</t>
  </si>
  <si>
    <t>150007489</t>
  </si>
  <si>
    <t>34,81%</t>
  </si>
  <si>
    <t>Specjalistyczny Ośrodek Diagnostyczno-Terapeutyczny, Poznań-Grunwald</t>
  </si>
  <si>
    <t>150001997</t>
  </si>
  <si>
    <t>SPECJALISTYCZNY OŚRODEK DIAGNOZY I REHABILITACJI DZIECI I MŁODZIEŻY Z WADĄ SŁUCHU POLSKIEGO ZWIĄZKU GŁUCHYCH, GDAŃSK</t>
  </si>
  <si>
    <t>000159</t>
  </si>
  <si>
    <t>41,26%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</si>
  <si>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</si>
  <si>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</si>
  <si>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</si>
  <si>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</si>
  <si>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-4,29%</t>
  </si>
  <si>
    <t>2,76%</t>
  </si>
  <si>
    <t>Specjalistyczny Ośrodek Medyczny SOMED, Łomża</t>
  </si>
  <si>
    <t>100001688</t>
  </si>
  <si>
    <t>22,70%</t>
  </si>
  <si>
    <t>Specjalistyczny Ośrodek Oczny Grażyna Gajos, Kielce</t>
  </si>
  <si>
    <t>130004261</t>
  </si>
  <si>
    <t>Specjalistyczny Ośrodek Okulistyczny i Sp. z o.o. S.K., Wrocław</t>
  </si>
  <si>
    <t>3102754</t>
  </si>
  <si>
    <t>150,67%</t>
  </si>
  <si>
    <t>Specjalistyczny Ośrodek Okulistyczny, Legnica</t>
  </si>
  <si>
    <t>3302012</t>
  </si>
  <si>
    <t>-24,84%</t>
  </si>
  <si>
    <t>7,74%</t>
  </si>
  <si>
    <t>Specjalistyczny Psychiatryczny Zespół Opieki Zdrowotnej im. Profesora Antoniego Kępińskiego w Jarosławiu, Jarosław</t>
  </si>
  <si>
    <t>09R/010041</t>
  </si>
  <si>
    <t>60,60%</t>
  </si>
  <si>
    <t>Specjalistyczny Szpital Ginekologiczno-Położniczy im. E. Biernackiego w Wałbrzychu, Wałbrzych</t>
  </si>
  <si>
    <t>3201034</t>
  </si>
  <si>
    <t>3,20%</t>
  </si>
  <si>
    <t>Specjalistyczny Szpital im. Dra Alfreda Sokołowskiego, Wałbrzych</t>
  </si>
  <si>
    <t>3201032</t>
  </si>
  <si>
    <t>3030</t>
  </si>
  <si>
    <t>3167</t>
  </si>
  <si>
    <t>3275</t>
  </si>
  <si>
    <t>Specjalistyczny Szpital im. E. Szczeklika w Tarnowie, Tarnów</t>
  </si>
  <si>
    <t>065/100185</t>
  </si>
  <si>
    <t>2228</t>
  </si>
  <si>
    <t>2793</t>
  </si>
  <si>
    <t>25,36%</t>
  </si>
  <si>
    <t>SPECJALISTYCZNY SZPITAL ONKOLOGICZNY NU-MED SPÓŁKA Z OGRANICZONĄ ODPOWIEDZIALNOŚCIĄ, TOMASZÓW MAZOWIECKI</t>
  </si>
  <si>
    <t>120/214199</t>
  </si>
  <si>
    <t>Specjalistyczny Szpital Wojewódzki w Ciechanowie, Ciechanów</t>
  </si>
  <si>
    <t>70001992</t>
  </si>
  <si>
    <t>5844</t>
  </si>
  <si>
    <t>6380</t>
  </si>
  <si>
    <t>6708</t>
  </si>
  <si>
    <t>Specjalistyczny Zakład Leczniczy LECZNICA, Gorzów Wielkopolski</t>
  </si>
  <si>
    <t>102702</t>
  </si>
  <si>
    <t>4,08%</t>
  </si>
  <si>
    <t>Specjalistyczny Zakład Opieki Medycznej Familia Medica, Ostrów Wielkopolski</t>
  </si>
  <si>
    <t>150003822</t>
  </si>
  <si>
    <t>18,85%</t>
  </si>
  <si>
    <t>Specjalistyczny Zakład Opieki Medycznej Sun-Med, Krotoszyn</t>
  </si>
  <si>
    <t>150006002</t>
  </si>
  <si>
    <t>-7,09%</t>
  </si>
  <si>
    <t>22,10%</t>
  </si>
  <si>
    <t>Specjalistyczny Zakład Opieki Zdrowotnej ''Arka'', Ostrów Wielkopolski</t>
  </si>
  <si>
    <t>150007548</t>
  </si>
  <si>
    <t>-20,40%</t>
  </si>
  <si>
    <t>-6,23%</t>
  </si>
  <si>
    <t>Specjalistyczny Zakład Opieki Zdrowotnej - Poradnia Okulistyczna lek Med .Dariusz Tuleja, Koło</t>
  </si>
  <si>
    <t>150002257</t>
  </si>
  <si>
    <t>Specjalistyczny Zakład Opieki Zdrowotnej ALERGIA-MED, Ciechanów</t>
  </si>
  <si>
    <t>70002114</t>
  </si>
  <si>
    <t>-5,33%</t>
  </si>
  <si>
    <t>Specjalistyczny Zakład Opieki Zdrowotnej Doctor, Kalisz</t>
  </si>
  <si>
    <t>150002430</t>
  </si>
  <si>
    <t>29,00%</t>
  </si>
  <si>
    <t>0,47%</t>
  </si>
  <si>
    <t>Specjalistyczny Zakład Opieki Zdrowotnej HIPOKRATES Maciej Kozak Spółka Jawna, Pszczyna</t>
  </si>
  <si>
    <t>121/201484</t>
  </si>
  <si>
    <t>50,76%</t>
  </si>
  <si>
    <t>Specjalistyczny Zakład Opieki Zdrowotnej Poradnia Lekarzy Specjalistów JANTAR, Ostrów Wielkopolski</t>
  </si>
  <si>
    <t>150006824</t>
  </si>
  <si>
    <t>48,60%</t>
  </si>
  <si>
    <t>Specjalistyczny Zakład Opieki Zdrowotnej Sanus, Kalisz</t>
  </si>
  <si>
    <t>150004557</t>
  </si>
  <si>
    <t>1383</t>
  </si>
  <si>
    <t>Specjalistyczny Zakład Profilaktyczno-Leczniczy Provita Sp. z o.o., Wrocław</t>
  </si>
  <si>
    <t>3101053</t>
  </si>
  <si>
    <t>Specjalistyczny Zespół Gruźlicy i Chorób Płuc, Koszalin</t>
  </si>
  <si>
    <t>160000748</t>
  </si>
  <si>
    <t>1571</t>
  </si>
  <si>
    <t>17,04%</t>
  </si>
  <si>
    <t>Specjalistyczny Zespół Medyczny INTERMED Sp. z o.o., Lublin</t>
  </si>
  <si>
    <t>30002128</t>
  </si>
  <si>
    <t>1415</t>
  </si>
  <si>
    <t>Specjalistyczny Zespół Opieki Zdrowotnej Nad Matką i Dzieckiem w Poznaniu, Poznań-Stare Miasto</t>
  </si>
  <si>
    <t>150003180</t>
  </si>
  <si>
    <t>4501</t>
  </si>
  <si>
    <t>4107</t>
  </si>
  <si>
    <t>4505</t>
  </si>
  <si>
    <t>Specjalistyka Czechów Sp. z o.o., Lublin</t>
  </si>
  <si>
    <t>30003278</t>
  </si>
  <si>
    <t>4176</t>
  </si>
  <si>
    <t>4472</t>
  </si>
  <si>
    <t>4418</t>
  </si>
  <si>
    <t>Specjalistyka i Stomatologia, Środa Wielkopolska</t>
  </si>
  <si>
    <t>150009565</t>
  </si>
  <si>
    <t>83,25%</t>
  </si>
  <si>
    <t>121,52%</t>
  </si>
  <si>
    <t>Specjalmed Sp. z o.o., Wiśniowa</t>
  </si>
  <si>
    <t>061/200240</t>
  </si>
  <si>
    <t>3323</t>
  </si>
  <si>
    <t>4510</t>
  </si>
  <si>
    <t>35,72%</t>
  </si>
  <si>
    <t>Specmed Sp. z o.o. Niepubliczny Zakład Opieki Zdrowotnej Zespół Przychodni i Poradni Specjalistycznych, Krosno</t>
  </si>
  <si>
    <t>09R/030218</t>
  </si>
  <si>
    <t>4681</t>
  </si>
  <si>
    <t>4602</t>
  </si>
  <si>
    <t>Spejcjalistyczny Ośrodek Laryngologiczny, Wrocław-Krzyki</t>
  </si>
  <si>
    <t>3122022</t>
  </si>
  <si>
    <t>57,09%</t>
  </si>
  <si>
    <t>Społeczny Komitet Pomocy Osobom Niepełnosprawnym, Gliwice</t>
  </si>
  <si>
    <t>126/212402</t>
  </si>
  <si>
    <t>SPORT-MED Sp. z o.o., Jastrzębie-Zdrój</t>
  </si>
  <si>
    <t>124/213232</t>
  </si>
  <si>
    <t>146,38%</t>
  </si>
  <si>
    <t>193,10%</t>
  </si>
  <si>
    <t>Spółdzielnia Inwalidów Elremet, Biała Podlaska</t>
  </si>
  <si>
    <t>30000322</t>
  </si>
  <si>
    <t>Spółdzielnia Pracy Lekarzy Specjalistów ZDROWIE' NIEPUBLICZNY ZESPÓŁ OPIEKI ZDROWOTNEJ W OLSZTYNIE, Olsztyn</t>
  </si>
  <si>
    <t>140000637</t>
  </si>
  <si>
    <t>SPÓŁKA CYWILNA RAFAŁ STACHOWICZ I ANDRZEJ STACHOWICZ PROWADZĄCY SANTE I.R. STACHOWICZ SPÓŁKA CYWILNA, NOWA SARZYNA</t>
  </si>
  <si>
    <t>09R/031374</t>
  </si>
  <si>
    <t>5,51%</t>
  </si>
  <si>
    <t>Spółka Jawna ESKULAP Marek Zabłocki, Mirosław Chorzewski, Danuta Zabłocka, Konin</t>
  </si>
  <si>
    <t>150000066</t>
  </si>
  <si>
    <t>2121</t>
  </si>
  <si>
    <t>1942</t>
  </si>
  <si>
    <t>2180</t>
  </si>
  <si>
    <t>Spółka Lekarska ALFA MED Sp. z o.o., Żory</t>
  </si>
  <si>
    <t>124/200928</t>
  </si>
  <si>
    <t>-7,99%</t>
  </si>
  <si>
    <t>Spółka Lekarska Biegunowa Przychodnia BIEGUNOWA, Legnica</t>
  </si>
  <si>
    <t>3302400</t>
  </si>
  <si>
    <t>-0,17%</t>
  </si>
  <si>
    <t>Spółka Lekarska Derkowski i Partnerzy, Inowrocław</t>
  </si>
  <si>
    <t>20002267</t>
  </si>
  <si>
    <t>1,33%</t>
  </si>
  <si>
    <t>Spółka Lekarska Etna - Tumułka i Partnerzy, Wodzisław Śląski</t>
  </si>
  <si>
    <t>124/208631</t>
  </si>
  <si>
    <t>-18,37%</t>
  </si>
  <si>
    <t>Spółka Lekarska Na Kozłówce Sp. z o.o., Kraków</t>
  </si>
  <si>
    <t>061/100230</t>
  </si>
  <si>
    <t>Spółka Lekarska Vitamed Małkiewicz - Dziumowicz, Schabowska - Spółka Partnerska, Starachowice</t>
  </si>
  <si>
    <t>130001456</t>
  </si>
  <si>
    <t>233,33%</t>
  </si>
  <si>
    <t>Spółka M.A.R. Sp. z o.o. Wielospecjalistyczny NZOZ MAXMED 1, Konin</t>
  </si>
  <si>
    <t>150006363</t>
  </si>
  <si>
    <t>2273</t>
  </si>
  <si>
    <t>1874</t>
  </si>
  <si>
    <t>-2,46%</t>
  </si>
  <si>
    <t>Spółka Partnerska Lekarzy Kozubski, Romańska-Kozubska, Guzek, Suszec</t>
  </si>
  <si>
    <t>121/210243</t>
  </si>
  <si>
    <t>Spółka PartnerskaL. Centrum Pulmonologiczno-Alergologiczne B.Musiałowicz-Chełmińska, Piła</t>
  </si>
  <si>
    <t>150004628</t>
  </si>
  <si>
    <t>187,84%</t>
  </si>
  <si>
    <t>SPZOZ - Gminna Przychodnia w Dobrczu, Dobrcz</t>
  </si>
  <si>
    <t>20000584</t>
  </si>
  <si>
    <t>SPZOZ - Gminna Przychodnia w Osiu, Osie</t>
  </si>
  <si>
    <t>20000577</t>
  </si>
  <si>
    <t>SPZOZ - Gminna Przychodnia w Warlubiu, Warlubie</t>
  </si>
  <si>
    <t>20000578</t>
  </si>
  <si>
    <t>SPZOZ - Miejski Ośrodek Zdrowia w Zielonce, Zielonka</t>
  </si>
  <si>
    <t>70002537</t>
  </si>
  <si>
    <t>3020</t>
  </si>
  <si>
    <t>2435</t>
  </si>
  <si>
    <t>3060</t>
  </si>
  <si>
    <t>SPZOZ - Opolskie Centrum Onkologii im.Prof.T.Koszarowskiego, Opole</t>
  </si>
  <si>
    <t>08R/10061</t>
  </si>
  <si>
    <t>3951</t>
  </si>
  <si>
    <t>4367</t>
  </si>
  <si>
    <t>4495</t>
  </si>
  <si>
    <t>SPZOZ - Ośrodek Zdrowia w Kunicach, Kunice</t>
  </si>
  <si>
    <t>3301024</t>
  </si>
  <si>
    <t>7,08%</t>
  </si>
  <si>
    <t>SPZOZ - Przychodnia Rejonowa w Złotoryi, Złotoryja</t>
  </si>
  <si>
    <t>3301009</t>
  </si>
  <si>
    <t>SPZOZ - Szpital im. Dr. Józefa Dietla w Krynicy-Zdroju, Krynica-Zdrój</t>
  </si>
  <si>
    <t>063/100003</t>
  </si>
  <si>
    <t>2706</t>
  </si>
  <si>
    <t>2717</t>
  </si>
  <si>
    <t>SPZOZ - Zespół Zakładów, Maków Mazowiecki</t>
  </si>
  <si>
    <t>70001454</t>
  </si>
  <si>
    <t>2618</t>
  </si>
  <si>
    <t>2953</t>
  </si>
  <si>
    <t>SPZOZ -Przychodnia Zdrowia w Połańcu, Połaniec</t>
  </si>
  <si>
    <t>130000060</t>
  </si>
  <si>
    <t>SPZOZ -Zelowskie Centrum Medyczne, Zelów</t>
  </si>
  <si>
    <t>140141</t>
  </si>
  <si>
    <t>SPZOZ 10 Wojskowy Szpital Kliniczny Z Polikliniką, Bydgoszcz</t>
  </si>
  <si>
    <t>20000810</t>
  </si>
  <si>
    <t>8057</t>
  </si>
  <si>
    <t>7532</t>
  </si>
  <si>
    <t>9280</t>
  </si>
  <si>
    <t>SPZOZ Aleksandrów Ł., Aleksandrów Łódzki</t>
  </si>
  <si>
    <t>110083</t>
  </si>
  <si>
    <t>SPZOZ Centralny Ośrodek Medycyny Sportowej, Mokotów</t>
  </si>
  <si>
    <t>70001272</t>
  </si>
  <si>
    <t>45,91%</t>
  </si>
  <si>
    <t>SPZOZ Centralny Ośrodek Medycyny Sportowej, Warszawa</t>
  </si>
  <si>
    <t>001898</t>
  </si>
  <si>
    <t>97,04%</t>
  </si>
  <si>
    <t>SPZOZ Centralny Szpital Kliniczny Uniwersytetu Medycznego w Łodzi, Łódź</t>
  </si>
  <si>
    <t>110058</t>
  </si>
  <si>
    <t>13479</t>
  </si>
  <si>
    <t>13211</t>
  </si>
  <si>
    <t>16622</t>
  </si>
  <si>
    <t>25,82%</t>
  </si>
  <si>
    <t>SPZOZ Centrum Leczenia Oparzeń, Siemianowice Śląskie</t>
  </si>
  <si>
    <t>121/100506</t>
  </si>
  <si>
    <t>23,51%</t>
  </si>
  <si>
    <t>SPZOZ CENTRUM w Opolu, Opole</t>
  </si>
  <si>
    <t>08R/10057</t>
  </si>
  <si>
    <t>SPZOZ Gminna Przychodnia, Bukowiec</t>
  </si>
  <si>
    <t>20000588</t>
  </si>
  <si>
    <t>SPZOZ Gminny Ośrodek Zdrowia Konopiska, Konopiska</t>
  </si>
  <si>
    <t>123/102368</t>
  </si>
  <si>
    <t>SPZOZ Gminny Ośrodek Zdrowia w Brochowie, Brochów</t>
  </si>
  <si>
    <t>70002534</t>
  </si>
  <si>
    <t>32,57%</t>
  </si>
  <si>
    <t>SPZOZ Gminny Ośrodek Zdrowia w Koźminku, Koźminek</t>
  </si>
  <si>
    <t>150001409</t>
  </si>
  <si>
    <t>SPZOZ Gminny Ośrodek Zdrowia w Lelowie, Lelów</t>
  </si>
  <si>
    <t>123/107200</t>
  </si>
  <si>
    <t>9,57%</t>
  </si>
  <si>
    <t>SPZOZ Gminny Ośrodek Zdrowia w Liskowie, Lisków</t>
  </si>
  <si>
    <t>150001414</t>
  </si>
  <si>
    <t>SPZOZ Gminny Ośrodek Zdrowia w Łopusznie, Łopuszno</t>
  </si>
  <si>
    <t>130000116</t>
  </si>
  <si>
    <t>62,32%</t>
  </si>
  <si>
    <t>SPZOZ Gminny Ośrodek Zdrowia w Poraju, Poraj</t>
  </si>
  <si>
    <t>123/107198</t>
  </si>
  <si>
    <t>SPZOZ Gminny Ośrodek Zdrowia w Smykowie, Smyków</t>
  </si>
  <si>
    <t>130000106</t>
  </si>
  <si>
    <t>SPZOZ Gminy Przyłęk, Przyłęk</t>
  </si>
  <si>
    <t>70001807</t>
  </si>
  <si>
    <t>SPZOZ Gminy Tczów, Tczów</t>
  </si>
  <si>
    <t>70300361</t>
  </si>
  <si>
    <t>SPZOZ Gminy Włocławek, Kruszyn</t>
  </si>
  <si>
    <t>20001289</t>
  </si>
  <si>
    <t>18,60%</t>
  </si>
  <si>
    <t>SPZOZ im. Dr E. Jelskiego, Knyszyn</t>
  </si>
  <si>
    <t>100001743</t>
  </si>
  <si>
    <t>2,95%</t>
  </si>
  <si>
    <t>SPZOZ im. Lecha Jędrzejkiewicza w Bliżynie, Bliżyn</t>
  </si>
  <si>
    <t>130000355</t>
  </si>
  <si>
    <t>SPZOZ im. Macieja Z Miechowa w Łasinie, Łasin</t>
  </si>
  <si>
    <t>20000724</t>
  </si>
  <si>
    <t>35,92%</t>
  </si>
  <si>
    <t>24,15%</t>
  </si>
  <si>
    <t>SPZOZ Imienia Doktora Kazimierza Hołogi, Nowy Tomyśl</t>
  </si>
  <si>
    <t>150000019</t>
  </si>
  <si>
    <t>2809</t>
  </si>
  <si>
    <t>SPZOZ Imienia Dr Mieczysława Kotarbińskiego w Kamieńsku, Kamieńsk</t>
  </si>
  <si>
    <t>140169</t>
  </si>
  <si>
    <t>SPZOZ MEDKOL, Zielona Góra</t>
  </si>
  <si>
    <t>040377</t>
  </si>
  <si>
    <t>3343</t>
  </si>
  <si>
    <t>3077</t>
  </si>
  <si>
    <t>SPZOZ Miejska Przychodnia Rejonowa, Koniecpol</t>
  </si>
  <si>
    <t>123/100142</t>
  </si>
  <si>
    <t>-1,87%</t>
  </si>
  <si>
    <t>SPZOZ Miejski Ośrodek Zdrowia w Świebodzicach, Świebodzice</t>
  </si>
  <si>
    <t>3201152</t>
  </si>
  <si>
    <t>30,98%</t>
  </si>
  <si>
    <t>SPZOZ Miejsko-Gminnego Ośrodka Zdrowia w Mikstacie, Mikstat</t>
  </si>
  <si>
    <t>150001708</t>
  </si>
  <si>
    <t>SPZOZ Miejsko-Gminny Ośrodek Zdrowia, Sośnicowice</t>
  </si>
  <si>
    <t>126/100251</t>
  </si>
  <si>
    <t>-37,10%</t>
  </si>
  <si>
    <t>SPZOZ Ministerstwa Spraw Wewnętrznych i Administracji w Białymstoku, Białystok</t>
  </si>
  <si>
    <t>100000018</t>
  </si>
  <si>
    <t>6011</t>
  </si>
  <si>
    <t>5130</t>
  </si>
  <si>
    <t>SPZOZ Ministerstwa Spraw Wewnętrznych i Administracji w Gdańsku, Gdańsk</t>
  </si>
  <si>
    <t>000519</t>
  </si>
  <si>
    <t>1296</t>
  </si>
  <si>
    <t>43,52%</t>
  </si>
  <si>
    <t>SPZOZ Ministerstwa Spraw Wewnętrznych i Administracji w Katowicach im. Sierżanta Grzego, Katowice</t>
  </si>
  <si>
    <t>121/101059</t>
  </si>
  <si>
    <t>-5,60%</t>
  </si>
  <si>
    <t>44,46%</t>
  </si>
  <si>
    <t>SPZOZ Ministerstwa Spraw Wewnętrznych i Administracji w Kielcach, Kielce</t>
  </si>
  <si>
    <t>130000313</t>
  </si>
  <si>
    <t>2788</t>
  </si>
  <si>
    <t>2275</t>
  </si>
  <si>
    <t>2703</t>
  </si>
  <si>
    <t>SPZOZ Ministerstwa Spraw Wewnętrznych i Administracji w Koszalinie, Koszalin</t>
  </si>
  <si>
    <t>001131</t>
  </si>
  <si>
    <t>1955</t>
  </si>
  <si>
    <t>6,23%</t>
  </si>
  <si>
    <t>SPZOZ Ministerstwa Spraw Wewnętrznych i Administracji w Krakowie, Kraków</t>
  </si>
  <si>
    <t>061/100064</t>
  </si>
  <si>
    <t>4278</t>
  </si>
  <si>
    <t>3101</t>
  </si>
  <si>
    <t>4151</t>
  </si>
  <si>
    <t>33,86%</t>
  </si>
  <si>
    <t>SPZOZ Ministerstwa Spraw Wewnętrznych i Administracji w Lublinie, Lublin</t>
  </si>
  <si>
    <t>30000097</t>
  </si>
  <si>
    <t>2908</t>
  </si>
  <si>
    <t>3103</t>
  </si>
  <si>
    <t>SPZOZ Ministerstwa Spraw Wewnętrznych i Administracji w Łodzi, Łódź-Bałuty</t>
  </si>
  <si>
    <t>110028</t>
  </si>
  <si>
    <t>4826</t>
  </si>
  <si>
    <t>4557</t>
  </si>
  <si>
    <t>5073</t>
  </si>
  <si>
    <t>5,12%</t>
  </si>
  <si>
    <t>SPZOZ Ministerstwa Spraw Wewnętrznych i Administracji w Opolu, Opole</t>
  </si>
  <si>
    <t>08R/10062</t>
  </si>
  <si>
    <t>2305</t>
  </si>
  <si>
    <t>2199</t>
  </si>
  <si>
    <t>SPZOZ Ministerstwa Spraw Wewnętrznych i Administracji w Poznaniu im. Prof. Ludwika Bierkowskiego, Poznań-Jeżyce</t>
  </si>
  <si>
    <t>150003561</t>
  </si>
  <si>
    <t>2568</t>
  </si>
  <si>
    <t>-7,62%</t>
  </si>
  <si>
    <t>SPZOZ Ministerstwa Spraw Wewnętrznych i Administracji w Rzeszowie, Rzeszów</t>
  </si>
  <si>
    <t>09R/010047</t>
  </si>
  <si>
    <t>3357</t>
  </si>
  <si>
    <t>3372</t>
  </si>
  <si>
    <t>3959</t>
  </si>
  <si>
    <t>17,41%</t>
  </si>
  <si>
    <t>SPZOZ Ministerstwa Spraw Wewnętrznych i Administracji w Szczecinie, Szczecin</t>
  </si>
  <si>
    <t>160001208</t>
  </si>
  <si>
    <t>3195</t>
  </si>
  <si>
    <t>3185</t>
  </si>
  <si>
    <t>-0,31%</t>
  </si>
  <si>
    <t>SPZOZ Ministerstwa Spraw Wewnętrznych i Administracji w Zielonej Górze, Zielona Góra</t>
  </si>
  <si>
    <t>042361</t>
  </si>
  <si>
    <t>3464</t>
  </si>
  <si>
    <t>2328</t>
  </si>
  <si>
    <t>17,61%</t>
  </si>
  <si>
    <t>SPZOZ Ministerstwa Spraw Wewnętrznych i Administracji we Wrocławiu, Wrocław-Śródmieście</t>
  </si>
  <si>
    <t>3101293</t>
  </si>
  <si>
    <t>SPZOZ Ministerstwa Spraw Wewnętrznych i Administracji Z Warmińsko-Mazurskim Centrum Onkologii w Olsztynie, Olsztyn</t>
  </si>
  <si>
    <t>140001169</t>
  </si>
  <si>
    <t>5435</t>
  </si>
  <si>
    <t>5961</t>
  </si>
  <si>
    <t>SPZOZ Nr 1 w Bełżycach, Bełżyce</t>
  </si>
  <si>
    <t>30003182</t>
  </si>
  <si>
    <t>2380</t>
  </si>
  <si>
    <t>2705</t>
  </si>
  <si>
    <t>SPZOZ Ośrodek Rehabilitacji Dzieci Niepełnosprawnych, Góra</t>
  </si>
  <si>
    <t>3101305</t>
  </si>
  <si>
    <t>SPZOZ Ośrodek Rehabilitacji w Suwałkach, Suwałki</t>
  </si>
  <si>
    <t>100000081</t>
  </si>
  <si>
    <t>35,00%</t>
  </si>
  <si>
    <t>SPZOZ Ośrodek Zdrowia w Mircu, Mirzec</t>
  </si>
  <si>
    <t>130000065</t>
  </si>
  <si>
    <t>93,62%</t>
  </si>
  <si>
    <t>SPZOZ Ośrodek Zdrowia w Mysłakowicach, Mysłakowice</t>
  </si>
  <si>
    <t>3401008</t>
  </si>
  <si>
    <t>SPZOZ Ośrodek Zdrowia, Tyniec Legnicki</t>
  </si>
  <si>
    <t>3301036</t>
  </si>
  <si>
    <t>-58,54%</t>
  </si>
  <si>
    <t>-48,48%</t>
  </si>
  <si>
    <t>SPZOZ PIASTUN, Piastów</t>
  </si>
  <si>
    <t>70060139</t>
  </si>
  <si>
    <t>59,93%</t>
  </si>
  <si>
    <t>SPZOZ Przychodnia Miejska w Pieszycach, Pieszyce</t>
  </si>
  <si>
    <t>3201505</t>
  </si>
  <si>
    <t>2303</t>
  </si>
  <si>
    <t>2012</t>
  </si>
  <si>
    <t>2491</t>
  </si>
  <si>
    <t>SPZOZ Przychodnia Miejska, Józefów</t>
  </si>
  <si>
    <t>70000994</t>
  </si>
  <si>
    <t>11,92%</t>
  </si>
  <si>
    <t>SPZOZ Przychodnia Rejonowa w Świerzawie, Świerzawa</t>
  </si>
  <si>
    <t>3401018</t>
  </si>
  <si>
    <t>SPZOZ PRZYCHODNIA w Sycowie, Syców</t>
  </si>
  <si>
    <t>3101017</t>
  </si>
  <si>
    <t>SPZOZ Przychodnia Zdrowia w Słomnikach, Słomniki</t>
  </si>
  <si>
    <t>061/100240</t>
  </si>
  <si>
    <t>-4,22%</t>
  </si>
  <si>
    <t>SPZOZ Przychodnie Kozienickie, Kozienice</t>
  </si>
  <si>
    <t>70001901</t>
  </si>
  <si>
    <t>1632</t>
  </si>
  <si>
    <t>SPZOZ PRZYCHODNIE MIEJSKIE w Skarżysku-Kamiennej, Skarżysko-Kamienna</t>
  </si>
  <si>
    <t>130000090</t>
  </si>
  <si>
    <t>55,63%</t>
  </si>
  <si>
    <t>SPZOZ REPTY Górnośląskie Centrum Rehabilitacji, Tarnowskie Góry</t>
  </si>
  <si>
    <t>126/100143</t>
  </si>
  <si>
    <t>SPZOZ SKALMED w Kroczycach, Kroczyce</t>
  </si>
  <si>
    <t>125/108855</t>
  </si>
  <si>
    <t>-28,61%</t>
  </si>
  <si>
    <t>13,06%</t>
  </si>
  <si>
    <t>SPZOZ Specjalistyczny Szpital Miejski im. M. Kopernika, Toruń</t>
  </si>
  <si>
    <t>20000747</t>
  </si>
  <si>
    <t>4382</t>
  </si>
  <si>
    <t>4005</t>
  </si>
  <si>
    <t>4550</t>
  </si>
  <si>
    <t>SPZOZ Sulęcin, Sulęcin</t>
  </si>
  <si>
    <t>040217</t>
  </si>
  <si>
    <t>3255</t>
  </si>
  <si>
    <t>2784</t>
  </si>
  <si>
    <t>SPZOZ Szkół Wyższych, Szczecin</t>
  </si>
  <si>
    <t>160000676</t>
  </si>
  <si>
    <t>33,91%</t>
  </si>
  <si>
    <t>SPZOZ Szpital Kolejowy w Wilkowicach-Bystrej, Wilkowice</t>
  </si>
  <si>
    <t>122/100149</t>
  </si>
  <si>
    <t>10,36%</t>
  </si>
  <si>
    <t>10,06%</t>
  </si>
  <si>
    <t>SPZOZ Szpital Nr 2 im. Dr. Tadeusza Boczonia w Mysłowicach, Mysłowice</t>
  </si>
  <si>
    <t>121/107024</t>
  </si>
  <si>
    <t>SPZOZ Szpital Powiatowy im.Edmunda Biernackiego w Opocznie, Opoczno</t>
  </si>
  <si>
    <t>140045</t>
  </si>
  <si>
    <t>-19,81%</t>
  </si>
  <si>
    <t>SPZOZ Szpital Powiatowy w Piszu, Pisz</t>
  </si>
  <si>
    <t>140000530</t>
  </si>
  <si>
    <t>3074</t>
  </si>
  <si>
    <t>2723</t>
  </si>
  <si>
    <t>2896</t>
  </si>
  <si>
    <t>SPZOZ Szpital Specjalistyczny Ministerstwa Spraw Wewnętrznych i Administracji w Głuchoł, Głuchołazy</t>
  </si>
  <si>
    <t>08R/10019</t>
  </si>
  <si>
    <t>40,52%</t>
  </si>
  <si>
    <t>41,74%</t>
  </si>
  <si>
    <t>SPZOZ Szpital Specjalistyczny Ministerstwa Spraw Wnętrznych i Administracji w Jeleniej Górze, Jelenia Góra</t>
  </si>
  <si>
    <t>3401411</t>
  </si>
  <si>
    <t>SPZOZ Szpital Uniwersytecki w Krakowie, Kraków</t>
  </si>
  <si>
    <t>061/100014</t>
  </si>
  <si>
    <t>25628</t>
  </si>
  <si>
    <t>23058</t>
  </si>
  <si>
    <t>29838</t>
  </si>
  <si>
    <t>SPZOZ ŚRÓDMIEŚCIE w Opolu, Opole</t>
  </si>
  <si>
    <t>08R/10059</t>
  </si>
  <si>
    <t>1380</t>
  </si>
  <si>
    <t>1647</t>
  </si>
  <si>
    <t>SPZOZ Uniwersytecki Szpital Kliniczny im.Wojskowej AkademII Medycznej Um w Łodzi - Centralny Szpital Weteranów, Łódź</t>
  </si>
  <si>
    <t>110014</t>
  </si>
  <si>
    <t>13343</t>
  </si>
  <si>
    <t>10260</t>
  </si>
  <si>
    <t>12290</t>
  </si>
  <si>
    <t>SPZOZ Uniwersytecki Szpital Kliniczny Nr 1 im. Norberta Barlickiego Uniwersytetu Medycz, Łódź</t>
  </si>
  <si>
    <t>110056</t>
  </si>
  <si>
    <t>7669</t>
  </si>
  <si>
    <t>5861</t>
  </si>
  <si>
    <t>8216</t>
  </si>
  <si>
    <t>40,18%</t>
  </si>
  <si>
    <t>SPZOZ w Augustowie, Augustów</t>
  </si>
  <si>
    <t>100000078</t>
  </si>
  <si>
    <t>9,53%</t>
  </si>
  <si>
    <t>SPZOZ w Barcinie, Barcin</t>
  </si>
  <si>
    <t>20001010</t>
  </si>
  <si>
    <t>SPZOZ w Bielsku Podlaskim, Bielsk Podlaski</t>
  </si>
  <si>
    <t>100000101</t>
  </si>
  <si>
    <t>4117</t>
  </si>
  <si>
    <t>4089</t>
  </si>
  <si>
    <t>4259</t>
  </si>
  <si>
    <t>SPZOZ w Bochni SZPITAL POWIATOWY im. Bł. Marty Wieckiej, Bochnia</t>
  </si>
  <si>
    <t>065/100012</t>
  </si>
  <si>
    <t>3585</t>
  </si>
  <si>
    <t>3587</t>
  </si>
  <si>
    <t>0,06%</t>
  </si>
  <si>
    <t>SPZOZ w Bodzentynie, Bodzentyn</t>
  </si>
  <si>
    <t>130000101</t>
  </si>
  <si>
    <t>SPZOZ w Bolkowie, Bolków</t>
  </si>
  <si>
    <t>3401002</t>
  </si>
  <si>
    <t>34,79%</t>
  </si>
  <si>
    <t>SPZOZ w Borowiu, Borowie</t>
  </si>
  <si>
    <t>70001731</t>
  </si>
  <si>
    <t>63,08%</t>
  </si>
  <si>
    <t>5,47%</t>
  </si>
  <si>
    <t>SPZOZ w Bychawie, Bychawa</t>
  </si>
  <si>
    <t>30000103</t>
  </si>
  <si>
    <t>1464</t>
  </si>
  <si>
    <t>21,11%</t>
  </si>
  <si>
    <t>SPZOZ w Celestynowie, Celestynów</t>
  </si>
  <si>
    <t>70001047</t>
  </si>
  <si>
    <t>SPZOZ w Chlewiskach, Chlewiska</t>
  </si>
  <si>
    <t>70602965</t>
  </si>
  <si>
    <t>-26,43%</t>
  </si>
  <si>
    <t>SPZOZ w Choszcznie, Choszczno</t>
  </si>
  <si>
    <t>160000665</t>
  </si>
  <si>
    <t>2215</t>
  </si>
  <si>
    <t>13,86%</t>
  </si>
  <si>
    <t>SPZOZ w Chynowie, Chynów</t>
  </si>
  <si>
    <t>70001812</t>
  </si>
  <si>
    <t>SPZOZ w Dąbrowie Białostockiej, Dąbrowa Białostocka</t>
  </si>
  <si>
    <t>100000358</t>
  </si>
  <si>
    <t>11,61%</t>
  </si>
  <si>
    <t>SPZOZ w Dęblinie, Dęblin</t>
  </si>
  <si>
    <t>30000112</t>
  </si>
  <si>
    <t>1540</t>
  </si>
  <si>
    <t>-11,88%</t>
  </si>
  <si>
    <t>SPZOZ w Dobroszycach, Dobroszyce</t>
  </si>
  <si>
    <t>3101088</t>
  </si>
  <si>
    <t>-6,40%</t>
  </si>
  <si>
    <t>SPZOZ w Działdowie, Działdowo</t>
  </si>
  <si>
    <t>140000789</t>
  </si>
  <si>
    <t>2812</t>
  </si>
  <si>
    <t>2508</t>
  </si>
  <si>
    <t>2855</t>
  </si>
  <si>
    <t>1,53%</t>
  </si>
  <si>
    <t>SPZOZ w Garwolinie, Garwolin</t>
  </si>
  <si>
    <t>70001663</t>
  </si>
  <si>
    <t>2489</t>
  </si>
  <si>
    <t>2918</t>
  </si>
  <si>
    <t>SPZOZ w Golczewie, Golczewo</t>
  </si>
  <si>
    <t>160001261</t>
  </si>
  <si>
    <t>3,60%</t>
  </si>
  <si>
    <t>SPZOZ w Gołczy, Gołcza</t>
  </si>
  <si>
    <t>061/100041</t>
  </si>
  <si>
    <t>1131</t>
  </si>
  <si>
    <t>SPZOZ w Gozdowie, Gozdowo</t>
  </si>
  <si>
    <t>70002203</t>
  </si>
  <si>
    <t>38,03%</t>
  </si>
  <si>
    <t>SPZOZ w Górze Kalwarii, Góra Kalwaria</t>
  </si>
  <si>
    <t>70002577</t>
  </si>
  <si>
    <t>-17,01%</t>
  </si>
  <si>
    <t>SPZOZ w Grucie, Gruta</t>
  </si>
  <si>
    <t>20000726</t>
  </si>
  <si>
    <t>SPZOZ w Hajnówce, Hajnówka</t>
  </si>
  <si>
    <t>100000088</t>
  </si>
  <si>
    <t>5495</t>
  </si>
  <si>
    <t>5236</t>
  </si>
  <si>
    <t>SPZOZ w Imielinie, Imielin</t>
  </si>
  <si>
    <t>121/100554</t>
  </si>
  <si>
    <t>SPZOZ w Izbicy Kujawskiej, Izbica Kujawska</t>
  </si>
  <si>
    <t>20200001</t>
  </si>
  <si>
    <t>SPZOZ w Jedlińsku, Jedlińsk</t>
  </si>
  <si>
    <t>70001814</t>
  </si>
  <si>
    <t>135,71%</t>
  </si>
  <si>
    <t>45,59%</t>
  </si>
  <si>
    <t>SPZOZ w Jedlni-Letnisko, Jedlnia-Letnisko</t>
  </si>
  <si>
    <t>70001815</t>
  </si>
  <si>
    <t>-10,98%</t>
  </si>
  <si>
    <t>-19,78%</t>
  </si>
  <si>
    <t>SPZOZ w Kalwarii Zebrzydowskiej, Kalwaria Zebrzydowska</t>
  </si>
  <si>
    <t>061/100031</t>
  </si>
  <si>
    <t>-18,80%</t>
  </si>
  <si>
    <t>SPZOZ w Kępnie, Kępno</t>
  </si>
  <si>
    <t>150003557</t>
  </si>
  <si>
    <t>SPZOZ w Kijewie Królewskim, Kijewo Królewskie</t>
  </si>
  <si>
    <t>20000721</t>
  </si>
  <si>
    <t>93,18%</t>
  </si>
  <si>
    <t>63,46%</t>
  </si>
  <si>
    <t>SPZOZ w Kodrębie, Kodrąb</t>
  </si>
  <si>
    <t>140257</t>
  </si>
  <si>
    <t>-41,38%</t>
  </si>
  <si>
    <t>SPZOZ w Kole, Koło</t>
  </si>
  <si>
    <t>150002160</t>
  </si>
  <si>
    <t>SPZOZ w Kołbieli, Kołbiel</t>
  </si>
  <si>
    <t>70001305</t>
  </si>
  <si>
    <t>SPZOZ w Koronowie, Koronowo</t>
  </si>
  <si>
    <t>20000736</t>
  </si>
  <si>
    <t>1313</t>
  </si>
  <si>
    <t>1257</t>
  </si>
  <si>
    <t>19,09%</t>
  </si>
  <si>
    <t>SPZOZ w Kowali, Kowala-Stępocina</t>
  </si>
  <si>
    <t>70002532</t>
  </si>
  <si>
    <t>11,36%</t>
  </si>
  <si>
    <t>SPZOZ w Kraśniku, Kraśnik</t>
  </si>
  <si>
    <t>30000106</t>
  </si>
  <si>
    <t>5872</t>
  </si>
  <si>
    <t>5463</t>
  </si>
  <si>
    <t>5736</t>
  </si>
  <si>
    <t>-2,32%</t>
  </si>
  <si>
    <t>SPZOZ w Krościenku Nad Dunajcem, Krościenko Nad Dunajcem</t>
  </si>
  <si>
    <t>064/100045</t>
  </si>
  <si>
    <t>-16,38%</t>
  </si>
  <si>
    <t>32,16%</t>
  </si>
  <si>
    <t>SPZOZ w Krotoszynie, Krotoszyn</t>
  </si>
  <si>
    <t>150003571</t>
  </si>
  <si>
    <t>3125</t>
  </si>
  <si>
    <t>2887</t>
  </si>
  <si>
    <t>3216</t>
  </si>
  <si>
    <t>SPZOZ w Lipsku, Lipsk</t>
  </si>
  <si>
    <t>100000536</t>
  </si>
  <si>
    <t>SPZOZ w Liszkach, Liszki</t>
  </si>
  <si>
    <t>061/100234</t>
  </si>
  <si>
    <t>-13,07%</t>
  </si>
  <si>
    <t>SPZOZ w Lubaczowie, Lubaczów</t>
  </si>
  <si>
    <t>09R/010008</t>
  </si>
  <si>
    <t>-8,42%</t>
  </si>
  <si>
    <t>SPZOZ w Lubartowie, Lubartów</t>
  </si>
  <si>
    <t>30000099</t>
  </si>
  <si>
    <t>3494</t>
  </si>
  <si>
    <t>3669</t>
  </si>
  <si>
    <t>1,78%</t>
  </si>
  <si>
    <t>SPZOZ w Lubawce, Lubawka</t>
  </si>
  <si>
    <t>3401005</t>
  </si>
  <si>
    <t>SPZOZ w Łapach, Łapy</t>
  </si>
  <si>
    <t>100000089</t>
  </si>
  <si>
    <t>2311</t>
  </si>
  <si>
    <t>2768</t>
  </si>
  <si>
    <t>43,79%</t>
  </si>
  <si>
    <t>20,05%</t>
  </si>
  <si>
    <t>SPZOZ w Łęcznej, Łęczna</t>
  </si>
  <si>
    <t>30000098</t>
  </si>
  <si>
    <t>4913</t>
  </si>
  <si>
    <t>5095</t>
  </si>
  <si>
    <t>5409</t>
  </si>
  <si>
    <t>SPZOZ w Łososinie Dolnej, Łososina Dolna</t>
  </si>
  <si>
    <t>063/100090</t>
  </si>
  <si>
    <t>SPZOZ w Łukowie, Łuków</t>
  </si>
  <si>
    <t>30000351</t>
  </si>
  <si>
    <t>4230</t>
  </si>
  <si>
    <t>4200</t>
  </si>
  <si>
    <t>4324</t>
  </si>
  <si>
    <t>SPZOZ w Łysomicach, Łysomice</t>
  </si>
  <si>
    <t>20001328</t>
  </si>
  <si>
    <t>39,68%</t>
  </si>
  <si>
    <t>SPZOZ w Międzychodzie, Międzychód</t>
  </si>
  <si>
    <t>150001425</t>
  </si>
  <si>
    <t>2631</t>
  </si>
  <si>
    <t>2843</t>
  </si>
  <si>
    <t>SPZOZ w Międzyrzecu Podlaskim, Międzyrzec Podlaski</t>
  </si>
  <si>
    <t>30000414</t>
  </si>
  <si>
    <t>1,38%</t>
  </si>
  <si>
    <t>SPZOZ w Mirowie, Mirów Stary</t>
  </si>
  <si>
    <t>70300134</t>
  </si>
  <si>
    <t>-9,80%</t>
  </si>
  <si>
    <t>SPZOZ w Mławie, Mława</t>
  </si>
  <si>
    <t>70001993</t>
  </si>
  <si>
    <t>2817</t>
  </si>
  <si>
    <t>SPZOZ w Mogielnicy, Mogielnica</t>
  </si>
  <si>
    <t>70001900</t>
  </si>
  <si>
    <t>35,16%</t>
  </si>
  <si>
    <t>SPZOZ w Mogilanach, Mogilany</t>
  </si>
  <si>
    <t>061/100046</t>
  </si>
  <si>
    <t>-16,85%</t>
  </si>
  <si>
    <t>SPZOZ w Mońkach, Mońki</t>
  </si>
  <si>
    <t>100000359</t>
  </si>
  <si>
    <t>0,21%</t>
  </si>
  <si>
    <t>SPZOZ w Mszanie Dolnej, Mszana Dolna</t>
  </si>
  <si>
    <t>063/200042</t>
  </si>
  <si>
    <t>48,68%</t>
  </si>
  <si>
    <t>SPZOZ w Mucharzu, Mucharz</t>
  </si>
  <si>
    <t>061/100223</t>
  </si>
  <si>
    <t>SPZOZ w Myślenicach, Myślenice</t>
  </si>
  <si>
    <t>061/100152</t>
  </si>
  <si>
    <t>3287</t>
  </si>
  <si>
    <t>4054</t>
  </si>
  <si>
    <t>SPZOZ w Nałęczowie, Nałęczów</t>
  </si>
  <si>
    <t>30000122</t>
  </si>
  <si>
    <t>SPZOZ w Naprawie, Naprawa</t>
  </si>
  <si>
    <t>064/100002</t>
  </si>
  <si>
    <t>36,78%</t>
  </si>
  <si>
    <t>SPZOZ w Nasielsku, Nasielsk</t>
  </si>
  <si>
    <t>70500034</t>
  </si>
  <si>
    <t>6,63%</t>
  </si>
  <si>
    <t>18,90%</t>
  </si>
  <si>
    <t>SPZOZ w Niegowie, Niegowa</t>
  </si>
  <si>
    <t>123/108188</t>
  </si>
  <si>
    <t>-25,96%</t>
  </si>
  <si>
    <t>-32,46%</t>
  </si>
  <si>
    <t>SPZOZ w Nowogrodżcu, Nowogrodziec</t>
  </si>
  <si>
    <t>3401009</t>
  </si>
  <si>
    <t>-16,03%</t>
  </si>
  <si>
    <t>-34,13%</t>
  </si>
  <si>
    <t>SPZOZ w Nowym Mieście Nad Pilicą, Nowe Miasto Nad Pilicą</t>
  </si>
  <si>
    <t>70001799</t>
  </si>
  <si>
    <t>20,61%</t>
  </si>
  <si>
    <t>SPZOZ w Obornikach, Oborniki</t>
  </si>
  <si>
    <t>150000007</t>
  </si>
  <si>
    <t>2540</t>
  </si>
  <si>
    <t>2505</t>
  </si>
  <si>
    <t>-3,62%</t>
  </si>
  <si>
    <t>-2,28%</t>
  </si>
  <si>
    <t>SPZOZ w Ogrodzieńcu, Ogrodzieniec</t>
  </si>
  <si>
    <t>125/107970</t>
  </si>
  <si>
    <t>SPZOZ w Opatówku, Opatówek</t>
  </si>
  <si>
    <t>150001412</t>
  </si>
  <si>
    <t>SPZOZ w Orońsku, Orońsko</t>
  </si>
  <si>
    <t>70300032</t>
  </si>
  <si>
    <t>SPZOZ w Osieku, Osiek</t>
  </si>
  <si>
    <t>061/100236</t>
  </si>
  <si>
    <t>50,88%</t>
  </si>
  <si>
    <t>SPZOZ w Ożarowie, Ożarów</t>
  </si>
  <si>
    <t>130000032</t>
  </si>
  <si>
    <t>23,75%</t>
  </si>
  <si>
    <t>SPZOZ w Parczewie, Parczew</t>
  </si>
  <si>
    <t>30000415</t>
  </si>
  <si>
    <t>2879</t>
  </si>
  <si>
    <t>3442</t>
  </si>
  <si>
    <t>7,87%</t>
  </si>
  <si>
    <t>19,56%</t>
  </si>
  <si>
    <t>SPZOZ w Pilawie, Pilawa</t>
  </si>
  <si>
    <t>70001737</t>
  </si>
  <si>
    <t>SPZOZ w Płużnicy, Płużnica</t>
  </si>
  <si>
    <t>20000725</t>
  </si>
  <si>
    <t>108,00%</t>
  </si>
  <si>
    <t>SPZOZ w Pniewach, Pniewy</t>
  </si>
  <si>
    <t>70300112</t>
  </si>
  <si>
    <t>SPZOZ w Porębie, Poręba</t>
  </si>
  <si>
    <t>125/110402</t>
  </si>
  <si>
    <t>SPZOZ w Poroninie, Poronin</t>
  </si>
  <si>
    <t>064/100052</t>
  </si>
  <si>
    <t>SPZOZ w Potworowie, Potworów</t>
  </si>
  <si>
    <t>70001817</t>
  </si>
  <si>
    <t>SPZOZ w Prusach, Prusy</t>
  </si>
  <si>
    <t>3101035</t>
  </si>
  <si>
    <t>-40,62%</t>
  </si>
  <si>
    <t>SPZOZ w Przeciszowie, Przeciszów</t>
  </si>
  <si>
    <t>061/100056</t>
  </si>
  <si>
    <t>-28,91%</t>
  </si>
  <si>
    <t>-20,87%</t>
  </si>
  <si>
    <t>SPZOZ w Przedborzu, Przedbórz</t>
  </si>
  <si>
    <t>140048</t>
  </si>
  <si>
    <t>SPZOZ w Pszczynie, Pszczyna</t>
  </si>
  <si>
    <t>121/100313</t>
  </si>
  <si>
    <t>SPZOZ w Puławach, Puławy</t>
  </si>
  <si>
    <t>30000107</t>
  </si>
  <si>
    <t>4612</t>
  </si>
  <si>
    <t>4938</t>
  </si>
  <si>
    <t>9,10%</t>
  </si>
  <si>
    <t>SPZOZ w Radzyniu Chełmińskim, Radzyń Chełmiński</t>
  </si>
  <si>
    <t>20000727</t>
  </si>
  <si>
    <t>-26,09%</t>
  </si>
  <si>
    <t>-33,98%</t>
  </si>
  <si>
    <t>SPZOZ w Radzyniu Podlaskim, Radzyń Podlaski</t>
  </si>
  <si>
    <t>30000418</t>
  </si>
  <si>
    <t>3624</t>
  </si>
  <si>
    <t>3678</t>
  </si>
  <si>
    <t>11,70%</t>
  </si>
  <si>
    <t>SPZOZ w Rawie Mazowieckiej, Rawa Mazowiecka</t>
  </si>
  <si>
    <t>130005</t>
  </si>
  <si>
    <t>SPZOZ w Rościszewie, Rościszewo</t>
  </si>
  <si>
    <t>70002247</t>
  </si>
  <si>
    <t>34,09%</t>
  </si>
  <si>
    <t>SPZOZ w Rypinie, Rypin</t>
  </si>
  <si>
    <t>20000732</t>
  </si>
  <si>
    <t>2271</t>
  </si>
  <si>
    <t>2166</t>
  </si>
  <si>
    <t>SPZOZ w Samborcu, Samborzec</t>
  </si>
  <si>
    <t>130000100</t>
  </si>
  <si>
    <t>60,27%</t>
  </si>
  <si>
    <t>10,38%</t>
  </si>
  <si>
    <t>SPZOZ w Sejnach, Sejny</t>
  </si>
  <si>
    <t>100000079</t>
  </si>
  <si>
    <t>48,94%</t>
  </si>
  <si>
    <t>SPZOZ w Serocku, Serock</t>
  </si>
  <si>
    <t>70600160</t>
  </si>
  <si>
    <t>54,12%</t>
  </si>
  <si>
    <t>48,86%</t>
  </si>
  <si>
    <t>SPZOZ w Siedlcach, Siedlce</t>
  </si>
  <si>
    <t>70001664</t>
  </si>
  <si>
    <t>6383</t>
  </si>
  <si>
    <t>7616</t>
  </si>
  <si>
    <t>SPZOZ w Siemiatyczach, Siemiatycze</t>
  </si>
  <si>
    <t>100000360</t>
  </si>
  <si>
    <t>3218</t>
  </si>
  <si>
    <t>3595</t>
  </si>
  <si>
    <t>3715</t>
  </si>
  <si>
    <t>15,44%</t>
  </si>
  <si>
    <t>3,34%</t>
  </si>
  <si>
    <t>SPZOZ w Siennicy, Siennica</t>
  </si>
  <si>
    <t>70002596</t>
  </si>
  <si>
    <t>-37,07%</t>
  </si>
  <si>
    <t>-44,70%</t>
  </si>
  <si>
    <t>SPZOZ w Skale, Skała</t>
  </si>
  <si>
    <t>061/100048</t>
  </si>
  <si>
    <t>0,14%</t>
  </si>
  <si>
    <t>35,06%</t>
  </si>
  <si>
    <t>SPZOZ w Skarżysku Kościelnym, Skarżysko Kościelne</t>
  </si>
  <si>
    <t>130000469</t>
  </si>
  <si>
    <t>SPZOZ w Skołyszynie, Skołyszyn</t>
  </si>
  <si>
    <t>09R/020027</t>
  </si>
  <si>
    <t>55,48%</t>
  </si>
  <si>
    <t>SPZOZ w Słaboszowie Z Siedzibą w Dziaduszycach, Dziaduszyce</t>
  </si>
  <si>
    <t>061/100160</t>
  </si>
  <si>
    <t>130,00%</t>
  </si>
  <si>
    <t>SPZOZ w Sławkowie, Sławków</t>
  </si>
  <si>
    <t>120/108113</t>
  </si>
  <si>
    <t>-25,99%</t>
  </si>
  <si>
    <t>SPZOZ w Słupcy, Słupca</t>
  </si>
  <si>
    <t>150000013</t>
  </si>
  <si>
    <t>-12,48%</t>
  </si>
  <si>
    <t>-15,61%</t>
  </si>
  <si>
    <t>SPZOZ w Sokołowie Podlaskim, Sokołów Podlaski</t>
  </si>
  <si>
    <t>70001662</t>
  </si>
  <si>
    <t>3331</t>
  </si>
  <si>
    <t>3353</t>
  </si>
  <si>
    <t>3712</t>
  </si>
  <si>
    <t>11,44%</t>
  </si>
  <si>
    <t>SPZOZ w Sokółce, Sokółka</t>
  </si>
  <si>
    <t>100000090</t>
  </si>
  <si>
    <t>2197</t>
  </si>
  <si>
    <t>2291</t>
  </si>
  <si>
    <t>2376</t>
  </si>
  <si>
    <t>SPZOZ w Stargardzie Gubińskim, Stargard Gubiński</t>
  </si>
  <si>
    <t>042180</t>
  </si>
  <si>
    <t>-39,41%</t>
  </si>
  <si>
    <t>SPZOZ w Stąporkowie, Stąporków</t>
  </si>
  <si>
    <t>130000081</t>
  </si>
  <si>
    <t>SPZOZ w Sulechowie, Sulechów</t>
  </si>
  <si>
    <t>040299</t>
  </si>
  <si>
    <t>1400</t>
  </si>
  <si>
    <t>SPZOZ w Sulejówku, Sulejówek</t>
  </si>
  <si>
    <t>70001053</t>
  </si>
  <si>
    <t>0,60%</t>
  </si>
  <si>
    <t>SPZOZ w Sułoszowej, Sułoszowa</t>
  </si>
  <si>
    <t>061/100232</t>
  </si>
  <si>
    <t>SPZOZ w Szczercowie, Szczerców</t>
  </si>
  <si>
    <t>140140</t>
  </si>
  <si>
    <t>-70,45%</t>
  </si>
  <si>
    <t>-55,93%</t>
  </si>
  <si>
    <t>SPZOZ w Szerzynach, Szerzyny</t>
  </si>
  <si>
    <t>060/100260</t>
  </si>
  <si>
    <t>SPZOZ w Szydłowie, Szydłów</t>
  </si>
  <si>
    <t>130000063</t>
  </si>
  <si>
    <t>SPZOZ w Tarczynie, Tarczyn</t>
  </si>
  <si>
    <t>70002615</t>
  </si>
  <si>
    <t>2078</t>
  </si>
  <si>
    <t>1945</t>
  </si>
  <si>
    <t>2205</t>
  </si>
  <si>
    <t>13,37%</t>
  </si>
  <si>
    <t>SPZOZ w Trzyciążu, Trzyciąż</t>
  </si>
  <si>
    <t>061/100235</t>
  </si>
  <si>
    <t>36,51%</t>
  </si>
  <si>
    <t>SPZOZ w Tworogu, Tworóg</t>
  </si>
  <si>
    <t>126/101475</t>
  </si>
  <si>
    <t>SPZOZ w Urzędowie, Urzędów</t>
  </si>
  <si>
    <t>30000188</t>
  </si>
  <si>
    <t>33,96%</t>
  </si>
  <si>
    <t>SPZOZ w Warce, Warka</t>
  </si>
  <si>
    <t>70001823</t>
  </si>
  <si>
    <t>31,88%</t>
  </si>
  <si>
    <t>SPZOZ w Węgrowie, Węgrów</t>
  </si>
  <si>
    <t>70001667</t>
  </si>
  <si>
    <t>2789</t>
  </si>
  <si>
    <t>2760</t>
  </si>
  <si>
    <t>2665</t>
  </si>
  <si>
    <t>SPZOZ w Wieprzu, Wieprz</t>
  </si>
  <si>
    <t>061/100029</t>
  </si>
  <si>
    <t>SPZOZ w Wierzbicy, Wierzbica</t>
  </si>
  <si>
    <t>70001808</t>
  </si>
  <si>
    <t>10,07%</t>
  </si>
  <si>
    <t>SPZOZ w Wińsku, Wińsko</t>
  </si>
  <si>
    <t>3101087</t>
  </si>
  <si>
    <t>-25,82%</t>
  </si>
  <si>
    <t>SPZOZ w Wolanowie, Wolanów</t>
  </si>
  <si>
    <t>70002688</t>
  </si>
  <si>
    <t>-68,75%</t>
  </si>
  <si>
    <t>SPZOZ w Wolsztynie, Wolsztyn</t>
  </si>
  <si>
    <t>150003539</t>
  </si>
  <si>
    <t>1849</t>
  </si>
  <si>
    <t>18,15%</t>
  </si>
  <si>
    <t>SPZOZ w Zadzimiu, Zadzim</t>
  </si>
  <si>
    <t>120218</t>
  </si>
  <si>
    <t>SPZOZ w Żarnowcu, Żarnowiec</t>
  </si>
  <si>
    <t>125/110468</t>
  </si>
  <si>
    <t>21,79%</t>
  </si>
  <si>
    <t>SPZOZ Warszawa-Białołęka, Warszawa</t>
  </si>
  <si>
    <t>70002757</t>
  </si>
  <si>
    <t>1517</t>
  </si>
  <si>
    <t>SPZOZ Warszawa-Ursynów, Warszawa</t>
  </si>
  <si>
    <t>70600123</t>
  </si>
  <si>
    <t>8093</t>
  </si>
  <si>
    <t>6707</t>
  </si>
  <si>
    <t>7553</t>
  </si>
  <si>
    <t>12,61%</t>
  </si>
  <si>
    <t>SPZOZ Warszawa Wola - Śródmieście, Warszawa</t>
  </si>
  <si>
    <t>70001048</t>
  </si>
  <si>
    <t>12280</t>
  </si>
  <si>
    <t>9539</t>
  </si>
  <si>
    <t>12409</t>
  </si>
  <si>
    <t>1,05%</t>
  </si>
  <si>
    <t>30,09%</t>
  </si>
  <si>
    <t>SPZOZ Wieluń, Wieluń</t>
  </si>
  <si>
    <t>120004</t>
  </si>
  <si>
    <t>2108</t>
  </si>
  <si>
    <t>22,99%</t>
  </si>
  <si>
    <t>SPZOZ Wojewódzki Szpital Specjalistyczny Nr 3 w Rybniku, Rybnik</t>
  </si>
  <si>
    <t>124/100443</t>
  </si>
  <si>
    <t>3596</t>
  </si>
  <si>
    <t>3736</t>
  </si>
  <si>
    <t>SPZOZ Wojewódzki Szpital Specjalistyczny Nr 4 w Bytomiu, Bytom</t>
  </si>
  <si>
    <t>121/100463</t>
  </si>
  <si>
    <t>3601</t>
  </si>
  <si>
    <t>SPZOZ Wojewódzki Szpital Zespolony im. J. Śniadeckiego, Białystok</t>
  </si>
  <si>
    <t>100000087</t>
  </si>
  <si>
    <t>5739</t>
  </si>
  <si>
    <t>6057</t>
  </si>
  <si>
    <t>6593</t>
  </si>
  <si>
    <t>14,88%</t>
  </si>
  <si>
    <t>SPZOZ Wojskowa Specjalistyczna Przychodnia Lekarska, Grudziądz</t>
  </si>
  <si>
    <t>20000774</t>
  </si>
  <si>
    <t>3625</t>
  </si>
  <si>
    <t>3369</t>
  </si>
  <si>
    <t>3689</t>
  </si>
  <si>
    <t>9,50%</t>
  </si>
  <si>
    <t>SPZOZ Zaodrze, Opole</t>
  </si>
  <si>
    <t>08R/10060</t>
  </si>
  <si>
    <t>20,77%</t>
  </si>
  <si>
    <t>SPZOZ Zespół Opieki Zdrowotnej w Głuchołazach, Głuchołazy</t>
  </si>
  <si>
    <t>08R/10018</t>
  </si>
  <si>
    <t>SPZOZ Zespół Ośrodków Zdrowia Gminy Mstów, Mstów</t>
  </si>
  <si>
    <t>123/101785</t>
  </si>
  <si>
    <t>3,31%</t>
  </si>
  <si>
    <t>SPZOZ Zespół Szpitali Miejskich w Chorzowie, Chorzów</t>
  </si>
  <si>
    <t>121/100010</t>
  </si>
  <si>
    <t>5712</t>
  </si>
  <si>
    <t>5524</t>
  </si>
  <si>
    <t>6450</t>
  </si>
  <si>
    <t>SPZOZ, Świerklaniec</t>
  </si>
  <si>
    <t>126/107635</t>
  </si>
  <si>
    <t>-10,40%</t>
  </si>
  <si>
    <t>STACJONARNA OPIEKA REHABILITACYJNA, SOPOT</t>
  </si>
  <si>
    <t>000139</t>
  </si>
  <si>
    <t>20,45%</t>
  </si>
  <si>
    <t>Stanisław Borowski Indywidualna Specjalistyczna Praktyka Lekarska Poradnia Urazowo-Ortopedyczna, Bielawa</t>
  </si>
  <si>
    <t>3204020</t>
  </si>
  <si>
    <t>33,01%</t>
  </si>
  <si>
    <t>76,77%</t>
  </si>
  <si>
    <t>Stanisław Izdebski, Koszęcin</t>
  </si>
  <si>
    <t>123/210619</t>
  </si>
  <si>
    <t>Stanisław Kurzępa Prowadzący Działalność Pod Nazwą NZOZ MEDIDENT Stanisław Kurzępa, Tomaszów Lubelski</t>
  </si>
  <si>
    <t>30004204</t>
  </si>
  <si>
    <t>25,34%</t>
  </si>
  <si>
    <t>Stanisław Płonka, Racibórz</t>
  </si>
  <si>
    <t>124/200527</t>
  </si>
  <si>
    <t>Stanisław Podgórski, Lublin</t>
  </si>
  <si>
    <t>30000129</t>
  </si>
  <si>
    <t>2584</t>
  </si>
  <si>
    <t>Stanisława Moczała, Jastrzębie-Zdrój</t>
  </si>
  <si>
    <t>124/201591</t>
  </si>
  <si>
    <t>13,07%</t>
  </si>
  <si>
    <t>Starmed Sp. z o.o., Gdańsk</t>
  </si>
  <si>
    <t>002180</t>
  </si>
  <si>
    <t>STARMEDICA - CENTRUM DIAGNOSTYKI OBRAZOWEJ W LEGNICY, LEGNICA</t>
  </si>
  <si>
    <t>3502090</t>
  </si>
  <si>
    <t>Starmedica Diagnostics Sp. z o.o., Gdańsk</t>
  </si>
  <si>
    <t>3502103</t>
  </si>
  <si>
    <t>-2,53%</t>
  </si>
  <si>
    <t>Starmedica Sp. z o.o., Gdańsk</t>
  </si>
  <si>
    <t>100176</t>
  </si>
  <si>
    <t>Starmedica Sp. z o.o., Gdynia</t>
  </si>
  <si>
    <t>30005998</t>
  </si>
  <si>
    <t>Starochorzowska Fundacja Zdrowia i Ekologii, Chorzów</t>
  </si>
  <si>
    <t>121/200342</t>
  </si>
  <si>
    <t>START Sp. z o.o., Sosnowiec</t>
  </si>
  <si>
    <t>125/207900</t>
  </si>
  <si>
    <t>1444</t>
  </si>
  <si>
    <t>Staszowskie Centrum Medyczne Sp. z o.o., Staszów</t>
  </si>
  <si>
    <t>130000025</t>
  </si>
  <si>
    <t>-47,59%</t>
  </si>
  <si>
    <t>-32,41%</t>
  </si>
  <si>
    <t>Stefański Andrzej, Krzywoń Wojciech Spółka Jawna, Żory</t>
  </si>
  <si>
    <t>124/208211</t>
  </si>
  <si>
    <t>27,69%</t>
  </si>
  <si>
    <t>STEMA-MED Sp. z o.o., Orzesze</t>
  </si>
  <si>
    <t>121/208812</t>
  </si>
  <si>
    <t>Step-Med Sp. z o.o., Nowa Dęba</t>
  </si>
  <si>
    <t>09R/031173</t>
  </si>
  <si>
    <t>50,69%</t>
  </si>
  <si>
    <t>150,65%</t>
  </si>
  <si>
    <t>Stobrawskie Centrum Medyczne Sp. z o.o. Z Siedzibą w Kup, Kup</t>
  </si>
  <si>
    <t>08R/10041</t>
  </si>
  <si>
    <t>-18,60%</t>
  </si>
  <si>
    <t>STOMED DOROTA KRÓLAK-WRZOSEK, JAROCIN</t>
  </si>
  <si>
    <t>150011993</t>
  </si>
  <si>
    <t>STOMED NZOZ Urszula Strzelec-Rokicka i Maciej Rokicki Spółka Jawna, Sędziszów</t>
  </si>
  <si>
    <t>130004611</t>
  </si>
  <si>
    <t>-15,62%</t>
  </si>
  <si>
    <t>Stowarzyszenie Eskulap, Starachowice</t>
  </si>
  <si>
    <t>130001466</t>
  </si>
  <si>
    <t>28,96%</t>
  </si>
  <si>
    <t>Stowarzyszenie Na Rzecz Pomocy Dzieciom i Młodzieży Niepełnosprawnej i Osób Pokrzywdzonych w Wyniku Wypadków Komunikacyjnych PROMYK,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</si>
  <si>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</si>
  <si>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</si>
  <si>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</si>
  <si>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</si>
  <si>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</si>
  <si>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206,98%</t>
  </si>
  <si>
    <t>Stowarzyszenie Ochrony i Promocji Zdrowia w Szczyrzycu, Szczyrzyc</t>
  </si>
  <si>
    <t>063/200012</t>
  </si>
  <si>
    <t>43,62%</t>
  </si>
  <si>
    <t>STOWARZYSZENIE OSÓB NIEPEŁNOSPRAWNYCH W ZDZIESZOWICACH, ZDZIESZOWICE</t>
  </si>
  <si>
    <t>08R/81753</t>
  </si>
  <si>
    <t>Stowarzyszenie Promocji Zdrowia Dzieci i Młodzieży Nasze Dzieci, Częstochowa</t>
  </si>
  <si>
    <t>123/206073</t>
  </si>
  <si>
    <t>Stowarzyszenie ZDROWIE'', Pisz</t>
  </si>
  <si>
    <t>140001827</t>
  </si>
  <si>
    <t>STREFA MEDYCYNY SPÓŁKA Z OGRANICZONĄ ODPOWIEDZIALNOŚCIĄ, CZĘSTOCHOWA</t>
  </si>
  <si>
    <t>123/214288</t>
  </si>
  <si>
    <t>-10,36%</t>
  </si>
  <si>
    <t>Strzegomskie Centrum Medyczno-Diagnostyczne Sp. z o.o., Strzegom</t>
  </si>
  <si>
    <t>3202029</t>
  </si>
  <si>
    <t>1406</t>
  </si>
  <si>
    <t>1355</t>
  </si>
  <si>
    <t>-3,63%</t>
  </si>
  <si>
    <t>Sturlis i Piasecki - Lekarze - Spółka Partnerska, Pilnik</t>
  </si>
  <si>
    <t>140001617</t>
  </si>
  <si>
    <t>-24,49%</t>
  </si>
  <si>
    <t>SUPRAMED DIAGNOSTYKA OBRAZOWA, KONIN</t>
  </si>
  <si>
    <t>150011183</t>
  </si>
  <si>
    <t>24,31%</t>
  </si>
  <si>
    <t>SUPRAMED Sp. z o.o., Kielce</t>
  </si>
  <si>
    <t>130001322</t>
  </si>
  <si>
    <t>15,11%</t>
  </si>
  <si>
    <t>Swarzędzkie Centrum Zdrowia Psychicznego, Swarzędz</t>
  </si>
  <si>
    <t>150008866</t>
  </si>
  <si>
    <t>Szczepan Waszczuk Wasz-Med Świadczenia Zdrowotne Zespół Poradni Specjalistycznych, Siedlce</t>
  </si>
  <si>
    <t>70200070</t>
  </si>
  <si>
    <t>100,58%</t>
  </si>
  <si>
    <t>SZOZ Nowamed Nowak, Jarocin</t>
  </si>
  <si>
    <t>150010725</t>
  </si>
  <si>
    <t>-16,69%</t>
  </si>
  <si>
    <t>Szpakmed Sp. z o.o., Ruda Śląska</t>
  </si>
  <si>
    <t>121/212612</t>
  </si>
  <si>
    <t>2423</t>
  </si>
  <si>
    <t>1966</t>
  </si>
  <si>
    <t>2503</t>
  </si>
  <si>
    <t>Szpital Barlinek Sp. z o.o., Barlinek</t>
  </si>
  <si>
    <t>160000731</t>
  </si>
  <si>
    <t>0,83%</t>
  </si>
  <si>
    <t>Szpital Bielański im. Ks. Jerzego Popiełuszki SP ZOZ, Warszawa</t>
  </si>
  <si>
    <t>70001081</t>
  </si>
  <si>
    <t>6416</t>
  </si>
  <si>
    <t>5597</t>
  </si>
  <si>
    <t>7077</t>
  </si>
  <si>
    <t>26,44%</t>
  </si>
  <si>
    <t>Szpital Chirurgii Małoinwazyjnej i Rekonstrukcyjnej Sp. z o.o., Bielsko-Biała</t>
  </si>
  <si>
    <t>122/202717</t>
  </si>
  <si>
    <t>Szpital Chorób Płuc im.Św. Józefa w Pilchowicach, Pilchowice</t>
  </si>
  <si>
    <t>126/100535</t>
  </si>
  <si>
    <t>57,43%</t>
  </si>
  <si>
    <t>59,00%</t>
  </si>
  <si>
    <t>Szpital Chorób Płuc w Siewierzu Sp. z o.o., Siewierz</t>
  </si>
  <si>
    <t>125/100599</t>
  </si>
  <si>
    <t>-23,49%</t>
  </si>
  <si>
    <t>Szpital Chorób Płuc, Orzesze</t>
  </si>
  <si>
    <t>121/100521</t>
  </si>
  <si>
    <t>18,55%</t>
  </si>
  <si>
    <t>Szpital Czerniakowski Sp. z o.o., Warszawa</t>
  </si>
  <si>
    <t>70000965</t>
  </si>
  <si>
    <t>2598</t>
  </si>
  <si>
    <t>2968</t>
  </si>
  <si>
    <t>Szpital Dziecięcy im. Prof. Dr. Med. Jana Bogdanowicza SP ZOZ, Warszawa</t>
  </si>
  <si>
    <t>70000979</t>
  </si>
  <si>
    <t>4042</t>
  </si>
  <si>
    <t>3446</t>
  </si>
  <si>
    <t>4233</t>
  </si>
  <si>
    <t>4,73%</t>
  </si>
  <si>
    <t>Szpital Dziecięcy Polanki im. Macieja Płażyńskiego w Gdańsku Sp. z o.o., Gdańsk</t>
  </si>
  <si>
    <t>001817</t>
  </si>
  <si>
    <t>Szpital Głowno Grupa Zdrowie Sp. z o.o., Głowno</t>
  </si>
  <si>
    <t>210843</t>
  </si>
  <si>
    <t>845</t>
  </si>
  <si>
    <t>Szpital Grochowski im. Dr Med. Rafała Masztaka Sp. z o.o., Warszawa</t>
  </si>
  <si>
    <t>70604589</t>
  </si>
  <si>
    <t>Szpital i Przychodnia Medica Celsus Sp. z o.o. S.K., Poznań-Nowe Miasto</t>
  </si>
  <si>
    <t>150002462</t>
  </si>
  <si>
    <t>-68,92%</t>
  </si>
  <si>
    <t>339,13%</t>
  </si>
  <si>
    <t>Szpital im. Dr Jadwigi Obodzińskiej-Król w Malborku, Malbork</t>
  </si>
  <si>
    <t>001444</t>
  </si>
  <si>
    <t>4345</t>
  </si>
  <si>
    <t>4661</t>
  </si>
  <si>
    <t>5067</t>
  </si>
  <si>
    <t>Szpital im. Św. Jadwigi Śląskiej w Trzebnicy, Trzebnica</t>
  </si>
  <si>
    <t>3101076</t>
  </si>
  <si>
    <t>-4,96%</t>
  </si>
  <si>
    <t>Szpital Kielecki Św. Aleksandra Sp. z o.o., Kielce</t>
  </si>
  <si>
    <t>130002065</t>
  </si>
  <si>
    <t>28,28%</t>
  </si>
  <si>
    <t>Szpital Kliniczny Dzieciątka Jezus, Warszawa</t>
  </si>
  <si>
    <t>70001200</t>
  </si>
  <si>
    <t>11742</t>
  </si>
  <si>
    <t>10332</t>
  </si>
  <si>
    <t>12320</t>
  </si>
  <si>
    <t>4,92%</t>
  </si>
  <si>
    <t>Szpital Kliniczny im. Heliodora Święcickiego Uniwersytetu Medycznego im. Karola Marcinkowskiego w Poznaniu, Poznań-Grunwald</t>
  </si>
  <si>
    <t>150003181</t>
  </si>
  <si>
    <t>10591</t>
  </si>
  <si>
    <t>8900</t>
  </si>
  <si>
    <t>11596</t>
  </si>
  <si>
    <t>Szpital Kliniczny im. Karola Jonschera Uniwersytetu Medycznego im. Karola Marcinkowskiego w Poznaniu, Poznań-Jeżyce</t>
  </si>
  <si>
    <t>150000055</t>
  </si>
  <si>
    <t>3163</t>
  </si>
  <si>
    <t>3268</t>
  </si>
  <si>
    <t>Szpital Kliniczny im. Ks. Anny Mazowieckiej, Warszawa</t>
  </si>
  <si>
    <t>70001287</t>
  </si>
  <si>
    <t>2227</t>
  </si>
  <si>
    <t>2361</t>
  </si>
  <si>
    <t>Szpital Kliniczny Przemienienia Pańskiego Uniwersytetu Medycznego im. Karola Marcinkowskiego w Poznaniu, Poznań-Stare Miasto</t>
  </si>
  <si>
    <t>150000067</t>
  </si>
  <si>
    <t>10570</t>
  </si>
  <si>
    <t>7254</t>
  </si>
  <si>
    <t>10373</t>
  </si>
  <si>
    <t>-1,86%</t>
  </si>
  <si>
    <t>Szpital Matki Bożej Nieustającej Pomocy w Wołominie, Wołomin</t>
  </si>
  <si>
    <t>70000970</t>
  </si>
  <si>
    <t>4558</t>
  </si>
  <si>
    <t>Szpital Miejski im. Franciszka Raszei, Poznań-Jeżyce</t>
  </si>
  <si>
    <t>150000072</t>
  </si>
  <si>
    <t>-10,25%</t>
  </si>
  <si>
    <t>Szpital Miejski im. Jana Garduły w Świnoujściu Sp. z o.o., Świnoujście</t>
  </si>
  <si>
    <t>160000736</t>
  </si>
  <si>
    <t>2244</t>
  </si>
  <si>
    <t>Szpital Miejski Nr 4 w Gliwicach Sp. z o.o., Gliwice</t>
  </si>
  <si>
    <t>126/112510</t>
  </si>
  <si>
    <t>3038</t>
  </si>
  <si>
    <t>24,61%</t>
  </si>
  <si>
    <t>Szpital Miejski Specjalistyczny im. Gabriela Narutowicza, Kraków</t>
  </si>
  <si>
    <t>061/100009</t>
  </si>
  <si>
    <t>4412</t>
  </si>
  <si>
    <t>4853</t>
  </si>
  <si>
    <t>Szpital Miejski Św. Jana Pawła II w Elblągu, Elbląg</t>
  </si>
  <si>
    <t>140000158</t>
  </si>
  <si>
    <t>4587</t>
  </si>
  <si>
    <t>4380</t>
  </si>
  <si>
    <t>5156</t>
  </si>
  <si>
    <t>12,40%</t>
  </si>
  <si>
    <t>Szpital Miejski w Miastku Sp. z o.o., Miastko</t>
  </si>
  <si>
    <t>001963</t>
  </si>
  <si>
    <t>25,87%</t>
  </si>
  <si>
    <t>26,14%</t>
  </si>
  <si>
    <t>Szpital Miejski w Morągu Sp. z o.o., Morąg</t>
  </si>
  <si>
    <t>140000729</t>
  </si>
  <si>
    <t>Szpital Miejski w Rabce Zdroju Sp. z o.o., Rabka-Zdrój</t>
  </si>
  <si>
    <t>064/200053</t>
  </si>
  <si>
    <t>2122</t>
  </si>
  <si>
    <t>Szpital Miejski w Rudzie Śląskiej Sp. z o.o., Ruda Śląska</t>
  </si>
  <si>
    <t>121/212090</t>
  </si>
  <si>
    <t>2933</t>
  </si>
  <si>
    <t>2871</t>
  </si>
  <si>
    <t>-2,11%</t>
  </si>
  <si>
    <t>Szpital Miejski w Siemianowicach Śląskich Sp. z o.o., Siemianowice Śląskie</t>
  </si>
  <si>
    <t>121/100474</t>
  </si>
  <si>
    <t>22,15%</t>
  </si>
  <si>
    <t>Szpital Miejski w Tychach, Tychy</t>
  </si>
  <si>
    <t>121/212114</t>
  </si>
  <si>
    <t>1725</t>
  </si>
  <si>
    <t>28,73%</t>
  </si>
  <si>
    <t>Szpital Miejski w Zabrzu Sp. z o.o., Zabrze</t>
  </si>
  <si>
    <t>126/212018</t>
  </si>
  <si>
    <t>1991</t>
  </si>
  <si>
    <t>Szpital Międzyrzecki Sp. z o.o., Międzyrzecz</t>
  </si>
  <si>
    <t>040184</t>
  </si>
  <si>
    <t>2661</t>
  </si>
  <si>
    <t>2145</t>
  </si>
  <si>
    <t>Szpital Mrągowski im. Michała Kajki Sp. z o.o., Mrągowo</t>
  </si>
  <si>
    <t>140001219</t>
  </si>
  <si>
    <t>1043</t>
  </si>
  <si>
    <t>1019</t>
  </si>
  <si>
    <t>-6,28%</t>
  </si>
  <si>
    <t>Szpital Murcki Sp. z o.o., Katowice</t>
  </si>
  <si>
    <t>121/100685</t>
  </si>
  <si>
    <t>14,02%</t>
  </si>
  <si>
    <t>Szpital Na Wyspie Sp. z o.o., Żary</t>
  </si>
  <si>
    <t>102395</t>
  </si>
  <si>
    <t>1791</t>
  </si>
  <si>
    <t>6,46%</t>
  </si>
  <si>
    <t>Szpital Neuropsychiatryczny im. Prof. M. Kaczyńskiego SP ZOZ, Lublin</t>
  </si>
  <si>
    <t>30000095</t>
  </si>
  <si>
    <t>Szpital Ogólny im. Dr Witolda Ginela w Grajewie, Grajewo</t>
  </si>
  <si>
    <t>100000055</t>
  </si>
  <si>
    <t>2572</t>
  </si>
  <si>
    <t>3123</t>
  </si>
  <si>
    <t>3257</t>
  </si>
  <si>
    <t>4,29%</t>
  </si>
  <si>
    <t>Szpital Ogólny w Kolnie, Kolno</t>
  </si>
  <si>
    <t>100000489</t>
  </si>
  <si>
    <t>2190</t>
  </si>
  <si>
    <t>Szpital Ogólny w Wysokiem Mazowieckiem, Wysokie Mazowieckie</t>
  </si>
  <si>
    <t>100000504</t>
  </si>
  <si>
    <t>2431</t>
  </si>
  <si>
    <t>Szpital Pediatryczny w Bielsku-Białej, Bielsko-Biała</t>
  </si>
  <si>
    <t>122/100333</t>
  </si>
  <si>
    <t>2236</t>
  </si>
  <si>
    <t>2642</t>
  </si>
  <si>
    <t>18,16%</t>
  </si>
  <si>
    <t>Szpital Polski Sztum, Sztum</t>
  </si>
  <si>
    <t>001561</t>
  </si>
  <si>
    <t>Szpital Pomnik Chrztu Polski, Gniezno</t>
  </si>
  <si>
    <t>150000025</t>
  </si>
  <si>
    <t>3565</t>
  </si>
  <si>
    <t>Szpital Powiatowy Gajda-Med Sp. z o.o., Pułtusk</t>
  </si>
  <si>
    <t>70605172</t>
  </si>
  <si>
    <t>2796</t>
  </si>
  <si>
    <t>2846</t>
  </si>
  <si>
    <t>Szpital Powiatowy Im Prof Romana Drewsa, Chodzież</t>
  </si>
  <si>
    <t>150003546</t>
  </si>
  <si>
    <t>Szpital Powiatowy im. Alfreda Sokołowskiego w Złotowie, Złotów</t>
  </si>
  <si>
    <t>150000011</t>
  </si>
  <si>
    <t>1823</t>
  </si>
  <si>
    <t>Szpital Powiatowy im. Dr A.Gacy i Dr J. Łaskiego - NZOZ w Więcborku, Więcbork</t>
  </si>
  <si>
    <t>20002493</t>
  </si>
  <si>
    <t>2138</t>
  </si>
  <si>
    <t>2372</t>
  </si>
  <si>
    <t>Szpital Powiatowy im. Dr Tytusa Chałubińskiego w Zakopanem, Zakopane</t>
  </si>
  <si>
    <t>064/100032</t>
  </si>
  <si>
    <t>2543</t>
  </si>
  <si>
    <t>2512</t>
  </si>
  <si>
    <t>Szpital Powiatowy im. Jana Mikulicza w Biskupcu, Biskupiec</t>
  </si>
  <si>
    <t>140000811</t>
  </si>
  <si>
    <t>2148</t>
  </si>
  <si>
    <t>Szpital Powiatowy im. Jana Pawła II w Bartoszycach, Bartoszyce</t>
  </si>
  <si>
    <t>140001759</t>
  </si>
  <si>
    <t>1312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</si>
  <si>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</si>
  <si>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</si>
  <si>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</si>
  <si>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</si>
  <si>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2721</t>
  </si>
  <si>
    <t>2288</t>
  </si>
  <si>
    <t>-15,91%</t>
  </si>
  <si>
    <t>37,01%</t>
  </si>
  <si>
    <t>Szpital Powiatowy im. Tadeusza Malińskiego w Śremie Sp. z o.o., Śrem</t>
  </si>
  <si>
    <t>150008893</t>
  </si>
  <si>
    <t>2610</t>
  </si>
  <si>
    <t>2722</t>
  </si>
  <si>
    <t>Szpital Powiatowy im.A.Wolańczyka Sp. z o.o., Złotoryja</t>
  </si>
  <si>
    <t>3302695</t>
  </si>
  <si>
    <t>Szpital Powiatowy Sp. z o.o. w Chełmży, Chełmża</t>
  </si>
  <si>
    <t>20100024</t>
  </si>
  <si>
    <t>2526</t>
  </si>
  <si>
    <t>Szpital Powiatowy Sp. z o.o. w Pasłęku, Pasłęk</t>
  </si>
  <si>
    <t>140003162</t>
  </si>
  <si>
    <t>19,37%</t>
  </si>
  <si>
    <t>Szpital Powiatowy Sp. z o.o., Golub-Dobrzyń</t>
  </si>
  <si>
    <t>20100026</t>
  </si>
  <si>
    <t>1986</t>
  </si>
  <si>
    <t>Szpital Powiatowy w Brzezinach, Brzeziny</t>
  </si>
  <si>
    <t>210540</t>
  </si>
  <si>
    <t>1982</t>
  </si>
  <si>
    <t>2100</t>
  </si>
  <si>
    <t>Szpital Powiatowy w Chmielniku, Chmielnik</t>
  </si>
  <si>
    <t>130000075</t>
  </si>
  <si>
    <t>20,54%</t>
  </si>
  <si>
    <t>Szpital Powiatowy w Chrzanowie, Chrzanów</t>
  </si>
  <si>
    <t>061/100007</t>
  </si>
  <si>
    <t>4432</t>
  </si>
  <si>
    <t>4580</t>
  </si>
  <si>
    <t>Szpital Powiatowy w Głubczycach, Głubczyce</t>
  </si>
  <si>
    <t>08R/10017</t>
  </si>
  <si>
    <t>1772</t>
  </si>
  <si>
    <t>SZPITAL POWIATOWY W GRYFINIE Sp. z o.o., Gryfino</t>
  </si>
  <si>
    <t>160003837</t>
  </si>
  <si>
    <t>Szpital Powiatowy w Jarocinie, Jarocin</t>
  </si>
  <si>
    <t>150008350</t>
  </si>
  <si>
    <t>19,85%</t>
  </si>
  <si>
    <t>Szpital Powiatowy w Kętrzynie, Kętrzyn</t>
  </si>
  <si>
    <t>140001143</t>
  </si>
  <si>
    <t>16,65%</t>
  </si>
  <si>
    <t>33,22%</t>
  </si>
  <si>
    <t>Szpital Powiatowy w Limanowej Imienia Miłosierdzia Bożego, Limanowa</t>
  </si>
  <si>
    <t>063/100006</t>
  </si>
  <si>
    <t>4139</t>
  </si>
  <si>
    <t>3682</t>
  </si>
  <si>
    <t>4029</t>
  </si>
  <si>
    <t>9,42%</t>
  </si>
  <si>
    <t>Szpital Powiatowy w Nowym Mieście Lubawskim Sp. z o.o., Nowe Miasto Lubawskie</t>
  </si>
  <si>
    <t>140002199</t>
  </si>
  <si>
    <t>8,69%</t>
  </si>
  <si>
    <t>Szpital Powiatowy w Pyrzycach, Pyrzyce</t>
  </si>
  <si>
    <t>160002713</t>
  </si>
  <si>
    <t>2391</t>
  </si>
  <si>
    <t>2470</t>
  </si>
  <si>
    <t>Szpital Powiatowy w Radomsku, Radomsko</t>
  </si>
  <si>
    <t>140043</t>
  </si>
  <si>
    <t>5814</t>
  </si>
  <si>
    <t>6371</t>
  </si>
  <si>
    <t>Szpital Powiatowy w Rawiczu Sp. z o.o., Rawicz</t>
  </si>
  <si>
    <t>150007789</t>
  </si>
  <si>
    <t>2014</t>
  </si>
  <si>
    <t>SZPITAL POWIATOWY W RYKACH SP.ZO.O., BRAK DANYCH</t>
  </si>
  <si>
    <t>30007160</t>
  </si>
  <si>
    <t>Szpital Powiatowy w Sławnie, Sławno</t>
  </si>
  <si>
    <t>160002270</t>
  </si>
  <si>
    <t>Szpital Powiatowy w Wyrzysku Sp. z o.o., Wyrzysk</t>
  </si>
  <si>
    <t>150008298</t>
  </si>
  <si>
    <t>24,63%</t>
  </si>
  <si>
    <t>Szpital Powiatowy w Zambrowie Sp. z o.o., Zambrów</t>
  </si>
  <si>
    <t>100002129</t>
  </si>
  <si>
    <t>3302</t>
  </si>
  <si>
    <t>3219</t>
  </si>
  <si>
    <t>8,13%</t>
  </si>
  <si>
    <t>Szpital Powiatowy w Zawierciu, Zawiercie</t>
  </si>
  <si>
    <t>125/100597</t>
  </si>
  <si>
    <t>9848</t>
  </si>
  <si>
    <t>10194</t>
  </si>
  <si>
    <t>10674</t>
  </si>
  <si>
    <t>SZPITAL POWIATOWY WE WRZEŚNI Sp. z o.o., Września</t>
  </si>
  <si>
    <t>150007437</t>
  </si>
  <si>
    <t>1797</t>
  </si>
  <si>
    <t>Szpital Powiatowy, Nowa Dęba</t>
  </si>
  <si>
    <t>09R/010012</t>
  </si>
  <si>
    <t>1639</t>
  </si>
  <si>
    <t>5,40%</t>
  </si>
  <si>
    <t>Szpital Praski p.w. Przemienienia Pańskiego, Warszawa</t>
  </si>
  <si>
    <t>70604614</t>
  </si>
  <si>
    <t>3833</t>
  </si>
  <si>
    <t>3561</t>
  </si>
  <si>
    <t>4064</t>
  </si>
  <si>
    <t>Szpital Psychiatryczny w Toszku, Toszek</t>
  </si>
  <si>
    <t>126/100212</t>
  </si>
  <si>
    <t>Szpital Pucki Sp. z o.o., Puck</t>
  </si>
  <si>
    <t>001943</t>
  </si>
  <si>
    <t>26,17%</t>
  </si>
  <si>
    <t>Szpital Rehabilitacyjno-Leczniczy Dla Dzieci SPZOZw Wojnowie, Wojnowo</t>
  </si>
  <si>
    <t>040309</t>
  </si>
  <si>
    <t>30,63%</t>
  </si>
  <si>
    <t>Szpital Rejonowy im. Dr. Józefa Rostka w Raciborzu, Racibórz</t>
  </si>
  <si>
    <t>124/100582</t>
  </si>
  <si>
    <t>3862</t>
  </si>
  <si>
    <t>4438</t>
  </si>
  <si>
    <t>57,99%</t>
  </si>
  <si>
    <t>SZPITAL SKAWINA Sp. z o.o., Skawina</t>
  </si>
  <si>
    <t>061/200751</t>
  </si>
  <si>
    <t>-9,49%</t>
  </si>
  <si>
    <t>20,48%</t>
  </si>
  <si>
    <t>Szpital Solec Sp. z o.o., Warszawa</t>
  </si>
  <si>
    <t>70603555</t>
  </si>
  <si>
    <t>4303</t>
  </si>
  <si>
    <t>3769</t>
  </si>
  <si>
    <t>4113</t>
  </si>
  <si>
    <t>-4,42%</t>
  </si>
  <si>
    <t>Szpital Specjalistyczny / Zespół Poradni Specjalistycznych i Ratownictwa Medycznego, Grójec</t>
  </si>
  <si>
    <t>70603339</t>
  </si>
  <si>
    <t>1653</t>
  </si>
  <si>
    <t>SZPITAL SPECJALISTYCZNY ARTMEDIK SPÓŁKA Z OGRANICZONĄ ODPOWIEDZIALNOŚCIĄ, JĘDRZEJÓW</t>
  </si>
  <si>
    <t>130004894</t>
  </si>
  <si>
    <t>2850</t>
  </si>
  <si>
    <t>3062</t>
  </si>
  <si>
    <t>7,44%</t>
  </si>
  <si>
    <t>Szpital Specjalistyczny Chorób Płuc ODRODZENIE im. Klary Jelskiej, Zakopane</t>
  </si>
  <si>
    <t>064/100037</t>
  </si>
  <si>
    <t>28,18%</t>
  </si>
  <si>
    <t>Szpital Specjalistyczny Ducha Świętego w Sandomierzu, Sandomierz</t>
  </si>
  <si>
    <t>130000201</t>
  </si>
  <si>
    <t>4997</t>
  </si>
  <si>
    <t>5583</t>
  </si>
  <si>
    <t>Szpital Specjalistyczny Im A. Falkiewicza we Wrocławiu, Wrocław</t>
  </si>
  <si>
    <t>3101062</t>
  </si>
  <si>
    <t>28,20%</t>
  </si>
  <si>
    <t>Szpital Specjalistyczny im. Edmunda Biernackiego w Mielcu, Mielec</t>
  </si>
  <si>
    <t>09R/010010</t>
  </si>
  <si>
    <t>3065</t>
  </si>
  <si>
    <t>3005</t>
  </si>
  <si>
    <t>3726</t>
  </si>
  <si>
    <t>23,99%</t>
  </si>
  <si>
    <t>Szpital Specjalistyczny im. Henryka Klimontowicza w Gorlicach, Gorlice</t>
  </si>
  <si>
    <t>063/100008</t>
  </si>
  <si>
    <t>6021</t>
  </si>
  <si>
    <t>5876</t>
  </si>
  <si>
    <t>6693</t>
  </si>
  <si>
    <t>Szpital Specjalistyczny im. Jędrzeja Śniadeckiego w Nowym Sączu, Nowy Sącz</t>
  </si>
  <si>
    <t>063/100009</t>
  </si>
  <si>
    <t>6260</t>
  </si>
  <si>
    <t>6635</t>
  </si>
  <si>
    <t>5,99%</t>
  </si>
  <si>
    <t>Szpital Specjalistyczny im. Ludwika Rydygiera w Krakowie Sp. z o.o., Kraków</t>
  </si>
  <si>
    <t>061/200324</t>
  </si>
  <si>
    <t>10921</t>
  </si>
  <si>
    <t>10685</t>
  </si>
  <si>
    <t>11892</t>
  </si>
  <si>
    <t>Szpital Specjalistyczny im. Stefana Żeromskiego SPZOZ w Krakowie, Kraków</t>
  </si>
  <si>
    <t>061/100128</t>
  </si>
  <si>
    <t>4863</t>
  </si>
  <si>
    <t>5162</t>
  </si>
  <si>
    <t>5748</t>
  </si>
  <si>
    <t>18,20%</t>
  </si>
  <si>
    <t>Szpital Specjalistyczny im. Świętej Rodziny SP ZOZ, Warszawa</t>
  </si>
  <si>
    <t>70001273</t>
  </si>
  <si>
    <t>Szpital Specjalistyczny im.J.Dietla w Krakowie, Kraków</t>
  </si>
  <si>
    <t>061/100005</t>
  </si>
  <si>
    <t>3904</t>
  </si>
  <si>
    <t>SZPITAL SPECJALISTYCZNY IM.J.K.ŁUKOWICZA W CHOJNICACH, CHOJNICE</t>
  </si>
  <si>
    <t>000018</t>
  </si>
  <si>
    <t>9944</t>
  </si>
  <si>
    <t>9620</t>
  </si>
  <si>
    <t>9955</t>
  </si>
  <si>
    <t>0,11%</t>
  </si>
  <si>
    <t>Szpital Specjalistyczny INFLANCKA im. Krysi Niżyńskiej Zakurzonej w Warszawie SP ZOZ, Warszawa</t>
  </si>
  <si>
    <t>70000971</t>
  </si>
  <si>
    <t>28,89%</t>
  </si>
  <si>
    <t>Szpital Specjalistyczny Nr 1 w Bytomiu, Bytom</t>
  </si>
  <si>
    <t>121/100375</t>
  </si>
  <si>
    <t>3520</t>
  </si>
  <si>
    <t>3243</t>
  </si>
  <si>
    <t>Szpital Specjalistyczny Nr 2 w Bytomiu, Bytom</t>
  </si>
  <si>
    <t>121/100376</t>
  </si>
  <si>
    <t>6509</t>
  </si>
  <si>
    <t>6075</t>
  </si>
  <si>
    <t>39,24%</t>
  </si>
  <si>
    <t>Szpital Specjalistyczny Pro-Familia Sp. z o.o. S.K., Rzeszów</t>
  </si>
  <si>
    <t>09R/030944</t>
  </si>
  <si>
    <t>1,46%</t>
  </si>
  <si>
    <t>SZPITAL SPECJALISTYCZNY SŁUPSK, SŁUPSK</t>
  </si>
  <si>
    <t>000013</t>
  </si>
  <si>
    <t>6713</t>
  </si>
  <si>
    <t>6581</t>
  </si>
  <si>
    <t>6886</t>
  </si>
  <si>
    <t>4,63%</t>
  </si>
  <si>
    <t>Szpital Specjalistyczny w Brzozowie Podkarpacki Ośrodek Onkologiczny im. Ks. B. Markiewicza, Brzozów</t>
  </si>
  <si>
    <t>09R/010001</t>
  </si>
  <si>
    <t>6817</t>
  </si>
  <si>
    <t>6923</t>
  </si>
  <si>
    <t>-7,67%</t>
  </si>
  <si>
    <t>Szpital Specjalistyczny w Chorzowie, Chorzów</t>
  </si>
  <si>
    <t>121/100012</t>
  </si>
  <si>
    <t>Szpital Specjalistyczny w Jaśle, Jasło</t>
  </si>
  <si>
    <t>09R/010004</t>
  </si>
  <si>
    <t>4707</t>
  </si>
  <si>
    <t>4669</t>
  </si>
  <si>
    <t>5086</t>
  </si>
  <si>
    <t>Szpital Specjalistyczny w Kościerzynie Sp. z o.o., Kościerzyna</t>
  </si>
  <si>
    <t>001948</t>
  </si>
  <si>
    <t>3378</t>
  </si>
  <si>
    <t>Szpital Specjalistyczny w Pile im. Stanisława Staszica, Piła</t>
  </si>
  <si>
    <t>150000031</t>
  </si>
  <si>
    <t>1808</t>
  </si>
  <si>
    <t>Szpital Specjalistyczny w Prabutach Sp. z o.o., Prabuty</t>
  </si>
  <si>
    <t>001818</t>
  </si>
  <si>
    <t>Szpital Specjalistyczny w Zabrzu Sp. z o.o., Zabrze</t>
  </si>
  <si>
    <t>126/100372</t>
  </si>
  <si>
    <t>2216</t>
  </si>
  <si>
    <t>7,97%</t>
  </si>
  <si>
    <t>Szpital Średzki Serca Jezusowego Sp. z o.o., Środa Wielkopolska</t>
  </si>
  <si>
    <t>150003530</t>
  </si>
  <si>
    <t>Szpital Św. Anny w Miechowie, Miechów</t>
  </si>
  <si>
    <t>061/100221</t>
  </si>
  <si>
    <t>3754</t>
  </si>
  <si>
    <t>3574</t>
  </si>
  <si>
    <t>4309</t>
  </si>
  <si>
    <t>Szpital Św. Elżbiety - Mokotowskie Centrum Medyczne, Warszawa</t>
  </si>
  <si>
    <t>70604447</t>
  </si>
  <si>
    <t>-14,36%</t>
  </si>
  <si>
    <t>Szpital Św. Jana, Starogard Gdański</t>
  </si>
  <si>
    <t>001596</t>
  </si>
  <si>
    <t>2458</t>
  </si>
  <si>
    <t>21,48%</t>
  </si>
  <si>
    <t>Szpital Św. Józefa Sp. z o.o., Mikołów</t>
  </si>
  <si>
    <t>121/200543</t>
  </si>
  <si>
    <t>Szpital Św.Antoniego w Ząbkowicach Śląskich, Ząbkowice Śląskie</t>
  </si>
  <si>
    <t>3202053</t>
  </si>
  <si>
    <t>3271</t>
  </si>
  <si>
    <t>3696</t>
  </si>
  <si>
    <t>4167</t>
  </si>
  <si>
    <t>Szpital Świętego Łukasza Spółka Akcyjna, Bielsko-Biała</t>
  </si>
  <si>
    <t>122/212571</t>
  </si>
  <si>
    <t>1260</t>
  </si>
  <si>
    <t>SZPITAL TUCHOLSKI Sp. z o.o., Tuchola</t>
  </si>
  <si>
    <t>20002028</t>
  </si>
  <si>
    <t>3158</t>
  </si>
  <si>
    <t>2878</t>
  </si>
  <si>
    <t>3447</t>
  </si>
  <si>
    <t>Szpital Uniwersytecki Imienia Karola Marcinkowskiego w Zielonej Górze Sp. z o.o., Zielona Góra</t>
  </si>
  <si>
    <t>020300</t>
  </si>
  <si>
    <t>7560</t>
  </si>
  <si>
    <t>7288</t>
  </si>
  <si>
    <t>12,66%</t>
  </si>
  <si>
    <t>Szpital Uniwersytecki Nr 1 im. Dr. Antoniego Jurasza w Bydgoszczy, Bydgoszcz</t>
  </si>
  <si>
    <t>20000671</t>
  </si>
  <si>
    <t>10228</t>
  </si>
  <si>
    <t>7507</t>
  </si>
  <si>
    <t>10147</t>
  </si>
  <si>
    <t>Szpital Uniwersytecki Nr 2 im. Dr Jana Biziela w Bydgoszczy, Bydgoszcz</t>
  </si>
  <si>
    <t>20003633</t>
  </si>
  <si>
    <t>12137</t>
  </si>
  <si>
    <t>9887</t>
  </si>
  <si>
    <t>12502</t>
  </si>
  <si>
    <t>Szpital Uzdrowiskowy Energetyk Sp. z o.o., Inowrocław</t>
  </si>
  <si>
    <t>20000923</t>
  </si>
  <si>
    <t>13,49%</t>
  </si>
  <si>
    <t>27,11%</t>
  </si>
  <si>
    <t>Szpital w Białej, Biała</t>
  </si>
  <si>
    <t>08R/10002</t>
  </si>
  <si>
    <t>-15,25%</t>
  </si>
  <si>
    <t>26,58%</t>
  </si>
  <si>
    <t>Szpital w Dębnie im. Świętej Matki Teresy Z Kalkuty Sp. z o.o., Dębno</t>
  </si>
  <si>
    <t>160000729</t>
  </si>
  <si>
    <t>1470</t>
  </si>
  <si>
    <t>SZPITAL W KAMIENIU POMORSKIM SPÓŁKA Z OGRANICZONĄ ODPOWIEDZIALNOŚCIĄ, KAMIEŃ POMORSKI</t>
  </si>
  <si>
    <t>160006211</t>
  </si>
  <si>
    <t>1739</t>
  </si>
  <si>
    <t>Szpital w Knurowie Sp. z o.o., Knurów</t>
  </si>
  <si>
    <t>126/212043</t>
  </si>
  <si>
    <t>17,85%</t>
  </si>
  <si>
    <t>Szpital w Puszczykowie im. Prof. S.T. Dąbrowskiego Spółka Akcyjna, Puszczykowo</t>
  </si>
  <si>
    <t>150005403</t>
  </si>
  <si>
    <t>37,27%</t>
  </si>
  <si>
    <t>Szpital w Pyskowicach Sp. z o.o., Pyskowice</t>
  </si>
  <si>
    <t>126/100549</t>
  </si>
  <si>
    <t>31,98%</t>
  </si>
  <si>
    <t>Szpital w Szczecinku Sp. z o.o., Szczecinek</t>
  </si>
  <si>
    <t>160003874</t>
  </si>
  <si>
    <t>8,83%</t>
  </si>
  <si>
    <t>-1,78%</t>
  </si>
  <si>
    <t>Szpital Wielospecjalistyczny im. Dr. Ludwika Błażka w Inowrocławiu, Inowrocław</t>
  </si>
  <si>
    <t>20000777</t>
  </si>
  <si>
    <t>10142</t>
  </si>
  <si>
    <t>9434</t>
  </si>
  <si>
    <t>10456</t>
  </si>
  <si>
    <t>10,83%</t>
  </si>
  <si>
    <t>Szpital Wielospecjalistyczny w Gliwicach, Gliwice</t>
  </si>
  <si>
    <t>126/210944</t>
  </si>
  <si>
    <t>11,53%</t>
  </si>
  <si>
    <t>Szpital Wielospecjalistyczny w Jaworznie, Jaworzno</t>
  </si>
  <si>
    <t>125/100178</t>
  </si>
  <si>
    <t>3437</t>
  </si>
  <si>
    <t>3279</t>
  </si>
  <si>
    <t>3871</t>
  </si>
  <si>
    <t>18,05%</t>
  </si>
  <si>
    <t>Szpital Wojewódzki im. Dr. Ludwika Rydygiera w Suwałkach, Suwałki</t>
  </si>
  <si>
    <t>100000077</t>
  </si>
  <si>
    <t>7076</t>
  </si>
  <si>
    <t>6306</t>
  </si>
  <si>
    <t>7356</t>
  </si>
  <si>
    <t>Szpital Wojewódzki im. Jana Pawła II w Bełchatowie, Bełchatów</t>
  </si>
  <si>
    <t>140042</t>
  </si>
  <si>
    <t>4659</t>
  </si>
  <si>
    <t>4984</t>
  </si>
  <si>
    <t>5310</t>
  </si>
  <si>
    <t>13,97%</t>
  </si>
  <si>
    <t>6,54%</t>
  </si>
  <si>
    <t>Szpital Wojewódzki im. Kardynała Stefana Wyszyńskiego, Łomża</t>
  </si>
  <si>
    <t>100000065</t>
  </si>
  <si>
    <t>6752</t>
  </si>
  <si>
    <t>8412</t>
  </si>
  <si>
    <t>Szpital Wojewódzki im. Mikołaja Kopernika w Koszalinie, Koszalin</t>
  </si>
  <si>
    <t>160000907</t>
  </si>
  <si>
    <t>8116</t>
  </si>
  <si>
    <t>9011</t>
  </si>
  <si>
    <t>9104</t>
  </si>
  <si>
    <t>Szpital Wojewódzki im. Prymasa Kardynała Stefana Wyszyńskiego w Sieradzu, Sieradz</t>
  </si>
  <si>
    <t>120001</t>
  </si>
  <si>
    <t>6854</t>
  </si>
  <si>
    <t>7382</t>
  </si>
  <si>
    <t>7403</t>
  </si>
  <si>
    <t>Szpital Wojewódzki im.Św.Łukasza SPZOZw Tarnowie, Tarnów</t>
  </si>
  <si>
    <t>065/100186</t>
  </si>
  <si>
    <t>8598</t>
  </si>
  <si>
    <t>7844</t>
  </si>
  <si>
    <t>9092</t>
  </si>
  <si>
    <t>Szpital Wojewódzki w Bielsku-Białej, Bielsko-Biała</t>
  </si>
  <si>
    <t>122/100069</t>
  </si>
  <si>
    <t>7317</t>
  </si>
  <si>
    <t>6798</t>
  </si>
  <si>
    <t>8192</t>
  </si>
  <si>
    <t>Szpital Wojewódzki w Opolu Sp. z o.o., Opole</t>
  </si>
  <si>
    <t>08R/10063</t>
  </si>
  <si>
    <t>7197</t>
  </si>
  <si>
    <t>5770</t>
  </si>
  <si>
    <t>7252</t>
  </si>
  <si>
    <t>Szpital Wojewódzki w Poznaniu, Poznań-Jeżyce</t>
  </si>
  <si>
    <t>150000038</t>
  </si>
  <si>
    <t>4764</t>
  </si>
  <si>
    <t>4286</t>
  </si>
  <si>
    <t>5337</t>
  </si>
  <si>
    <t>24,52%</t>
  </si>
  <si>
    <t>Szpital Wolski im. Dr Anny Gostyńskiej SP ZOZ, Warszawa</t>
  </si>
  <si>
    <t>70000985</t>
  </si>
  <si>
    <t>2867</t>
  </si>
  <si>
    <t>3533</t>
  </si>
  <si>
    <t>Szpital Zakonu Bonifratrów Św.Jana Grandego w Krakowie Sp. z o.o., Kraków</t>
  </si>
  <si>
    <t>061/200114</t>
  </si>
  <si>
    <t>14,51%</t>
  </si>
  <si>
    <t>Szpital Zakonu Bonifratrów w Katowicach Sp. z o.o., Katowice</t>
  </si>
  <si>
    <t>121/211925</t>
  </si>
  <si>
    <t>1845</t>
  </si>
  <si>
    <t>1729</t>
  </si>
  <si>
    <t>1961</t>
  </si>
  <si>
    <t>Szpital Zakonu Bonifratrów w Łodzi, Łódź</t>
  </si>
  <si>
    <t>210021</t>
  </si>
  <si>
    <t>2378</t>
  </si>
  <si>
    <t>3169</t>
  </si>
  <si>
    <t>23,16%</t>
  </si>
  <si>
    <t>33,26%</t>
  </si>
  <si>
    <t>SZPITALE POLSKIE Spółka Akcyjna, Katowice</t>
  </si>
  <si>
    <t>160004693</t>
  </si>
  <si>
    <t>1830</t>
  </si>
  <si>
    <t>-3,61%</t>
  </si>
  <si>
    <t>SZPITALE POMORSKIE SPÓŁKA Z OGRANICZONĄ ODPOWIEDZIALNOŚCIĄ, GDYNIA</t>
  </si>
  <si>
    <t>000120</t>
  </si>
  <si>
    <t>10256</t>
  </si>
  <si>
    <t>10244</t>
  </si>
  <si>
    <t>11516</t>
  </si>
  <si>
    <t>12,42%</t>
  </si>
  <si>
    <t>Szpitale Tczewskie, Tczew</t>
  </si>
  <si>
    <t>001520</t>
  </si>
  <si>
    <t>5079</t>
  </si>
  <si>
    <t>4866</t>
  </si>
  <si>
    <t>5451</t>
  </si>
  <si>
    <t>Szpitalne Centrum Medyczne w Goleniowie Sp. z o.o., Goleniów</t>
  </si>
  <si>
    <t>160000730</t>
  </si>
  <si>
    <t>1228</t>
  </si>
  <si>
    <t>Szwarc Beata NZOZ Neuro-Psycho-Centrum, Lublin</t>
  </si>
  <si>
    <t>30003274</t>
  </si>
  <si>
    <t>Śląski Ośrodek Onkologii SANIVITAS Sp. z o.o., Bytom</t>
  </si>
  <si>
    <t>121/212220</t>
  </si>
  <si>
    <t>Śląskie Centrum Chorób Serca w Zabrzu, Zabrze</t>
  </si>
  <si>
    <t>126/101003</t>
  </si>
  <si>
    <t>6913</t>
  </si>
  <si>
    <t>4504</t>
  </si>
  <si>
    <t>44,52%</t>
  </si>
  <si>
    <t>Śląskie Centrum Medyczne Sp. z o.o., Wodzisław Śląski</t>
  </si>
  <si>
    <t>124/212391</t>
  </si>
  <si>
    <t>186,67%</t>
  </si>
  <si>
    <t>-1,53%</t>
  </si>
  <si>
    <t>Śląskie Centrum Rehabilitacji i Prewencji, Ustroń</t>
  </si>
  <si>
    <t>122/107535</t>
  </si>
  <si>
    <t>-25,84%</t>
  </si>
  <si>
    <t>Śląskie Centrum Reumatologii, Rehabilitacji i Zapobiegania Niepełnosprawności im. Gen. Jerzego Ziętka w Ustroniu Sp. z o.o., Ustroń</t>
  </si>
  <si>
    <t>122/100115</t>
  </si>
  <si>
    <t>1498</t>
  </si>
  <si>
    <t>53,48%</t>
  </si>
  <si>
    <t>Śląskie Centrum Zdrowia Kobiety Sp. z o.o., Katowice</t>
  </si>
  <si>
    <t>121/211960</t>
  </si>
  <si>
    <t>1570</t>
  </si>
  <si>
    <t>4,90%</t>
  </si>
  <si>
    <t>13,04%</t>
  </si>
  <si>
    <t>Świadczenia Zdrowotne ZDROWIE Spółka Jawna J.Kram-Moskała, Krynica-Zdrój</t>
  </si>
  <si>
    <t>063/200022</t>
  </si>
  <si>
    <t>Świętokrzyskie Centrum Leczenia Zaburzeń Głosu, Słuchu i Mowy NZOZ Laryngomed Sp. z o.o., Kielce</t>
  </si>
  <si>
    <t>130002244</t>
  </si>
  <si>
    <t>-21,25%</t>
  </si>
  <si>
    <t>Świętokrzyskie Centrum Matki i Noworodka - Szpital Specjalistyczny w Kielcach, Kielce</t>
  </si>
  <si>
    <t>130000193</t>
  </si>
  <si>
    <t>37,95%</t>
  </si>
  <si>
    <t>10,65%</t>
  </si>
  <si>
    <t>Świętokrzyskie Centrum Onkologii SPZOZw Kielcach, Kielce</t>
  </si>
  <si>
    <t>130000189</t>
  </si>
  <si>
    <t>14434</t>
  </si>
  <si>
    <t>13409</t>
  </si>
  <si>
    <t>15071</t>
  </si>
  <si>
    <t>Świętokrzyskie Centrum Psychiatrii w Morawicy, Morawica</t>
  </si>
  <si>
    <t>130000204</t>
  </si>
  <si>
    <t>117,69%</t>
  </si>
  <si>
    <t>Świętokrzyskie Centrum Pulmonologii i Alergologii Sp. z o.o., Kielce</t>
  </si>
  <si>
    <t>130002127</t>
  </si>
  <si>
    <t>168,48%</t>
  </si>
  <si>
    <t>T-MED S.C. Centrum Medyczne Wiesław Koterla, Łukasz Koterla, Tychy</t>
  </si>
  <si>
    <t>121/200980</t>
  </si>
  <si>
    <t>-23,30%</t>
  </si>
  <si>
    <t>Tadeusz Lupa, Gliwice</t>
  </si>
  <si>
    <t>126/200727</t>
  </si>
  <si>
    <t>-26,47%</t>
  </si>
  <si>
    <t>Tarnowskie Centrum Specjalistyczne Vivamed Bis, Tarnów</t>
  </si>
  <si>
    <t>065/200077</t>
  </si>
  <si>
    <t>Te-Med, Góra</t>
  </si>
  <si>
    <t>3102857</t>
  </si>
  <si>
    <t>Teresa Błażewicz, Gołdap</t>
  </si>
  <si>
    <t>140000522</t>
  </si>
  <si>
    <t>Teresa Orlik - Runge, Wrocław</t>
  </si>
  <si>
    <t>3104559</t>
  </si>
  <si>
    <t>Teresa Zofia Serwacka, Chełm</t>
  </si>
  <si>
    <t>30005516</t>
  </si>
  <si>
    <t>Tlk Med Sp. z o.o., Kraków</t>
  </si>
  <si>
    <t>061/200162</t>
  </si>
  <si>
    <t>17,94%</t>
  </si>
  <si>
    <t>22,33%</t>
  </si>
  <si>
    <t>Tms Diagnostyka Sp. z o.o., Warszawa</t>
  </si>
  <si>
    <t>100002649</t>
  </si>
  <si>
    <t>1541</t>
  </si>
  <si>
    <t>6,42%</t>
  </si>
  <si>
    <t>2,21%</t>
  </si>
  <si>
    <t>130003521</t>
  </si>
  <si>
    <t>TMS Diagnostyka Sp. z o.o., Warszawa</t>
  </si>
  <si>
    <t>70603831</t>
  </si>
  <si>
    <t>TMS Diagnostyka, Warszawa</t>
  </si>
  <si>
    <t>209025</t>
  </si>
  <si>
    <t>Tomasz Bula, Katowice</t>
  </si>
  <si>
    <t>121/200281</t>
  </si>
  <si>
    <t>5412</t>
  </si>
  <si>
    <t>4993</t>
  </si>
  <si>
    <t>5896</t>
  </si>
  <si>
    <t>Tomasz Kałka TKMED Przychodnia Specjalistyczna, Jędrzejów</t>
  </si>
  <si>
    <t>130002709</t>
  </si>
  <si>
    <t>Tomasz Ofman, Węgorzewo</t>
  </si>
  <si>
    <t>140000531</t>
  </si>
  <si>
    <t>Tomaszowskie Centrum Zdrowia, Tomaszów Mazowiecki</t>
  </si>
  <si>
    <t>240060</t>
  </si>
  <si>
    <t>5883</t>
  </si>
  <si>
    <t>5417</t>
  </si>
  <si>
    <t>6352</t>
  </si>
  <si>
    <t>TOMMA DIAGNOSTYKA OBRAZOWA S. A., POZNAŃ</t>
  </si>
  <si>
    <t>100004865</t>
  </si>
  <si>
    <t>38,57%</t>
  </si>
  <si>
    <t>16,87%</t>
  </si>
  <si>
    <t>Tomma Diagnostyka Obrazowa S.A Z Siedzibą w Poznaniu, Gniezno</t>
  </si>
  <si>
    <t>08R/20450</t>
  </si>
  <si>
    <t>Tomma Diagnostyka Obrazowa Spółka Akcyjna, Gniezno</t>
  </si>
  <si>
    <t>3502094</t>
  </si>
  <si>
    <t>TOMMA DIAGNOSTYKA OBRAZOWA SPÓŁKA AKCYJNA, GNIEZNO</t>
  </si>
  <si>
    <t>120/214013</t>
  </si>
  <si>
    <t>100,97%</t>
  </si>
  <si>
    <t>TOMMA DIAGNOSTYKA OBRAZOWA SPÓŁKA AKCYJNA, NIEPRUSZEWO</t>
  </si>
  <si>
    <t>70603756</t>
  </si>
  <si>
    <t>131,98%</t>
  </si>
  <si>
    <t>TOMMA DIAGNOSTYKA OBRAZOWA SPÓŁKA AKCYJNA, POZNAŃ</t>
  </si>
  <si>
    <t>002038</t>
  </si>
  <si>
    <t>725</t>
  </si>
  <si>
    <t>Top-Med. Joanna Szafranek Sp. z o.o., Chełm</t>
  </si>
  <si>
    <t>30006011</t>
  </si>
  <si>
    <t>Top-Medical Sp. z o.o., Lublin</t>
  </si>
  <si>
    <t>30003021</t>
  </si>
  <si>
    <t>TOP MEDICAL, BOLESŁAWIEC</t>
  </si>
  <si>
    <t>3402501</t>
  </si>
  <si>
    <t>77,75%</t>
  </si>
  <si>
    <t>Top Medicus Sp. z o.o., Opatów</t>
  </si>
  <si>
    <t>130003237</t>
  </si>
  <si>
    <t>2071</t>
  </si>
  <si>
    <t>1946</t>
  </si>
  <si>
    <t>2062</t>
  </si>
  <si>
    <t>Towarzystwo Krakowskiego Ośrodka Rehabilitacji Wieku Rozwojowego, Kraków</t>
  </si>
  <si>
    <t>061/200039</t>
  </si>
  <si>
    <t>Tri-Med - Gawron Kasperczyk Kuberski - Spółka Jawna, Rabka-Zdrój</t>
  </si>
  <si>
    <t>064/200065</t>
  </si>
  <si>
    <t>Twoje Zdrowie S.A., Katowice</t>
  </si>
  <si>
    <t>121/214156</t>
  </si>
  <si>
    <t>3,58%</t>
  </si>
  <si>
    <t>Twoje Zdrowie Spółka Akcyjna, Katowice</t>
  </si>
  <si>
    <t>060/200303</t>
  </si>
  <si>
    <t>Twój Ginekolog Maria Kopaczyk-Pstrokońska, Koszalin</t>
  </si>
  <si>
    <t>160005863</t>
  </si>
  <si>
    <t>Ubezpieczalnia Sp. z o.o., Czechowice-Dziedzice</t>
  </si>
  <si>
    <t>122/208811</t>
  </si>
  <si>
    <t>ULTRA-MED-STREFA Sp. z o.o., Tychy</t>
  </si>
  <si>
    <t>121/208467</t>
  </si>
  <si>
    <t>26,75%</t>
  </si>
  <si>
    <t>-29,43%</t>
  </si>
  <si>
    <t>Ultrasonografia Wieloprofilowa Pracownia Diagnostyczno-Lekarska Sp. z o.o., Zawiercie</t>
  </si>
  <si>
    <t>125/200299</t>
  </si>
  <si>
    <t>33,57%</t>
  </si>
  <si>
    <t>Uni-Med Sp. z o.o., Piekary Śląskie</t>
  </si>
  <si>
    <t>121/210843</t>
  </si>
  <si>
    <t>0,44%</t>
  </si>
  <si>
    <t>-8,20%</t>
  </si>
  <si>
    <t>UNI-MEDICA Sp. z o.o., Krynica-Zdrój</t>
  </si>
  <si>
    <t>063/200098</t>
  </si>
  <si>
    <t>27,36%</t>
  </si>
  <si>
    <t>UNIMED Sp. z o.o., Zabrze</t>
  </si>
  <si>
    <t>126/208594</t>
  </si>
  <si>
    <t>-43,07%</t>
  </si>
  <si>
    <t>Uniwersytecki Dziecięcy Szpital Kliniczny im. L. Zamenhofa w Białymstoku, Białystok</t>
  </si>
  <si>
    <t>100000067</t>
  </si>
  <si>
    <t>7524</t>
  </si>
  <si>
    <t>6580</t>
  </si>
  <si>
    <t>7873</t>
  </si>
  <si>
    <t>Uniwersytecki Szpital Dziecięcy w Krakowie, Kraków</t>
  </si>
  <si>
    <t>061/100203</t>
  </si>
  <si>
    <t>8576</t>
  </si>
  <si>
    <t>7363</t>
  </si>
  <si>
    <t>Uniwersytecki Szpital Dziecięcy w Lublinie, Lublin</t>
  </si>
  <si>
    <t>30000105</t>
  </si>
  <si>
    <t>4491</t>
  </si>
  <si>
    <t>3738</t>
  </si>
  <si>
    <t>4860</t>
  </si>
  <si>
    <t>Uniwersytecki Szpital Kliniczny im. Jana Mikulicza-Radeckiego we Wrocławiu, Wrocław</t>
  </si>
  <si>
    <t>3101109</t>
  </si>
  <si>
    <t>12010</t>
  </si>
  <si>
    <t>12602</t>
  </si>
  <si>
    <t>15202</t>
  </si>
  <si>
    <t>Uniwersytecki Szpital Kliniczny w Białymstoku, Białystok</t>
  </si>
  <si>
    <t>100000068</t>
  </si>
  <si>
    <t>11612</t>
  </si>
  <si>
    <t>10808</t>
  </si>
  <si>
    <t>13747</t>
  </si>
  <si>
    <t>27,19%</t>
  </si>
  <si>
    <t>Uniwersytecki Szpital Kliniczny w Olsztynie, Olsztyn</t>
  </si>
  <si>
    <t>140001146</t>
  </si>
  <si>
    <t>3039</t>
  </si>
  <si>
    <t>Uniwersytecki Szpital Kliniczny w Opolu, Opole</t>
  </si>
  <si>
    <t>08R/10066</t>
  </si>
  <si>
    <t>7491</t>
  </si>
  <si>
    <t>8309</t>
  </si>
  <si>
    <t>Uniwersytecki Szpital Ortopedyczno-Rehabilitacyjny w Zakopanem, Zakopane</t>
  </si>
  <si>
    <t>064/100016</t>
  </si>
  <si>
    <t>1648</t>
  </si>
  <si>
    <t>Uniwersyteckie Centrum Kliniczne im. Prof. K. Gibińskiego Śląskiego Uniwersytetu Medycznego w Katowicach, Katowice</t>
  </si>
  <si>
    <t>121/101004</t>
  </si>
  <si>
    <t>13153</t>
  </si>
  <si>
    <t>12745</t>
  </si>
  <si>
    <t>14733</t>
  </si>
  <si>
    <t>UNIWERSYTECKIE CENTRUM KLINICZNE, GDAŃSK</t>
  </si>
  <si>
    <t>000005</t>
  </si>
  <si>
    <t>25174</t>
  </si>
  <si>
    <t>21329</t>
  </si>
  <si>
    <t>26309</t>
  </si>
  <si>
    <t>23,35%</t>
  </si>
  <si>
    <t>Uniwersyteckie Centrum Medycyny Morskiej i Tropikalnej, Gdynia</t>
  </si>
  <si>
    <t>001177</t>
  </si>
  <si>
    <t>1531</t>
  </si>
  <si>
    <t>Uniwersyteckie Centrum Stomatologii i Medycyny Specjalistycznej Sp. z o.o., Poznań</t>
  </si>
  <si>
    <t>150010056</t>
  </si>
  <si>
    <t>Uniwersyteckie Centrum Zdrowia Kobiety i Noworodka Warszawskiego Uniwersytetu Medycznego Sp. z o.o., Warszawa</t>
  </si>
  <si>
    <t>70604610</t>
  </si>
  <si>
    <t>UROMED-KRAKÓW Ryszard Mostowicz-Szulewski, Barbara Madej Spółka Jawna, Kraków</t>
  </si>
  <si>
    <t>061/200408</t>
  </si>
  <si>
    <t>14,23%</t>
  </si>
  <si>
    <t>UROMEDIC Sp. z o.o., Ostrowiec Świętokrzyski</t>
  </si>
  <si>
    <t>130003676</t>
  </si>
  <si>
    <t>69,17%</t>
  </si>
  <si>
    <t>Uromedica Wojciech Kołaczyk, Wrocław</t>
  </si>
  <si>
    <t>3102078</t>
  </si>
  <si>
    <t>65,26%</t>
  </si>
  <si>
    <t>Uromedical Ośrodek Kruszenia Kamieni Moczowych Panek, Żychowicz Spółka Jawna, Wrocław</t>
  </si>
  <si>
    <t>3102200</t>
  </si>
  <si>
    <t>-26,02%</t>
  </si>
  <si>
    <t>83,84%</t>
  </si>
  <si>
    <t>Uromedicus Tadeusz Dzióba Spółka Jawna, Zabrze</t>
  </si>
  <si>
    <t>126/213125</t>
  </si>
  <si>
    <t>Uromedyk Sp. z o.o., Kielce</t>
  </si>
  <si>
    <t>130000312</t>
  </si>
  <si>
    <t>UROVITA Sp. z o.o. - NZOZ Szpital Śląskie Centrum Urologii, Chorzów</t>
  </si>
  <si>
    <t>121/210448</t>
  </si>
  <si>
    <t>2040</t>
  </si>
  <si>
    <t>2080</t>
  </si>
  <si>
    <t>51,27%</t>
  </si>
  <si>
    <t>Urszula Boczek, Krzysztof Rabenda - NZOZ GRUPOWA PRAKTYKA LEKARSKA LEKARZ RODZINNY S.C., Pewel Mała</t>
  </si>
  <si>
    <t>122/200302</t>
  </si>
  <si>
    <t>75,71%</t>
  </si>
  <si>
    <t>URSZULA GRZYBCZAK-NECHORITIS, KONSTANTINOS NECHORITIS PORADNIE SPECJALISTYCZNE URSZULA GRZYBCZAK-NECHORITIS, KONSTANTINOS NECHOR, BIELSKO-BIAŁA</t>
  </si>
  <si>
    <t>122/212988</t>
  </si>
  <si>
    <t>19,58%</t>
  </si>
  <si>
    <t>Urszula Raczyńska, Racibórz</t>
  </si>
  <si>
    <t>124/210126</t>
  </si>
  <si>
    <t>44,87%</t>
  </si>
  <si>
    <t>29,37%</t>
  </si>
  <si>
    <t>Urszula Stopińska-Głuszak NZOZ Lecznica Medyczna ALVIT, Warszawa</t>
  </si>
  <si>
    <t>70600185</t>
  </si>
  <si>
    <t>-24,34%</t>
  </si>
  <si>
    <t>79,36%</t>
  </si>
  <si>
    <t>Urszula Waller, Jastrzębie-Zdrój</t>
  </si>
  <si>
    <t>124/201042</t>
  </si>
  <si>
    <t>Urszula Wrzałko Specjalistyczny Gabinet Okulistyczno-Optyczny,Licencjonowany Gabinet Homeopatyczny, Skarżysko-Kamienna</t>
  </si>
  <si>
    <t>130001394</t>
  </si>
  <si>
    <t>USŁUGI MEDYCZNE DARIUSZ BUSS, SŁUPSK</t>
  </si>
  <si>
    <t>002263</t>
  </si>
  <si>
    <t>105,16%</t>
  </si>
  <si>
    <t>Usługi Medyczne i Inne Marzena Suszko i Paweł Zając- Poradnia Dla Kobiet Spółka Jawna, Reszel</t>
  </si>
  <si>
    <t>140003535</t>
  </si>
  <si>
    <t>Usługi Medyczne Pro-Med Sp. z o.o., Gliwice</t>
  </si>
  <si>
    <t>126/200519</t>
  </si>
  <si>
    <t>47,77%</t>
  </si>
  <si>
    <t>20,21%</t>
  </si>
  <si>
    <t>Usługi Medyczne ŚRÓDMIEŚCIE Sp. z o.o., Tarnowskie Góry</t>
  </si>
  <si>
    <t>126/208310</t>
  </si>
  <si>
    <t>Usługi Medyczne Tomasz Piotrowski, Olsztyn</t>
  </si>
  <si>
    <t>140003652</t>
  </si>
  <si>
    <t>UZDROWISKO BUSKO-ZDRÓJ Spółka Akcyjna, Busko-Zdrój</t>
  </si>
  <si>
    <t>130000898</t>
  </si>
  <si>
    <t>1115</t>
  </si>
  <si>
    <t>Uzdrowisko Goczałkowice-Zdrój Sp. z o.o., Goczałkowice-Zdrój</t>
  </si>
  <si>
    <t>121/100280</t>
  </si>
  <si>
    <t>UZDROWISKO KONSTANCIN-ZDRÓJ NIEPUBLICZNY ZESPÓŁ ZAKŁADÓW OPIEKI ZDROWOTNEJ, KONSTANCIN-JEZIORNA</t>
  </si>
  <si>
    <t>70002325</t>
  </si>
  <si>
    <t>-21,15%</t>
  </si>
  <si>
    <t>-19,61%</t>
  </si>
  <si>
    <t>Uzdrowisko Kopalnia Soli Wieliczka, Wieliczka</t>
  </si>
  <si>
    <t>061/200554</t>
  </si>
  <si>
    <t>Uzdrowisko Świeradów - Czerniawa Sp. z o.o. - Grupa PGU, Świeradów-Zdrój</t>
  </si>
  <si>
    <t>3402014</t>
  </si>
  <si>
    <t>-8,54%</t>
  </si>
  <si>
    <t>Vaccinmed Sp. z o.o., Kraków</t>
  </si>
  <si>
    <t>061/200105</t>
  </si>
  <si>
    <t>-28,54%</t>
  </si>
  <si>
    <t>Valmed Grzegorz Aderek, Adam Muszyński Spółka Jawna, Warszawa</t>
  </si>
  <si>
    <t>70600261</t>
  </si>
  <si>
    <t>Vi-Med Sp. z o.o., Oborniki</t>
  </si>
  <si>
    <t>150008982</t>
  </si>
  <si>
    <t>Violetta Olejewska Gabinet Logopedyczny, Lublin</t>
  </si>
  <si>
    <t>30005114</t>
  </si>
  <si>
    <t>51,46%</t>
  </si>
  <si>
    <t>VIS-MED, Wąsosz</t>
  </si>
  <si>
    <t>3102178</t>
  </si>
  <si>
    <t>-8,29%</t>
  </si>
  <si>
    <t>Vis Vitalis- Drygiel,Gralewska-Zielińska, Sokolińska-Ciołko, Szyłkajtis - Lekarze Spółka Partnerska, Lublin</t>
  </si>
  <si>
    <t>30002690</t>
  </si>
  <si>
    <t>46,26%</t>
  </si>
  <si>
    <t>Visionr Sp. z o.o., Warszawa</t>
  </si>
  <si>
    <t>70061896</t>
  </si>
  <si>
    <t>103,28%</t>
  </si>
  <si>
    <t>VISUM Centrum Medyczne, Sopot</t>
  </si>
  <si>
    <t>001006</t>
  </si>
  <si>
    <t>1,74%</t>
  </si>
  <si>
    <t>Visum Clinic Sp. z o.o. NZOZ, Rzeszów</t>
  </si>
  <si>
    <t>09R/030777</t>
  </si>
  <si>
    <t>1,62%</t>
  </si>
  <si>
    <t>Visus II - Sp. z o.o., Starachowice</t>
  </si>
  <si>
    <t>130000310</t>
  </si>
  <si>
    <t>2979</t>
  </si>
  <si>
    <t>Visus Sp. z o.o., Tarnobrzeg</t>
  </si>
  <si>
    <t>09R/031185</t>
  </si>
  <si>
    <t>Vita-Med Bula i Wspólnicy Spółka Jawna, Mysłowice</t>
  </si>
  <si>
    <t>121/213087</t>
  </si>
  <si>
    <t>Vita-Med Witold Pawłowski, Świdnica</t>
  </si>
  <si>
    <t>3202082</t>
  </si>
  <si>
    <t>-16,37%</t>
  </si>
  <si>
    <t>Vita-Med, Gryfino</t>
  </si>
  <si>
    <t>160001184</t>
  </si>
  <si>
    <t>VITA Centrum Zdrowia Elżbieta Chaja, Starachowice</t>
  </si>
  <si>
    <t>130000765</t>
  </si>
  <si>
    <t>42,80%</t>
  </si>
  <si>
    <t>Vita Longa Sp. z o.o., Katowice</t>
  </si>
  <si>
    <t>121/210931</t>
  </si>
  <si>
    <t>Vita Med S.C. Jacek Bil, Dawid Hadasik, Tychy</t>
  </si>
  <si>
    <t>121/207433</t>
  </si>
  <si>
    <t>31,51%</t>
  </si>
  <si>
    <t>Vital-Med Meritum Sp. z o.o. S.K., Garbatka-Letnisko</t>
  </si>
  <si>
    <t>70604335</t>
  </si>
  <si>
    <t>Vital Medic Sp. z o.o., Kluczbork</t>
  </si>
  <si>
    <t>08R/20555</t>
  </si>
  <si>
    <t>96,54%</t>
  </si>
  <si>
    <t>Vitalis Nowak i Żurakowski Spółka Jawna, Trzebinia</t>
  </si>
  <si>
    <t>061/200884</t>
  </si>
  <si>
    <t>Vitamed-P Hołówko i Partnerzy - Spółka Lekarzy Specjalistów, Jastrzębie-Zdrój</t>
  </si>
  <si>
    <t>124/213064</t>
  </si>
  <si>
    <t>19,89%</t>
  </si>
  <si>
    <t>Vitamed S.C. Rusak Jerzy, Sikorska Beata, Wyjadłowski Andrzej, Kunów</t>
  </si>
  <si>
    <t>130002613</t>
  </si>
  <si>
    <t>VITAMED Sp. z o.o., Pszów</t>
  </si>
  <si>
    <t>124/210279</t>
  </si>
  <si>
    <t>54,44%</t>
  </si>
  <si>
    <t>VITASCAN SPÓŁKA Z OGRANICZONĄ ODPOWIEDZIALNOŚCIĄ, NYSA</t>
  </si>
  <si>
    <t>08R/81348</t>
  </si>
  <si>
    <t>Voxel Spółka Akcyjna, Bytom</t>
  </si>
  <si>
    <t>121/210924</t>
  </si>
  <si>
    <t>3646</t>
  </si>
  <si>
    <t>4055</t>
  </si>
  <si>
    <t>-0,56%</t>
  </si>
  <si>
    <t>Voxel Spółka Akcyjna, Jelenia Góra</t>
  </si>
  <si>
    <t>3502095</t>
  </si>
  <si>
    <t>21,90%</t>
  </si>
  <si>
    <t>Voxel Spółka Akcyjna, Kraków</t>
  </si>
  <si>
    <t>061/200147</t>
  </si>
  <si>
    <t>2905</t>
  </si>
  <si>
    <t>3488</t>
  </si>
  <si>
    <t>20,07%</t>
  </si>
  <si>
    <t>VOXEL SPÓŁKA AKCYJNA, KRAKÓW</t>
  </si>
  <si>
    <t>140002968</t>
  </si>
  <si>
    <t>33,15%</t>
  </si>
  <si>
    <t>Voxel Spółka Akcyjna, Zamość</t>
  </si>
  <si>
    <t>30004929</t>
  </si>
  <si>
    <t>8,74%</t>
  </si>
  <si>
    <t>Wacław Sowiński NZOZ - Przychodnia Medycyny Rodzinnej, Wołomin</t>
  </si>
  <si>
    <t>70001016</t>
  </si>
  <si>
    <t>Wałbrzyski Ośrodek Okulistyczny FOCUS, Wałbrzych</t>
  </si>
  <si>
    <t>3202675</t>
  </si>
  <si>
    <t>Wamed Centrum Medyczne, Zgierz</t>
  </si>
  <si>
    <t>210472</t>
  </si>
  <si>
    <t>WAMED Ewa Anderman -Wawrzak, Monika Wawrzak - Jagieło Spółka Jawna, Starachowice</t>
  </si>
  <si>
    <t>130000781</t>
  </si>
  <si>
    <t>Wamed Wieczorek Spółka Jawna, Rydułtowy</t>
  </si>
  <si>
    <t>124/213077</t>
  </si>
  <si>
    <t>-7,19%</t>
  </si>
  <si>
    <t>-13,41%</t>
  </si>
  <si>
    <t>Warmińskie Centrum Medyczne Półtorzycki Spółka Jawna, Ramsowo</t>
  </si>
  <si>
    <t>140003569</t>
  </si>
  <si>
    <t>Warszawski Szpital Dla Dzieci SP ZOZ, Warszawa</t>
  </si>
  <si>
    <t>70000988</t>
  </si>
  <si>
    <t>3557</t>
  </si>
  <si>
    <t>3647</t>
  </si>
  <si>
    <t>Warszawskie Hospicjum Dla Dzieci, Warszawa</t>
  </si>
  <si>
    <t>70001186</t>
  </si>
  <si>
    <t>Waszawskie Centrum Alergologii Alergo-Med, Warszawa</t>
  </si>
  <si>
    <t>70604619</t>
  </si>
  <si>
    <t>32,48%</t>
  </si>
  <si>
    <t>Wczesna Diagnostyka i Rehabilitacja ATOS, Zielona Góra</t>
  </si>
  <si>
    <t>100278</t>
  </si>
  <si>
    <t>Weronika Sklanny - Woźniak, Żory</t>
  </si>
  <si>
    <t>124/208343</t>
  </si>
  <si>
    <t>-8,30%</t>
  </si>
  <si>
    <t>Weronika Stefańska, Jastrzębie Zdrój</t>
  </si>
  <si>
    <t>124/201251</t>
  </si>
  <si>
    <t>16,18%</t>
  </si>
  <si>
    <t>-6,07%</t>
  </si>
  <si>
    <t>Wielkopolska Przychodnia Sportowo-Lekarska, Poznań-Grunwald</t>
  </si>
  <si>
    <t>150003665</t>
  </si>
  <si>
    <t>1634</t>
  </si>
  <si>
    <t>-20,20%</t>
  </si>
  <si>
    <t>Wielkopolski Ośrodek Reumatologiczny Samodzielny Publiczny Specjalistyczny Zespół Opieki Zdrowotnej w Śremie, Śrem</t>
  </si>
  <si>
    <t>150000037</t>
  </si>
  <si>
    <t>33,80%</t>
  </si>
  <si>
    <t>Wielkopolskie Centra Medyczne Remedium, Poznań</t>
  </si>
  <si>
    <t>150007613</t>
  </si>
  <si>
    <t>Wielkopolskie Centrum Medyczne, Poznań</t>
  </si>
  <si>
    <t>150004684</t>
  </si>
  <si>
    <t>Wielkopolskie Centrum Onkologii im.Marii Skłodowskiej-Curie, Poznań-Stare Miasto</t>
  </si>
  <si>
    <t>150000036</t>
  </si>
  <si>
    <t>8535</t>
  </si>
  <si>
    <t>8382</t>
  </si>
  <si>
    <t>8727</t>
  </si>
  <si>
    <t>Wielkopolskie Centrum Pulmonologii i Torakochirurgii im. EugenII i Janusza Zeylandów, Poznań-Jeżyce</t>
  </si>
  <si>
    <t>150000069</t>
  </si>
  <si>
    <t>3570</t>
  </si>
  <si>
    <t>3118</t>
  </si>
  <si>
    <t>Wielkopolskie Hospicjum Dla Dzieci, Poznań-Jeżyce</t>
  </si>
  <si>
    <t>150002516</t>
  </si>
  <si>
    <t>WIELOMED Nowicka&amp;Sawicki Spółka Partnerska Lekarzy, Wielowieś</t>
  </si>
  <si>
    <t>126/208898</t>
  </si>
  <si>
    <t>Wielospecjalistyczna Przychodnia Lekarska Fundacji Uniwersytetu Medycznego we Wrocławiu, Wrocław</t>
  </si>
  <si>
    <t>3102301</t>
  </si>
  <si>
    <t>7,54%</t>
  </si>
  <si>
    <t>22,85%</t>
  </si>
  <si>
    <t>Wielospecjalistyczny NZOZ Alergomed S.C., Gorzów Wielkopolski</t>
  </si>
  <si>
    <t>102588</t>
  </si>
  <si>
    <t>40,26%</t>
  </si>
  <si>
    <t>Wielospecjalistyczny Ośrodek Zdrowia GRYF-MED Sp. z o.o., Bydgoszcz</t>
  </si>
  <si>
    <t>20002109</t>
  </si>
  <si>
    <t>1349</t>
  </si>
  <si>
    <t>Wielospecjalistyczny Szpital -Samodzielny Publiczny Zespół Opieki Zdrowotnej w Zgorzelcu, Zgorzelec</t>
  </si>
  <si>
    <t>3401029</t>
  </si>
  <si>
    <t>7359</t>
  </si>
  <si>
    <t>6710</t>
  </si>
  <si>
    <t>7360</t>
  </si>
  <si>
    <t>0,01%</t>
  </si>
  <si>
    <t>Wielospecjalistyczny Szpital Miejski im. Dr E. Warmińskiego SPZOZ w Bydgoszczy, Bydgoszcz</t>
  </si>
  <si>
    <t>20000746</t>
  </si>
  <si>
    <t>2619</t>
  </si>
  <si>
    <t>2763</t>
  </si>
  <si>
    <t>Wielospecjalistyczny Szpital Miejski im. Józefa Strusia Z Zakładem Opiekuńczo-Leczniczym. SPZOZ z Siedzibą w Poznaniu, Poznań-Nowe Miasto</t>
  </si>
  <si>
    <t>150000026</t>
  </si>
  <si>
    <t>2590</t>
  </si>
  <si>
    <t>3064</t>
  </si>
  <si>
    <t>239,69%</t>
  </si>
  <si>
    <t>Wielospecjalistyczny Szpital Powiatowy Spółka Akcyjna, Tarnowskie Góry</t>
  </si>
  <si>
    <t>126/212109</t>
  </si>
  <si>
    <t>2243</t>
  </si>
  <si>
    <t>Wielospecjalistyczny Szpital w Nowej Soli, Nowa Sól</t>
  </si>
  <si>
    <t>040316</t>
  </si>
  <si>
    <t>6391</t>
  </si>
  <si>
    <t>5756</t>
  </si>
  <si>
    <t>6550</t>
  </si>
  <si>
    <t>Wielospecjalistyczny Szpital Wojewódzki w Gorzowie Wlkp. Sp. z o.o., Gorzów Wielkopolski</t>
  </si>
  <si>
    <t>020400</t>
  </si>
  <si>
    <t>9999</t>
  </si>
  <si>
    <t>10834</t>
  </si>
  <si>
    <t>11811</t>
  </si>
  <si>
    <t>9,02%</t>
  </si>
  <si>
    <t>Wiesława Moryc-Mikucka Ndywidualna Specjalistyczna Praktyka Lekarska, Szczytno</t>
  </si>
  <si>
    <t>140001382</t>
  </si>
  <si>
    <t>Wiesława Zdzisława Adamczuk-Ratajczyk, Chełm</t>
  </si>
  <si>
    <t>30002343</t>
  </si>
  <si>
    <t>WILDAMED Sondowski, Wnuk-Sondowska Spółka Jawna, Poznań-Wilda</t>
  </si>
  <si>
    <t>150009211</t>
  </si>
  <si>
    <t>-18,32%</t>
  </si>
  <si>
    <t>51,38%</t>
  </si>
  <si>
    <t>Wildeckie Centrum Medyczne Plus S.C., Poznań</t>
  </si>
  <si>
    <t>150002211</t>
  </si>
  <si>
    <t>974</t>
  </si>
  <si>
    <t>-10,72%</t>
  </si>
  <si>
    <t>Witamed Grażyna Majcher Witczak Spółka Jawna, Kielce</t>
  </si>
  <si>
    <t>130002729</t>
  </si>
  <si>
    <t>Witold Kurowski, Roman Matonóg Praktyka Grupowa Lekarzy Podstawowej Opieki Zdrowotnej S.C. Witold Kurowski, Roman Matonóg, Rajcza</t>
  </si>
  <si>
    <t>122/202200</t>
  </si>
  <si>
    <t>1305</t>
  </si>
  <si>
    <t>30,50%</t>
  </si>
  <si>
    <t>Wizja V Diagnostyka Medyczna, Łódź</t>
  </si>
  <si>
    <t>210203</t>
  </si>
  <si>
    <t>2130</t>
  </si>
  <si>
    <t>40,66%</t>
  </si>
  <si>
    <t>Wizja V Sp. z o.o., Łódź</t>
  </si>
  <si>
    <t>120/211099</t>
  </si>
  <si>
    <t>66,46%</t>
  </si>
  <si>
    <t>3502022</t>
  </si>
  <si>
    <t>98,77%</t>
  </si>
  <si>
    <t>001517</t>
  </si>
  <si>
    <t>43,01%</t>
  </si>
  <si>
    <t>70603291</t>
  </si>
  <si>
    <t>40,41%</t>
  </si>
  <si>
    <t>WIZJA V SPÓŁKA Z OGRANICZONĄ ODPOWIEDZIALNOŚCIĄ, ŁÓDŹ</t>
  </si>
  <si>
    <t>150008386</t>
  </si>
  <si>
    <t>34,14%</t>
  </si>
  <si>
    <t>Włodzimierz Goc, Kłobuck</t>
  </si>
  <si>
    <t>123/211205</t>
  </si>
  <si>
    <t>1689</t>
  </si>
  <si>
    <t>1783</t>
  </si>
  <si>
    <t>1899</t>
  </si>
  <si>
    <t>Włodzimierz Józef Duńczyk, Szczytno</t>
  </si>
  <si>
    <t>140001390</t>
  </si>
  <si>
    <t>Wojda Bogusław NZOZ Poradnie Specjalistyczne, Szczebrzeszyn</t>
  </si>
  <si>
    <t>30002763</t>
  </si>
  <si>
    <t>Wojewódzka Poradnia Medycyny Sportowej Barbara Strzembska, Dywity</t>
  </si>
  <si>
    <t>140003492</t>
  </si>
  <si>
    <t>Wojewódzka Przychodnia Podstawowej Opieki Zdrowotnej, Wrocław</t>
  </si>
  <si>
    <t>3102888</t>
  </si>
  <si>
    <t>-46,58%</t>
  </si>
  <si>
    <t>151,61%</t>
  </si>
  <si>
    <t>Wojewódzka Przychodnia Zdrowia Psychicznego w Bydgoszczy, Bydgoszcz</t>
  </si>
  <si>
    <t>20000760</t>
  </si>
  <si>
    <t>40,15%</t>
  </si>
  <si>
    <t>Wojewódzka Stacja Ratownictwa Medycznego w Łodzi, Łódź</t>
  </si>
  <si>
    <t>110101</t>
  </si>
  <si>
    <t>1998</t>
  </si>
  <si>
    <t>Wojewódzki Ośrodek Medycyny Pracy - Centrum Profilaktyczno-Lecznicze w Łodzi, Łódź</t>
  </si>
  <si>
    <t>110029</t>
  </si>
  <si>
    <t>3578</t>
  </si>
  <si>
    <t>Wojewódzki Ośrodek Medycyny Pracy - Zachodniopomorskie Centrum Leczenia i Profilaktyki Szczecin, Szczecin</t>
  </si>
  <si>
    <t>160000846</t>
  </si>
  <si>
    <t>6896</t>
  </si>
  <si>
    <t>5832</t>
  </si>
  <si>
    <t>6418</t>
  </si>
  <si>
    <t>Wojewódzki Ośrodek Medycyny Pracy Centrum Profilaktyczno Lecznicze w Lublinie, Lublin</t>
  </si>
  <si>
    <t>30000209</t>
  </si>
  <si>
    <t>3055</t>
  </si>
  <si>
    <t>Wojewódzki Ośrodek Medycyny Pracy w Opolu Z/S w Kędzierzynie-Koźlu, Kędzierzyn-Koźle</t>
  </si>
  <si>
    <t>08R/10033</t>
  </si>
  <si>
    <t>587,07%</t>
  </si>
  <si>
    <t>Wojewódzki Ośrodek Medycyny Pracy w Toruniu, Toruń</t>
  </si>
  <si>
    <t>20000804</t>
  </si>
  <si>
    <t>Wojewódzki Ośrodek Medycyny Pracy, Bydgoszcz</t>
  </si>
  <si>
    <t>20000759</t>
  </si>
  <si>
    <t>-22,92%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</si>
  <si>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</si>
  <si>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</si>
  <si>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</si>
  <si>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</si>
  <si>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7622</t>
  </si>
  <si>
    <t>7334</t>
  </si>
  <si>
    <t>7754</t>
  </si>
  <si>
    <t>1,73%</t>
  </si>
  <si>
    <t>Wojewódzki Specjalistyczny Szpital Dziecięcy im. Św. Ludwika w Krakowie, Kraków</t>
  </si>
  <si>
    <t>061/100001</t>
  </si>
  <si>
    <t>2747</t>
  </si>
  <si>
    <t>WOJEWÓDZKI SPECJALISTYCZNY SZPITAL IM. DR  WŁ. BIEGAŃSKIEGO, ŁÓDŹ</t>
  </si>
  <si>
    <t>110016</t>
  </si>
  <si>
    <t>3571</t>
  </si>
  <si>
    <t>4426</t>
  </si>
  <si>
    <t>Wojewódzki Specjalistyczny Szpital im. M. Pirogowa w Łodzi, Łódź</t>
  </si>
  <si>
    <t>110076</t>
  </si>
  <si>
    <t>5833</t>
  </si>
  <si>
    <t>4786</t>
  </si>
  <si>
    <t>5501</t>
  </si>
  <si>
    <t>Wojewódzki Specjalistyczny Zespół Neuropsychiatryczny im. Św. Jadwigi, Opole</t>
  </si>
  <si>
    <t>08R/10065</t>
  </si>
  <si>
    <t>Wojewódzki Specjalistyczny Zespół Zakładów Opieki Zdrowotnej Chorób Płuc i Gruźlicy w Wolicy K.Kalisza, Godziesze Małe</t>
  </si>
  <si>
    <t>150002064</t>
  </si>
  <si>
    <t>Wojewódzki Szpital Chorób Płuc im. Dr Alojzego Pawelca, Wodzisław Śląski</t>
  </si>
  <si>
    <t>124/100098</t>
  </si>
  <si>
    <t>Wojewódzki Szpital Dla Nerwowo i Psychicznie Chorych DZIEKANKA im. Aleksandra Piotrowskiego w Gnieźnie, Gniezno</t>
  </si>
  <si>
    <t>150000050</t>
  </si>
  <si>
    <t>Wojewódzki Szpital Dla Nerwowo i Psychicznie Chorych w Bolesławcu, Bolesławiec</t>
  </si>
  <si>
    <t>3401033</t>
  </si>
  <si>
    <t>42,94%</t>
  </si>
  <si>
    <t>Wojewódzki Szpital Dziecięcy im. J. Brudzińskiego w Bydgoszczy, Bydgoszcz</t>
  </si>
  <si>
    <t>20000769</t>
  </si>
  <si>
    <t>4206</t>
  </si>
  <si>
    <t>3544</t>
  </si>
  <si>
    <t>Wojewódzki Szpital im. Św.Ojca Pio w Przemyślu, Przemyśl</t>
  </si>
  <si>
    <t>09R/010037</t>
  </si>
  <si>
    <t>8998</t>
  </si>
  <si>
    <t>8357</t>
  </si>
  <si>
    <t>9287</t>
  </si>
  <si>
    <t>Wojewódzki Szpital im. ZofII Z Zamoyskich Tarnowskiej w Tarnobrzegu, Tarnobrzeg</t>
  </si>
  <si>
    <t>09R/010038</t>
  </si>
  <si>
    <t>3535</t>
  </si>
  <si>
    <t>3586</t>
  </si>
  <si>
    <t>Wojewódzki Szpital Neuropsychiatryczny im. Dr Emila Cyrana w Lublińcu, Lubliniec</t>
  </si>
  <si>
    <t>123/100456</t>
  </si>
  <si>
    <t>103,70%</t>
  </si>
  <si>
    <t>118,25%</t>
  </si>
  <si>
    <t>Wojewódzki Szpital Neuropsychiatryczny im. Oskara Bielawskiego w Kościanie, Kościan</t>
  </si>
  <si>
    <t>150002029</t>
  </si>
  <si>
    <t>Wojewódzki Szpital Obserwacyjno-Zakaźny im. Tadeusza Browicza w Bydgoszczy, Bydgoszcz</t>
  </si>
  <si>
    <t>20000771</t>
  </si>
  <si>
    <t>2504</t>
  </si>
  <si>
    <t>3229</t>
  </si>
  <si>
    <t>28,95%</t>
  </si>
  <si>
    <t>Wojewódzki Szpital Okulistyczny w Krakowie, Kraków</t>
  </si>
  <si>
    <t>061/100011</t>
  </si>
  <si>
    <t>1533</t>
  </si>
  <si>
    <t>Wojewódzki Szpital Podkarpacki im. Jana Pawła II w Krośnie, Krosno</t>
  </si>
  <si>
    <t>09R/010040</t>
  </si>
  <si>
    <t>8040</t>
  </si>
  <si>
    <t>7110</t>
  </si>
  <si>
    <t>8438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</si>
  <si>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</si>
  <si>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</si>
  <si>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</si>
  <si>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</si>
  <si>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14,56%</t>
  </si>
  <si>
    <t>Wojewódzki Szpital Specjalistyczny Dla Nerwowo i Psychicznie Chorych SPZOZ w Ciborzu, Cibórz</t>
  </si>
  <si>
    <t>020227</t>
  </si>
  <si>
    <t>Wojewódzki Szpital Specjalistyczny im. Marii Skłodowskiej - Curie w Zgierzu, Zgierz</t>
  </si>
  <si>
    <t>110013</t>
  </si>
  <si>
    <t>2360</t>
  </si>
  <si>
    <t>42,54%</t>
  </si>
  <si>
    <t>Wojewódzki Szpital Specjalistyczny im. N.M.P., Częstochowa</t>
  </si>
  <si>
    <t>123/100147</t>
  </si>
  <si>
    <t>8354</t>
  </si>
  <si>
    <t>8326</t>
  </si>
  <si>
    <t>9672</t>
  </si>
  <si>
    <t>Wojewódzki Szpital Specjalistyczny im. Stefana Kardynała Wyszyńskiego SP ZOZ, Lublin</t>
  </si>
  <si>
    <t>30000089</t>
  </si>
  <si>
    <t>7393</t>
  </si>
  <si>
    <t>7210</t>
  </si>
  <si>
    <t>8743</t>
  </si>
  <si>
    <t>21,26%</t>
  </si>
  <si>
    <t>Wojewódzki Szpital Specjalistyczny im. Św. Rafała w Czerwonej Górze, Chęciny</t>
  </si>
  <si>
    <t>130000191</t>
  </si>
  <si>
    <t>2442</t>
  </si>
  <si>
    <t>2379</t>
  </si>
  <si>
    <t>2753</t>
  </si>
  <si>
    <t>Wojewódzki Szpital Specjalistyczny im.J.Gromkowskiego, Wrocław</t>
  </si>
  <si>
    <t>3101059</t>
  </si>
  <si>
    <t>27,30%</t>
  </si>
  <si>
    <t>Wojewódzki Szpital Specjalistyczny Nr 2 w Jastrzębiu Zdroju, Jastrzębie-Zdrój</t>
  </si>
  <si>
    <t>124/100448</t>
  </si>
  <si>
    <t>3211</t>
  </si>
  <si>
    <t>3906</t>
  </si>
  <si>
    <t>4601</t>
  </si>
  <si>
    <t>43,29%</t>
  </si>
  <si>
    <t>17,79%</t>
  </si>
  <si>
    <t>Wojewódzki Szpital Specjalistyczny Nr 5 im. Św. Barbary w Sosnowcu, Sosnowiec</t>
  </si>
  <si>
    <t>125/100468</t>
  </si>
  <si>
    <t>10720</t>
  </si>
  <si>
    <t>9476</t>
  </si>
  <si>
    <t>11145</t>
  </si>
  <si>
    <t>Wojewódzki Szpital Specjalistyczny w Białej Podlaskiej, Biała Podlaska</t>
  </si>
  <si>
    <t>30000417</t>
  </si>
  <si>
    <t>7475</t>
  </si>
  <si>
    <t>7371</t>
  </si>
  <si>
    <t>8225</t>
  </si>
  <si>
    <t>Wojewódzki Szpital Specjalistyczny w Legnicy, Legnica</t>
  </si>
  <si>
    <t>3301161</t>
  </si>
  <si>
    <t>5735</t>
  </si>
  <si>
    <t>6229</t>
  </si>
  <si>
    <t>Wojewódzki Szpital Specjalistyczny w Olsztynie, Olsztyn</t>
  </si>
  <si>
    <t>140000774</t>
  </si>
  <si>
    <t>7761</t>
  </si>
  <si>
    <t>7575</t>
  </si>
  <si>
    <t>8046</t>
  </si>
  <si>
    <t>Wojewódzki Szpital Specjalistyczny we Włocławku, Włocławek</t>
  </si>
  <si>
    <t>20004500</t>
  </si>
  <si>
    <t>4311</t>
  </si>
  <si>
    <t>4360</t>
  </si>
  <si>
    <t>4822</t>
  </si>
  <si>
    <t>Wojewódzki Szpital Specjalistyczny we Wrocławiu, Wrocław-Psie Pole</t>
  </si>
  <si>
    <t>3101057</t>
  </si>
  <si>
    <t>7457</t>
  </si>
  <si>
    <t>7318</t>
  </si>
  <si>
    <t>7870</t>
  </si>
  <si>
    <t>Wojewódzki Szpital Zakaźny w Warszawie, Wola</t>
  </si>
  <si>
    <t>70000964</t>
  </si>
  <si>
    <t>4812</t>
  </si>
  <si>
    <t>4179</t>
  </si>
  <si>
    <t>4934</t>
  </si>
  <si>
    <t>Wojewódzki Szpital Zespolony im. Dr Romana Ostrzyckiego w Koninie, Konin</t>
  </si>
  <si>
    <t>150000032</t>
  </si>
  <si>
    <t>-7,17%</t>
  </si>
  <si>
    <t>Wojewódzki Szpital Zespolony im. L. Rydygiera w Toruniu, Toruń</t>
  </si>
  <si>
    <t>20000773</t>
  </si>
  <si>
    <t>10457</t>
  </si>
  <si>
    <t>8679</t>
  </si>
  <si>
    <t>10797</t>
  </si>
  <si>
    <t>24,40%</t>
  </si>
  <si>
    <t>Wojewódzki Szpital Zespolony im. Ludwika Perzyny w Kaliszu, Kalisz</t>
  </si>
  <si>
    <t>150006180</t>
  </si>
  <si>
    <t>4791</t>
  </si>
  <si>
    <t>4435</t>
  </si>
  <si>
    <t>Wojewódzki Szpital Zespolony im. Stanisława Rybickiego w Skierniewicach, Skierniewice</t>
  </si>
  <si>
    <t>130001</t>
  </si>
  <si>
    <t>2629</t>
  </si>
  <si>
    <t>2805</t>
  </si>
  <si>
    <t>6,69%</t>
  </si>
  <si>
    <t>Wojewódzki Szpital Zespolony w Elblągu, Elbląg</t>
  </si>
  <si>
    <t>140000551</t>
  </si>
  <si>
    <t>3850</t>
  </si>
  <si>
    <t>3281</t>
  </si>
  <si>
    <t>Wojewódzki Szpital Zespolony w Kielcach, Kielce</t>
  </si>
  <si>
    <t>130000233</t>
  </si>
  <si>
    <t>8274</t>
  </si>
  <si>
    <t>9310</t>
  </si>
  <si>
    <t>Wojewódzki Szpital Zespolony w Lesznie, Leszno</t>
  </si>
  <si>
    <t>150003556</t>
  </si>
  <si>
    <t>4811</t>
  </si>
  <si>
    <t>4816</t>
  </si>
  <si>
    <t>5149</t>
  </si>
  <si>
    <t>7,03%</t>
  </si>
  <si>
    <t>Wojewódzki Szpital Zespolony w Płocku, Płock</t>
  </si>
  <si>
    <t>70002166</t>
  </si>
  <si>
    <t>6203</t>
  </si>
  <si>
    <t>6106</t>
  </si>
  <si>
    <t>22,24%</t>
  </si>
  <si>
    <t>Wojewódzki Zakład Opieki Zdrowotnej Nad Matką, Dzieckiem i Młodzieżą, Częstochowa</t>
  </si>
  <si>
    <t>123/108152</t>
  </si>
  <si>
    <t>3874</t>
  </si>
  <si>
    <t>3639</t>
  </si>
  <si>
    <t>3897</t>
  </si>
  <si>
    <t>Wojewódzki Zespół Specjalistyczny w Rzeszowie, Rzeszów</t>
  </si>
  <si>
    <t>09R/010017</t>
  </si>
  <si>
    <t>12054</t>
  </si>
  <si>
    <t>10345</t>
  </si>
  <si>
    <t>12176</t>
  </si>
  <si>
    <t>Wojewódzki Zespół Zakładów Opieki Zdrowotnej Centrum Leczenia Chorób Płuc i Rehabilitacji w Łodzi, Łódź</t>
  </si>
  <si>
    <t>110108</t>
  </si>
  <si>
    <t>2415</t>
  </si>
  <si>
    <t>2509</t>
  </si>
  <si>
    <t>Wojewódzkie Centrum Medyczne DOBRZYŃSKA, Wrocław</t>
  </si>
  <si>
    <t>3101067</t>
  </si>
  <si>
    <t>10348</t>
  </si>
  <si>
    <t>9450</t>
  </si>
  <si>
    <t>10485</t>
  </si>
  <si>
    <t>Wojewódzkie Centrum Szpitalne Kotliny Jeleniogórskiej, Jelenia Góra</t>
  </si>
  <si>
    <t>3401036</t>
  </si>
  <si>
    <t>4050</t>
  </si>
  <si>
    <t>4075</t>
  </si>
  <si>
    <t>4425</t>
  </si>
  <si>
    <t>8,59%</t>
  </si>
  <si>
    <t>WOJEWÓDZKIE WIELOSPECJALISTYCZNE CENTRUM ONKOLOGII I TRAUMATOLOGII IM. M. KOPERNIKA W ŁODZI, ŁÓDŹ</t>
  </si>
  <si>
    <t>110043</t>
  </si>
  <si>
    <t>18106</t>
  </si>
  <si>
    <t>15066</t>
  </si>
  <si>
    <t>18075</t>
  </si>
  <si>
    <t>19,97%</t>
  </si>
  <si>
    <t>WOJNICKIE CENTRUM MEDYCZNE Sp. z o.o., Wojnicz</t>
  </si>
  <si>
    <t>065/200004</t>
  </si>
  <si>
    <t>-4,72%</t>
  </si>
  <si>
    <t>Wojsk. Specjalistyczna Przych. lek SPZOZ Toruń, Toruń</t>
  </si>
  <si>
    <t>20001375</t>
  </si>
  <si>
    <t>2691</t>
  </si>
  <si>
    <t>2900</t>
  </si>
  <si>
    <t>3294</t>
  </si>
  <si>
    <t>13,59%</t>
  </si>
  <si>
    <t>Wojskowa Specjalistyczna Przychodnia Lekarska - SPZOZw Braniewie, Braniewo</t>
  </si>
  <si>
    <t>140100013</t>
  </si>
  <si>
    <t>Wojskowa Specjalistyczna Przychodnia Lekarska - SPZOZw Legionowie, Legionowo</t>
  </si>
  <si>
    <t>70600054</t>
  </si>
  <si>
    <t>2475</t>
  </si>
  <si>
    <t>2251</t>
  </si>
  <si>
    <t>2852</t>
  </si>
  <si>
    <t>15,23%</t>
  </si>
  <si>
    <t>Wojskowa Specjalistyczna Przychodnia Lekarska Samodzielny Publiczny Zakład Opieki Zdrowotnej w Kielcach, Kielce</t>
  </si>
  <si>
    <t>130001287</t>
  </si>
  <si>
    <t>1852</t>
  </si>
  <si>
    <t>1985</t>
  </si>
  <si>
    <t>Wojskowa Specjalistyczna Przychodnia Lekarska Samodzielny Publiczny Zakład Opieki Zdrowotnej w Szczecinku, Szczecinek</t>
  </si>
  <si>
    <t>160001206</t>
  </si>
  <si>
    <t>1551</t>
  </si>
  <si>
    <t>-2,58%</t>
  </si>
  <si>
    <t>Wojskowa Specjalistyczna Przychodnia Lekarska Samodzielny Publiczny Zakład Opieki Zdrowotnej w Świdwinie, Świdwin</t>
  </si>
  <si>
    <t>160001565</t>
  </si>
  <si>
    <t>Wojskowa Specjalistyczna Przychodnia Lekarska Samodzielny Publiczny Zakład Opieki Zdrowotnej w Świnoujściu, Świnoujście</t>
  </si>
  <si>
    <t>160002481</t>
  </si>
  <si>
    <t>1254</t>
  </si>
  <si>
    <t>Wojskowa Specjalistyczna Przychodnia Lekarska Samodzielny Publiczny Zakład Opieki Zdrowotnej, Stargard</t>
  </si>
  <si>
    <t>160002478</t>
  </si>
  <si>
    <t>32,53%</t>
  </si>
  <si>
    <t>Wojskowa Specjalistyczna Przychodnia Lekarska SP ZOZ, Bielsko-Biała</t>
  </si>
  <si>
    <t>122/100154</t>
  </si>
  <si>
    <t>Wojskowa Specjalistyczna Przychodnia Lekarska SP ZOZ, Gdynia</t>
  </si>
  <si>
    <t>001138</t>
  </si>
  <si>
    <t>Wojskowa Specjalistyczna Przychodnia Lekarska SP ZOZ, Gorzów Wielkopolski</t>
  </si>
  <si>
    <t>102028</t>
  </si>
  <si>
    <t>Wojskowa Specjalistyczna Przychodnia Lekarska SP ZOZ, Koszalin</t>
  </si>
  <si>
    <t>160002487</t>
  </si>
  <si>
    <t>1341</t>
  </si>
  <si>
    <t>41,39%</t>
  </si>
  <si>
    <t>Wojskowa Specjalistyczna Przychodnia Lekarska SP ZOZ, Poznań-Stare Miasto</t>
  </si>
  <si>
    <t>150004284</t>
  </si>
  <si>
    <t>3361</t>
  </si>
  <si>
    <t>3553</t>
  </si>
  <si>
    <t>Wojskowa Specjalistyczna Przychodnia Lekarska SPECLEK SPZOZw Warszawie, Rembertów</t>
  </si>
  <si>
    <t>70060874</t>
  </si>
  <si>
    <t>1422</t>
  </si>
  <si>
    <t>1675</t>
  </si>
  <si>
    <t>14,26%</t>
  </si>
  <si>
    <t>Wojskowa Specjalistyczna Przychodnia Lekarska SPZOZw Giżycku, Giżycko</t>
  </si>
  <si>
    <t>140000436</t>
  </si>
  <si>
    <t>Wojskowa Specjalistyczna Przychodnia Lekarska SPZOZw Gubinie, Gubin</t>
  </si>
  <si>
    <t>040014</t>
  </si>
  <si>
    <t>Wojskowa Specjalistyczna Przychodnia Lekarska SPZOZw Kołobrzegu, Kołobrzeg</t>
  </si>
  <si>
    <t>160001901</t>
  </si>
  <si>
    <t>15,59%</t>
  </si>
  <si>
    <t>Wojskowa Specjalistyczna Przychodnia Lekarska SPZOZw Radomiu, Radom</t>
  </si>
  <si>
    <t>70001961</t>
  </si>
  <si>
    <t>49,34%</t>
  </si>
  <si>
    <t>Wojskowa Specjalistyczna Przychodnia Lekarska SPZOZw Rzeszowie, Rzeszów</t>
  </si>
  <si>
    <t>09R/010105</t>
  </si>
  <si>
    <t>-5,98%</t>
  </si>
  <si>
    <t>Wojskowa Specjalistyczna Przychodnia Lekarska SPZOZw Siedlcach, Siedlce</t>
  </si>
  <si>
    <t>70001721</t>
  </si>
  <si>
    <t>0,75%</t>
  </si>
  <si>
    <t>Wojskowa Specjalistyczna Przychodnia Lekarska SPZOZw Ustce, Lędowo-Osiedle</t>
  </si>
  <si>
    <t>000387</t>
  </si>
  <si>
    <t>16,30%</t>
  </si>
  <si>
    <t>Wojskowa Specjalistyczna Przychodnia Lekarska SPZOZw Witkowie, Witkowo</t>
  </si>
  <si>
    <t>150001214</t>
  </si>
  <si>
    <t>Wojskowa Specjalistyczna Przychodnia Lekarska, Białystok</t>
  </si>
  <si>
    <t>100002178</t>
  </si>
  <si>
    <t>1409</t>
  </si>
  <si>
    <t>Wojskowa Specjalistyczna Przychodnia Lekarska, Łódź</t>
  </si>
  <si>
    <t>110095</t>
  </si>
  <si>
    <t>2,83%</t>
  </si>
  <si>
    <t>Wojskowy Instytut Medycyny Lotniczej, Warszawa</t>
  </si>
  <si>
    <t>70001080</t>
  </si>
  <si>
    <t>2238</t>
  </si>
  <si>
    <t>2172</t>
  </si>
  <si>
    <t>2533</t>
  </si>
  <si>
    <t>Wojskowy Instytut Medyczny, Warszawa</t>
  </si>
  <si>
    <t>70060856</t>
  </si>
  <si>
    <t>13021</t>
  </si>
  <si>
    <t>11370</t>
  </si>
  <si>
    <t>14194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</si>
  <si>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</si>
  <si>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</si>
  <si>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Wpólnicy Spółki Cywilnej: Ewa Brumirska, Robert Brumirski Przychodnia Dla Rodziny GALUS, Kielce</t>
  </si>
  <si>
    <t>130000119</t>
  </si>
  <si>
    <t>Wrocławskie Centrum Okulistyczne Markuszewski Markuszewska Spółka Jawna, Wrocław-Psie Pole</t>
  </si>
  <si>
    <t>3102943</t>
  </si>
  <si>
    <t>27,74%</t>
  </si>
  <si>
    <t>Wrocławskie Centrum Zdrowia SP ZOZ, Wrocław</t>
  </si>
  <si>
    <t>3101047</t>
  </si>
  <si>
    <t>3249</t>
  </si>
  <si>
    <t>4223</t>
  </si>
  <si>
    <t>29,98%</t>
  </si>
  <si>
    <t>Wrocławskie Eye - Laser Center Sp. z o.o., Wrocław</t>
  </si>
  <si>
    <t>3102929</t>
  </si>
  <si>
    <t>75,12%</t>
  </si>
  <si>
    <t>46,72%</t>
  </si>
  <si>
    <t>Wspólnicy Społki Cywilnej: NZOZ Andrzej Skoczylas, Krzysztof Wielondek, Dwikozy</t>
  </si>
  <si>
    <t>130000108</t>
  </si>
  <si>
    <t>-24,24%</t>
  </si>
  <si>
    <t>Wspólnicy Spóki Cywilnej: GABINETY OKULISTYCZNE S.C. Joanna Kućmińska-Wielondek, Krzysztof Wielondek, Sandomierz</t>
  </si>
  <si>
    <t>130003257</t>
  </si>
  <si>
    <t>48,67%</t>
  </si>
  <si>
    <t>Wspólnicy Spółki Cywilnej Lidia Szcześniak, Ewa Kapeluszny NZOZ LARYNGOLOG, Sandomierz</t>
  </si>
  <si>
    <t>130001386</t>
  </si>
  <si>
    <t>Wspólnicy Spółki Cywilnej NZOZ MEDYK Majkowski Marek, Majkowska Lucyna, Machaj Dominik, Koprzywnica</t>
  </si>
  <si>
    <t>130000766</t>
  </si>
  <si>
    <t>68,18%</t>
  </si>
  <si>
    <t>Wspólnicy Spółki Cywilnej Poradnia Okulistyczna - Janik Anna, Mrozowicz Krystyna, Staszów</t>
  </si>
  <si>
    <t>130002027</t>
  </si>
  <si>
    <t>Wspólnicy Spółki Cywilnej Przychodnia Lekarska ESKULAP S.C. Elżbieta Psonak i Jan Psonak, Sędziszów</t>
  </si>
  <si>
    <t>130003464</t>
  </si>
  <si>
    <t>Wspólnicy Spółki Cywilnej: Andrzej Eysymontt, Urszula Osmala Medyczne Centrum Specjalistyczne - Grupowa Praktyka Lekarska Sc, Ostrowiec Świętokrzyski</t>
  </si>
  <si>
    <t>130000777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</si>
  <si>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</si>
  <si>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</si>
  <si>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Wspólnicy Spółki Cywilnej: Kałka Krzysztof, Agata Dorociak-Kałka NZOZ Gabinety Medyczne, Jędrzejów</t>
  </si>
  <si>
    <t>130000241</t>
  </si>
  <si>
    <t>Wspólnicy Spółki Cywilnej: NZOZ - PACJENT S.C. Agnieszka Biel-Żak, Tomasz Żak, Ćmielów</t>
  </si>
  <si>
    <t>130001181</t>
  </si>
  <si>
    <t>-26,67%</t>
  </si>
  <si>
    <t>Wspólnicy Spółki Cywinej Medicus Strączyński Marek, Strączyńska Anna, Kielce</t>
  </si>
  <si>
    <t>130001324</t>
  </si>
  <si>
    <t>1255</t>
  </si>
  <si>
    <t>Yusufali Małgorzata Anna Specjalistyczne Poradnie Lekarskie MED-YUS, Braniewo</t>
  </si>
  <si>
    <t>140003472</t>
  </si>
  <si>
    <t>Zachodnie Centrum Medyczne, Krosno Odrzańskie</t>
  </si>
  <si>
    <t>100336</t>
  </si>
  <si>
    <t>Zachodniopomorskie Centrum Onkologii, Szczecin</t>
  </si>
  <si>
    <t>160000737</t>
  </si>
  <si>
    <t>6696</t>
  </si>
  <si>
    <t>6475</t>
  </si>
  <si>
    <t>7201</t>
  </si>
  <si>
    <t>Zagłębiowskie Centrum Onkologii Szpital Specjalistyczny im. Sz. Starkiewicza w Dąbrowie Górniczej, Dąbrowa Górnicza</t>
  </si>
  <si>
    <t>125/101002</t>
  </si>
  <si>
    <t>3035</t>
  </si>
  <si>
    <t>3269</t>
  </si>
  <si>
    <t>7,71%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</si>
  <si>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</si>
  <si>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</si>
  <si>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</si>
  <si>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</si>
  <si>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Sp. z o.o., Chrzanów</t>
  </si>
  <si>
    <t>061/100043</t>
  </si>
  <si>
    <t>6225</t>
  </si>
  <si>
    <t>4909</t>
  </si>
  <si>
    <t>6379</t>
  </si>
  <si>
    <t>Zakład Lecznictwa Ambulatoryjnego w Oświęcimiu, Oświęcim</t>
  </si>
  <si>
    <t>061/200355</t>
  </si>
  <si>
    <t>Zakład Lecznictwa Ambulatoryjnego w Sosnowcu, Sosnowiec</t>
  </si>
  <si>
    <t>125/100520</t>
  </si>
  <si>
    <t>6847</t>
  </si>
  <si>
    <t>6947</t>
  </si>
  <si>
    <t>Zakład Lecznictwa Ambulatoryjnego, Strzelin</t>
  </si>
  <si>
    <t>3101033</t>
  </si>
  <si>
    <t>2086</t>
  </si>
  <si>
    <t>35,37%</t>
  </si>
  <si>
    <t>Zakład Lecznictwa Podstawowego i Specjalistycznego MEDICOR Sp. z o.o., Gliwice</t>
  </si>
  <si>
    <t>126/208017</t>
  </si>
  <si>
    <t>-5,23%</t>
  </si>
  <si>
    <t>Zakład Leczniczy UZDROWISKO NAŁĘCZÓW Spółka Akcyjna, Nałęczów</t>
  </si>
  <si>
    <t>30000110</t>
  </si>
  <si>
    <t>60,87%</t>
  </si>
  <si>
    <t>Zakład Medyczny DIAGMED PLUS we Włocławku Utworzony Przez Zakład Medyczny Diag Med Plus Sp. z o.o., Włocławek</t>
  </si>
  <si>
    <t>20000776</t>
  </si>
  <si>
    <t>24,95%</t>
  </si>
  <si>
    <t>Zakład Opieki Medycznej SANATIO Sp. z o.o., Kraków</t>
  </si>
  <si>
    <t>061/200802</t>
  </si>
  <si>
    <t>-9,19%</t>
  </si>
  <si>
    <t>Zakład Opieki Zdrowotnej - Venamed, Wałcz</t>
  </si>
  <si>
    <t>160002651</t>
  </si>
  <si>
    <t>-19,21%</t>
  </si>
  <si>
    <t>ZAKŁAD OPIEKI ZDROWOTNEJ "MEDPHARMA", STAROGARD GDAŃSKI</t>
  </si>
  <si>
    <t>000146</t>
  </si>
  <si>
    <t>3912</t>
  </si>
  <si>
    <t>4040</t>
  </si>
  <si>
    <t>4443</t>
  </si>
  <si>
    <t>Zakład Opieki Zdrowotnej ALL-MEDI, Otwock</t>
  </si>
  <si>
    <t>70001349</t>
  </si>
  <si>
    <t>-5,57%</t>
  </si>
  <si>
    <t>Zakład Opieki Zdrowotnej Bona-Med Sp. z o.o., Gliwice</t>
  </si>
  <si>
    <t>126/208006</t>
  </si>
  <si>
    <t>Zakład Opieki Zdrowotnej Centrum Optyczno-Okulistyczne SZELIGA, Skierniewice</t>
  </si>
  <si>
    <t>230059</t>
  </si>
  <si>
    <t>Zakład Opieki Zdrowotnej Centrum Usług Medycznych Horoszkiewicz, Pleszew</t>
  </si>
  <si>
    <t>150003832</t>
  </si>
  <si>
    <t>-21,79%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</si>
  <si>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</si>
  <si>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</si>
  <si>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</si>
  <si>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</si>
  <si>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</si>
  <si>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</si>
  <si>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76,29%</t>
  </si>
  <si>
    <t>Zakład Opieki Zdrowotnej FEMINA Sp. z o.o., Łobez</t>
  </si>
  <si>
    <t>160001115</t>
  </si>
  <si>
    <t>Zakład Opieki Zdrowotnej Femina, Chojna</t>
  </si>
  <si>
    <t>160000512</t>
  </si>
  <si>
    <t>Zakład Opieki Zdrowotnej Gaja, Milicz</t>
  </si>
  <si>
    <t>3102180</t>
  </si>
  <si>
    <t>Zakład Opieki Zdrowotnej i Medycyny Pracy MED-ALKO Sp. z o.o., Konin</t>
  </si>
  <si>
    <t>150001296</t>
  </si>
  <si>
    <t>Zakład Opieki Zdrowotnej i Rehabilitacji Centrum Obsługi Osób Źle Słyszących, Warszawa</t>
  </si>
  <si>
    <t>70001319</t>
  </si>
  <si>
    <t>127,59%</t>
  </si>
  <si>
    <t>Zakład Opieki Zdrowotnej Intermed Eugenia Jucyk i Wspólnicy Spółka Jawna, Konin</t>
  </si>
  <si>
    <t>150009291</t>
  </si>
  <si>
    <t>-36,32%</t>
  </si>
  <si>
    <t>Zakład Opieki Zdrowotnej KORCZAK I JANUSZKIEWICZ Sp. z o.o., Krotoszyn</t>
  </si>
  <si>
    <t>150001456</t>
  </si>
  <si>
    <t>Zakład Opieki Zdrowotnej LAR-MED, Szczecin</t>
  </si>
  <si>
    <t>160004409</t>
  </si>
  <si>
    <t>Zakład Opieki Zdrowotnej Lekarz Mizerski Spółka Jawna, Szczecin</t>
  </si>
  <si>
    <t>160001657</t>
  </si>
  <si>
    <t>Zakład Opieki Zdrowotnej Lekarza Rodzinnego, Szlichtyngowa</t>
  </si>
  <si>
    <t>100194</t>
  </si>
  <si>
    <t>-48,50%</t>
  </si>
  <si>
    <t>Zakład Opieki Zdrowotnej MED-CARE Spółka Jawna L. Kosiński, W.Kosiński, Koszalin</t>
  </si>
  <si>
    <t>160001381</t>
  </si>
  <si>
    <t>Zakład Opieki Zdrowotnej MEDAR, Łódź</t>
  </si>
  <si>
    <t>210395</t>
  </si>
  <si>
    <t>Zakład Opieki Zdrowotnej MEDAX Z.Binikowski, S.Jędrzejczyk Spółka Jawna, Łódź</t>
  </si>
  <si>
    <t>210312</t>
  </si>
  <si>
    <t>Zakład Opieki Zdrowotnej MEDICAL Sp. z o.o., Puławy</t>
  </si>
  <si>
    <t>30000136</t>
  </si>
  <si>
    <t>2567</t>
  </si>
  <si>
    <t>2461</t>
  </si>
  <si>
    <t>Zakład Opieki Zdrowotnej MEDYK Sp. z o.o., Milówka</t>
  </si>
  <si>
    <t>122/200177</t>
  </si>
  <si>
    <t>3117</t>
  </si>
  <si>
    <t>3024</t>
  </si>
  <si>
    <t>3210</t>
  </si>
  <si>
    <t>Zakład Opieki Zdrowotnej Poradnia Kardiologiczna CARDIO w Kaliszu, Kalisz</t>
  </si>
  <si>
    <t>150005989</t>
  </si>
  <si>
    <t>-9,07%</t>
  </si>
  <si>
    <t>Zakład Opieki Zdrowotnej Poradnia Neurologiczna SANA-MED, Kępno</t>
  </si>
  <si>
    <t>150002125</t>
  </si>
  <si>
    <t>Zakład Opieki Zdrowotnej Psie Pole Sp. z o.o., Wrocław</t>
  </si>
  <si>
    <t>3102215</t>
  </si>
  <si>
    <t>1203</t>
  </si>
  <si>
    <t>6,40%</t>
  </si>
  <si>
    <t>Zakład Opieki Zdrowotnej R-36 Sp. z o.o., Lubaczów</t>
  </si>
  <si>
    <t>09R/030016</t>
  </si>
  <si>
    <t>Zakład Opieki Zdrowotnej Sp. z o. o. ADAMED, Łódź</t>
  </si>
  <si>
    <t>210012</t>
  </si>
  <si>
    <t>Zakład Opieki Zdrowotnej Stan-Med, Koszalin</t>
  </si>
  <si>
    <t>160003983</t>
  </si>
  <si>
    <t>Zakład Opieki Zdrowotnej Starówka, Warszawa</t>
  </si>
  <si>
    <t>70060306</t>
  </si>
  <si>
    <t>3507</t>
  </si>
  <si>
    <t>3202</t>
  </si>
  <si>
    <t>3468</t>
  </si>
  <si>
    <t>Zakład Opieki Zdrowotnej ŚWIĘTY MAREK S.C. , Gabinety Lekarskie, Szczecin</t>
  </si>
  <si>
    <t>160003227</t>
  </si>
  <si>
    <t>7,10%</t>
  </si>
  <si>
    <t>ZAKŁAD OPIEKI ZDROWOTNEJ TRÓJMIEJSKIE CENTRUM MEDYCZNE, GDAŃSK</t>
  </si>
  <si>
    <t>000237</t>
  </si>
  <si>
    <t>-3,58%</t>
  </si>
  <si>
    <t>-24,48%</t>
  </si>
  <si>
    <t>Zakład Opieki Zdrowotnej UMAMED Spółka Partnerska Urszuli Rydarowskiej-Polińskiej, Marii Jamro i A. Sokołowskiego w Gorlicach, Gorlice</t>
  </si>
  <si>
    <t>063/200258</t>
  </si>
  <si>
    <t>Zakład Opieki Zdrowotnej w Malechowie, Malechowo</t>
  </si>
  <si>
    <t>160000711</t>
  </si>
  <si>
    <t>29,35%</t>
  </si>
  <si>
    <t>Zakład Opieki Zdrowotnej w Wojkowicach, Wojkowice</t>
  </si>
  <si>
    <t>125/100678</t>
  </si>
  <si>
    <t>-26,44%</t>
  </si>
  <si>
    <t>-22,51%</t>
  </si>
  <si>
    <t>Zakład Opieki Zdrowotnej w Żórawinie, Żórawina</t>
  </si>
  <si>
    <t>3101006</t>
  </si>
  <si>
    <t>Zakład Opieki Zdrowotnej Warszawa Bemowo-Włochy, Warszawa</t>
  </si>
  <si>
    <t>70600155</t>
  </si>
  <si>
    <t>8552</t>
  </si>
  <si>
    <t>8257</t>
  </si>
  <si>
    <t>9348</t>
  </si>
  <si>
    <t>Zakład Optyki Okularowej Poradnia Okulistyczna TĘCZÓWKA NZOZ Katarzyna Brejnak, Dzierżoniów</t>
  </si>
  <si>
    <t>3202672</t>
  </si>
  <si>
    <t>Zakład Podstawowej i Specjalistycznej Opieki Zdrowotnej CEKÓW S.C., Ceków</t>
  </si>
  <si>
    <t>150001408</t>
  </si>
  <si>
    <t>-25,90%</t>
  </si>
  <si>
    <t>Zakład Podstawowej i Specjalistycznej Opieki Zdrowotnej Kaliskiej Agencji Medycznej MEDIX, Kalisz</t>
  </si>
  <si>
    <t>150001418</t>
  </si>
  <si>
    <t>2223</t>
  </si>
  <si>
    <t>Zakład Podstawowej i Specjalistycznej Opieki Zdrowotnej Medkol Sp. z o.o., Piła</t>
  </si>
  <si>
    <t>150001978</t>
  </si>
  <si>
    <t>19,64%</t>
  </si>
  <si>
    <t>Zakład Podstawowej Opieki Zdrowotnej w Grajewie, Grajewo</t>
  </si>
  <si>
    <t>100000074</t>
  </si>
  <si>
    <t>-21,10%</t>
  </si>
  <si>
    <t>Zakład Podstawowej Opieki Zdrowotnej w Jędrzejowie, Jędrzejów</t>
  </si>
  <si>
    <t>130000018</t>
  </si>
  <si>
    <t>-2,16%</t>
  </si>
  <si>
    <t>16,24%</t>
  </si>
  <si>
    <t>Zakład Podstawowej Opieki Zdrowotnej w Łomży, Łomża</t>
  </si>
  <si>
    <t>100000062</t>
  </si>
  <si>
    <t>Zakład Położniczo - Ginekologiczny FEMINA, Ostrołęka</t>
  </si>
  <si>
    <t>70400326</t>
  </si>
  <si>
    <t>Zakład Rehabilitacji Leczniczej Sp. z o.o., Częstochowa</t>
  </si>
  <si>
    <t>123/210747</t>
  </si>
  <si>
    <t>ZAKŁAD RENTGENA I USG-WYROBEK SPÓŁKA Z OGRANICZONĄ ODPOWIEDZIALNOŚCIĄ SPÓŁKA KOMANDYTOWA, KRAKÓW</t>
  </si>
  <si>
    <t>08R/20634</t>
  </si>
  <si>
    <t>Zakład Rentgena i Usg - Wyrobek Sp. z o.o. S.K., Kraków</t>
  </si>
  <si>
    <t>061/200568</t>
  </si>
  <si>
    <t>1642</t>
  </si>
  <si>
    <t>1542</t>
  </si>
  <si>
    <t>Zakład Świadczeń Ambulatoryjnych Pabian-Med, Pabianice</t>
  </si>
  <si>
    <t>110055</t>
  </si>
  <si>
    <t>1855</t>
  </si>
  <si>
    <t>29,16%</t>
  </si>
  <si>
    <t>Zakład Usług Lekarskich ZDROWIE Sp. z o.o., Jelenia Góra</t>
  </si>
  <si>
    <t>3402124</t>
  </si>
  <si>
    <t>Zakład Usług Medycznych, Kostomłoty</t>
  </si>
  <si>
    <t>3101013</t>
  </si>
  <si>
    <t>Zakład Usług Rehabilitacyjno-Socjalnych Sp. z o.o., Katowice</t>
  </si>
  <si>
    <t>121/200242</t>
  </si>
  <si>
    <t>-38,71%</t>
  </si>
  <si>
    <t>Zakład Usług Zdrowotnych i Innych KIEDRZYŃSKA Sp. z o.o. - Przychodnia Lekarska, Częstochowa</t>
  </si>
  <si>
    <t>123/210794</t>
  </si>
  <si>
    <t>-5,04%</t>
  </si>
  <si>
    <t>Zakładowy Klub Sportowy STAL Stalowa Wola, Stalowa Wola</t>
  </si>
  <si>
    <t>09R/030552</t>
  </si>
  <si>
    <t>ZAMOJSCY OKULISTYKA ZAMOJSKI I ZAMOJSKA SPÓŁKA JAWNA, ŁÓDŹ</t>
  </si>
  <si>
    <t>150011898</t>
  </si>
  <si>
    <t>Zamojski Szpital Niepubliczny Sp. z o.o., Zamość</t>
  </si>
  <si>
    <t>30003271</t>
  </si>
  <si>
    <t>Zbigniew Wieczorek Gabinet Okulistyczno-Optyczny, Kozienice</t>
  </si>
  <si>
    <t>70300120</t>
  </si>
  <si>
    <t>-8,76%</t>
  </si>
  <si>
    <t>Zbm Zdrowie Maria Sadowska-Wieczorek, Bartosz Wieczorek Spółka Jawna, Bytom</t>
  </si>
  <si>
    <t>125/210792</t>
  </si>
  <si>
    <t>-10,89%</t>
  </si>
  <si>
    <t>62,01%</t>
  </si>
  <si>
    <t>ZDROVIT Anna Pawłowska-Nejman, Marek Szewczyk Spółka Jawna, Czeladź</t>
  </si>
  <si>
    <t>125/210883</t>
  </si>
  <si>
    <t>ZDROWA RODZINA Sp. z o.o., Sosnowiec</t>
  </si>
  <si>
    <t>125/200665</t>
  </si>
  <si>
    <t>Zdrowie-Brudzeński Zakład Opieki Zdrowotnej Sp. z o.o., Brudzeń Duży</t>
  </si>
  <si>
    <t>70100298</t>
  </si>
  <si>
    <t>Zdrowie II Sp. z o.o., Sosnowiec</t>
  </si>
  <si>
    <t>125/200838</t>
  </si>
  <si>
    <t>ZDROWIE KOBIETY Krzysztof Pyskło, Ostrołęka</t>
  </si>
  <si>
    <t>70061617</t>
  </si>
  <si>
    <t>Zdrowie Kościńscy i Wspólnicy Spółka Jawna, Kowal</t>
  </si>
  <si>
    <t>20005625</t>
  </si>
  <si>
    <t>-15,56%</t>
  </si>
  <si>
    <t>Zdrowie Psychiczne Sp. z o.o. Specjalistyczny Ośrodek Terapii i Promocji Zdrowia Psychicznego, Poznań-Grunwald</t>
  </si>
  <si>
    <t>150002548</t>
  </si>
  <si>
    <t>34,88%</t>
  </si>
  <si>
    <t>Zdrowie Rodzinne Sp. z o.o., Skała</t>
  </si>
  <si>
    <t>061/200727</t>
  </si>
  <si>
    <t>Zdrowie Rodziny NZOZ Praktyka Grupowa Lekarzy Sp. z o.o., Podegrodzie</t>
  </si>
  <si>
    <t>063/200002</t>
  </si>
  <si>
    <t>1018</t>
  </si>
  <si>
    <t>86,79%</t>
  </si>
  <si>
    <t>ZDROWIE Sp. z o.o., Chełm</t>
  </si>
  <si>
    <t>30000557</t>
  </si>
  <si>
    <t>1930</t>
  </si>
  <si>
    <t>7,15%</t>
  </si>
  <si>
    <t>ZDROWIE Sp. z o.o., Pniówek</t>
  </si>
  <si>
    <t>121/207963</t>
  </si>
  <si>
    <t>71,86%</t>
  </si>
  <si>
    <t>ZDROWIE Sp. z o.o., Warszawa</t>
  </si>
  <si>
    <t>70002755</t>
  </si>
  <si>
    <t>34,38%</t>
  </si>
  <si>
    <t>ZDROWIE Sp. z o.o., Zawoja</t>
  </si>
  <si>
    <t>064/200054</t>
  </si>
  <si>
    <t>ZDROWIE TO MY S.C., Józefosław</t>
  </si>
  <si>
    <t>70604347</t>
  </si>
  <si>
    <t>-12,30%</t>
  </si>
  <si>
    <t>Zduńskowolski Szpital Powiatowy Sp. z o.o., Zduńska Wola</t>
  </si>
  <si>
    <t>220003</t>
  </si>
  <si>
    <t>2182</t>
  </si>
  <si>
    <t>Zespół Diagnostyczno-Leczniczy Medyk, Złotów</t>
  </si>
  <si>
    <t>150004925</t>
  </si>
  <si>
    <t>-27,02%</t>
  </si>
  <si>
    <t>37,22%</t>
  </si>
  <si>
    <t>Zespół Lecznictwa Otwartego Sp. z o.o. w Jaworznie, Jaworzno</t>
  </si>
  <si>
    <t>125/208647</t>
  </si>
  <si>
    <t>4294</t>
  </si>
  <si>
    <t>4654</t>
  </si>
  <si>
    <t>5101</t>
  </si>
  <si>
    <t>18,79%</t>
  </si>
  <si>
    <t>Zespół Lekarza Rodzinnego Pro-Familia, Czerwonak</t>
  </si>
  <si>
    <t>150001661</t>
  </si>
  <si>
    <t>27,88%</t>
  </si>
  <si>
    <t>51,14%</t>
  </si>
  <si>
    <t>ZESPÓŁ LEKARZY RODZINNYCH Sp. z o.o., Tychy</t>
  </si>
  <si>
    <t>121/201114</t>
  </si>
  <si>
    <t>-7,61%</t>
  </si>
  <si>
    <t>Zespół Lekarzy Specjalistów ARCO IRIS Beata Kryńska S.K., Sokołów Podlaski</t>
  </si>
  <si>
    <t>70604292</t>
  </si>
  <si>
    <t>-8,55%</t>
  </si>
  <si>
    <t>Zespół Niepublicznych Zakładów Opieki Zdrowotnej Rekol-Med, Warszawa</t>
  </si>
  <si>
    <t>70002721</t>
  </si>
  <si>
    <t>1381</t>
  </si>
  <si>
    <t>32,60%</t>
  </si>
  <si>
    <t>Zespół Ochrony Zdrowia, Ujazd</t>
  </si>
  <si>
    <t>140011</t>
  </si>
  <si>
    <t>69,12%</t>
  </si>
  <si>
    <t>Zespół Opieki Ambulatoryjnej w Kątach Wrocławskich, Kąty Wrocławskie</t>
  </si>
  <si>
    <t>3102042</t>
  </si>
  <si>
    <t>22,44%</t>
  </si>
  <si>
    <t>Zespół Opieki Zdrowotnej Nr 2, Rzeszów</t>
  </si>
  <si>
    <t>09R/010018</t>
  </si>
  <si>
    <t>9795</t>
  </si>
  <si>
    <t>8717</t>
  </si>
  <si>
    <t>9750</t>
  </si>
  <si>
    <t>Zespół Opieki Zdrowotnej SZPITALA POWIATOWEGO w Sochaczewie, Sochaczew</t>
  </si>
  <si>
    <t>70000983</t>
  </si>
  <si>
    <t>3854</t>
  </si>
  <si>
    <t>3944</t>
  </si>
  <si>
    <t>4266</t>
  </si>
  <si>
    <t>Zespół Opieki Zdrowotnej w Bolesławcu, Bolesławiec</t>
  </si>
  <si>
    <t>3401024</t>
  </si>
  <si>
    <t>2471</t>
  </si>
  <si>
    <t>73,40%</t>
  </si>
  <si>
    <t>Zespół Opieki Zdrowotnej w Brodnicy, Brodnica</t>
  </si>
  <si>
    <t>20000787</t>
  </si>
  <si>
    <t>2901</t>
  </si>
  <si>
    <t>Zespół Opieki Zdrowotnej w Busku-Zdroju, Busko-Zdrój</t>
  </si>
  <si>
    <t>130000121</t>
  </si>
  <si>
    <t>2808</t>
  </si>
  <si>
    <t>Zespół Opieki Zdrowotnej w Chełmnie, Chełmno</t>
  </si>
  <si>
    <t>20000788</t>
  </si>
  <si>
    <t>1817</t>
  </si>
  <si>
    <t>Zespół Opieki Zdrowotnej w Dąbrowie Tarnowskiej, Dąbrowa Tarnowska</t>
  </si>
  <si>
    <t>065/100019</t>
  </si>
  <si>
    <t>4551</t>
  </si>
  <si>
    <t>4224</t>
  </si>
  <si>
    <t>4589</t>
  </si>
  <si>
    <t>8,64%</t>
  </si>
  <si>
    <t>Zespół Opieki Zdrowotnej w Dębicy, Dębica</t>
  </si>
  <si>
    <t>09R/010002</t>
  </si>
  <si>
    <t>4680</t>
  </si>
  <si>
    <t>Zespół Opieki Zdrowotnej w Kłobucku, Kłobuck</t>
  </si>
  <si>
    <t>123/100404</t>
  </si>
  <si>
    <t>59,12%</t>
  </si>
  <si>
    <t>-5,22%</t>
  </si>
  <si>
    <t>ZESPÓŁ OPIEKI ZDROWOTNEJ w Kłodzku, Kłodzko</t>
  </si>
  <si>
    <t>3201021</t>
  </si>
  <si>
    <t>Zespół Opieki Zdrowotnej w Knurowie, Knurów</t>
  </si>
  <si>
    <t>126/100211</t>
  </si>
  <si>
    <t>1578</t>
  </si>
  <si>
    <t>42,40%</t>
  </si>
  <si>
    <t>Zespół Opieki Zdrowotnej w Końskich, Końskie</t>
  </si>
  <si>
    <t>130000188</t>
  </si>
  <si>
    <t>4686</t>
  </si>
  <si>
    <t>4489</t>
  </si>
  <si>
    <t>5081</t>
  </si>
  <si>
    <t>Zespół Opieki Zdrowotnej w Lidzbarku Warmińskim, Lidzbark Warmiński</t>
  </si>
  <si>
    <t>140000540</t>
  </si>
  <si>
    <t>1756</t>
  </si>
  <si>
    <t>Zespół Opieki Zdrowotnej w Łęczycy, Łęczyca</t>
  </si>
  <si>
    <t>130002</t>
  </si>
  <si>
    <t>3366</t>
  </si>
  <si>
    <t>3785</t>
  </si>
  <si>
    <t>20,81%</t>
  </si>
  <si>
    <t>Zespół Opieki Zdrowotnej w Łowiczu, Łowicz</t>
  </si>
  <si>
    <t>130004</t>
  </si>
  <si>
    <t>1646</t>
  </si>
  <si>
    <t>23,57%</t>
  </si>
  <si>
    <t>Zespół Opieki Zdrowotnej w Nidzicy, Nidzica</t>
  </si>
  <si>
    <t>140000480</t>
  </si>
  <si>
    <t>1868</t>
  </si>
  <si>
    <t>5,38%</t>
  </si>
  <si>
    <t>Zespół Opieki Zdrowotnej w Nysie, Nysa</t>
  </si>
  <si>
    <t>08R/10049</t>
  </si>
  <si>
    <t>2769</t>
  </si>
  <si>
    <t>2599</t>
  </si>
  <si>
    <t>3061</t>
  </si>
  <si>
    <t>10,55%</t>
  </si>
  <si>
    <t>Zespół Opieki Zdrowotnej w Oleśnie, Olesno</t>
  </si>
  <si>
    <t>08R/10051</t>
  </si>
  <si>
    <t>2284</t>
  </si>
  <si>
    <t>2551</t>
  </si>
  <si>
    <t>Zespół Opieki Zdrowotnej w Oławie, Oława</t>
  </si>
  <si>
    <t>3101074</t>
  </si>
  <si>
    <t>2999</t>
  </si>
  <si>
    <t>2835</t>
  </si>
  <si>
    <t>Zespół Opieki Zdrowotnej w Ostrowcu Świętokrzyskim, Ostrowiec Świętokrzyski</t>
  </si>
  <si>
    <t>130000205</t>
  </si>
  <si>
    <t>64,90%</t>
  </si>
  <si>
    <t>Zespół Opieki Zdrowotnej w Oświęcimiu, Oświęcim</t>
  </si>
  <si>
    <t>061/100213</t>
  </si>
  <si>
    <t>6066</t>
  </si>
  <si>
    <t>5522</t>
  </si>
  <si>
    <t>6329</t>
  </si>
  <si>
    <t>14,61%</t>
  </si>
  <si>
    <t>Zespół Opieki Zdrowotnej w Pińczowie, Pińczów</t>
  </si>
  <si>
    <t>130000203</t>
  </si>
  <si>
    <t>-8,08%</t>
  </si>
  <si>
    <t>Zespół Opieki Zdrowotnej w Polanowie, Polanów</t>
  </si>
  <si>
    <t>160000839</t>
  </si>
  <si>
    <t>Zespół Opieki Zdrowotnej w Reszlu, Reszel</t>
  </si>
  <si>
    <t>140000810</t>
  </si>
  <si>
    <t>-3,74%</t>
  </si>
  <si>
    <t>Zespół Opieki Zdrowotnej w Skarżysku Kamiennej Szpital Powiatowy im. Marii Skłodowskiej-Curie, Skarżysko-Kamienna</t>
  </si>
  <si>
    <t>130000107</t>
  </si>
  <si>
    <t>13,98%</t>
  </si>
  <si>
    <t>Zespół Opieki Zdrowotnej w Strzyżowie, Strzyżów</t>
  </si>
  <si>
    <t>09R/010022</t>
  </si>
  <si>
    <t>31,26%</t>
  </si>
  <si>
    <t>Zespół Opieki Zdrowotnej w Suchej Beskidzkiej, Sucha Beskidzka</t>
  </si>
  <si>
    <t>064/100021</t>
  </si>
  <si>
    <t>6682</t>
  </si>
  <si>
    <t>Zespół Opieki Zdrowotnej w Szczytnie, Szczytno</t>
  </si>
  <si>
    <t>140000421</t>
  </si>
  <si>
    <t>Zespół Opieki Zdrowotnej w Świętej Katarzynie, Święta Katarzyna</t>
  </si>
  <si>
    <t>3101008</t>
  </si>
  <si>
    <t>Zespół Opieki Zdrowotnej w Świętochłowicach Sp. z o.o., Świętochłowice</t>
  </si>
  <si>
    <t>121/100027</t>
  </si>
  <si>
    <t>1750</t>
  </si>
  <si>
    <t>1836</t>
  </si>
  <si>
    <t>Zespół Opieki Zdrowotnej w Wągrowcu, Wągrowiec</t>
  </si>
  <si>
    <t>150003183</t>
  </si>
  <si>
    <t>Zespół Opieki Zdrowotnej we Włoszczowie, Włoszczowa</t>
  </si>
  <si>
    <t>130000115</t>
  </si>
  <si>
    <t>1656</t>
  </si>
  <si>
    <t>1988</t>
  </si>
  <si>
    <t>Zespół Opieki Zdrowotnej, Borne Sulinowo</t>
  </si>
  <si>
    <t>160000842</t>
  </si>
  <si>
    <t>-20,69%</t>
  </si>
  <si>
    <t>-16,36%</t>
  </si>
  <si>
    <t>Zespół Opieki Zdrowotnej, Ropczyce</t>
  </si>
  <si>
    <t>09R/010015</t>
  </si>
  <si>
    <t>6002</t>
  </si>
  <si>
    <t>6442</t>
  </si>
  <si>
    <t>6849</t>
  </si>
  <si>
    <t>Zespół Ośrodków Zdrowia w Górnie, Górno</t>
  </si>
  <si>
    <t>130000012</t>
  </si>
  <si>
    <t>Zespół Poradni Lekarskich Damar Spółka Jawna Alina Dworak, Marek Elias, Ruda Śląska</t>
  </si>
  <si>
    <t>121/200467</t>
  </si>
  <si>
    <t>72,02%</t>
  </si>
  <si>
    <t>Zespół Poradni Specjalistycznych Nr 1 w Tychach Sp. z o.o., Tychy</t>
  </si>
  <si>
    <t>121/213296</t>
  </si>
  <si>
    <t>4479</t>
  </si>
  <si>
    <t>4969</t>
  </si>
  <si>
    <t>5077</t>
  </si>
  <si>
    <t>Zespół Poradni Specjalistycznych Reumed, Lublin</t>
  </si>
  <si>
    <t>30003637</t>
  </si>
  <si>
    <t>-20,68%</t>
  </si>
  <si>
    <t>Zespół Poradni ZDROWIE NZOZ w Sieradzu, Sieradz</t>
  </si>
  <si>
    <t>220206</t>
  </si>
  <si>
    <t>Zespół Poradni ZDROWIE, Poddębice</t>
  </si>
  <si>
    <t>220027</t>
  </si>
  <si>
    <t>2005</t>
  </si>
  <si>
    <t>Zespół PoradnII Specjalistycznych KRASNAL Sp. z o.o., Ostrowiec Świętokrzyski</t>
  </si>
  <si>
    <t>130001261</t>
  </si>
  <si>
    <t>2264</t>
  </si>
  <si>
    <t>1821</t>
  </si>
  <si>
    <t>2049</t>
  </si>
  <si>
    <t>ZESPÓŁ PRAKTYK LEKARSKICH Ewa Chrzanowska, Krystyna Wolańska, Piotr Wolański Spółka Jawna, Dzierżoniów</t>
  </si>
  <si>
    <t>3202131</t>
  </si>
  <si>
    <t>Zespół Praktyk Specjalistycznych S.C. Ryszard Pułjanowski, Halina Pułjanowska, Giżycko</t>
  </si>
  <si>
    <t>140200012</t>
  </si>
  <si>
    <t>-20,18%</t>
  </si>
  <si>
    <t>-29,18%</t>
  </si>
  <si>
    <t>Zespół Przychodni i Ośrodków Zdrowia Krzeszowickie Centrum Zdrowia, Krzeszowice</t>
  </si>
  <si>
    <t>061/100231</t>
  </si>
  <si>
    <t>2384</t>
  </si>
  <si>
    <t>Zespół Przychodni Lekarza Rodzinnego GOS-MED Spółka Jawna, Gostyń</t>
  </si>
  <si>
    <t>150001255</t>
  </si>
  <si>
    <t>24,45%</t>
  </si>
  <si>
    <t>Zespół Przychodni Lekarza Rodzinnego MEDICA, Poniec</t>
  </si>
  <si>
    <t>150003359</t>
  </si>
  <si>
    <t>Zespół Przychodni Lubmed, Lubin</t>
  </si>
  <si>
    <t>3302157</t>
  </si>
  <si>
    <t>1229</t>
  </si>
  <si>
    <t>1494</t>
  </si>
  <si>
    <t>Zespół Przychodni Rejonowo-Specjalistycznych Lekarzy Rodzinnych MEDIPOM, Gniezno</t>
  </si>
  <si>
    <t>150001228</t>
  </si>
  <si>
    <t>Zespół Przychodni Specjalistycznych Diab-End-Cor Sp. z o.o., Kraków</t>
  </si>
  <si>
    <t>061/200420</t>
  </si>
  <si>
    <t>-18,30%</t>
  </si>
  <si>
    <t>Zespół Przychodni Specjalistycznych SANITAS w Bydgoszczy, Bydgoszcz</t>
  </si>
  <si>
    <t>20000538</t>
  </si>
  <si>
    <t>Zespół Przychodni Specjalistycznych Sp. z o.o., Tarnów</t>
  </si>
  <si>
    <t>065/100193</t>
  </si>
  <si>
    <t>12643</t>
  </si>
  <si>
    <t>10357</t>
  </si>
  <si>
    <t>12708</t>
  </si>
  <si>
    <t>Zespół Przychodni Specjalistycznych ZDROWIE Sp. z o.o., Poznań-Stare Miasto</t>
  </si>
  <si>
    <t>150002456</t>
  </si>
  <si>
    <t>Zespół Publicznych Zakładów Opieki Zdrowotnej w Bierutowie, Bierutów</t>
  </si>
  <si>
    <t>3101002</t>
  </si>
  <si>
    <t>-28,92%</t>
  </si>
  <si>
    <t>Zespół Rehabilitacji Dzieci i Młodzieży Niepełnosprawnej PROMYK, Zielona Góra</t>
  </si>
  <si>
    <t>102327</t>
  </si>
  <si>
    <t>Zespół Specjalistycznych Gabinetów Lekarskich MIRMAR S.C NZOZ Konsyliarz, Oborniki</t>
  </si>
  <si>
    <t>150003583</t>
  </si>
  <si>
    <t>10,17%</t>
  </si>
  <si>
    <t>Zespół Usług Medycznych LEK-TRANS Sp. z o.o., Wrocław</t>
  </si>
  <si>
    <t>3102244</t>
  </si>
  <si>
    <t>5,09%</t>
  </si>
  <si>
    <t>Zespół Wojewódzkich Przychodni Specjalistycznych, Katowice</t>
  </si>
  <si>
    <t>121/100210</t>
  </si>
  <si>
    <t>14202</t>
  </si>
  <si>
    <t>9807</t>
  </si>
  <si>
    <t>11560</t>
  </si>
  <si>
    <t>17,87%</t>
  </si>
  <si>
    <t>Zespół Zakładów Opieki Zdrowotnej Ostrów Wielkopolski, Ostrów Wielkopolski</t>
  </si>
  <si>
    <t>150000028</t>
  </si>
  <si>
    <t>3159</t>
  </si>
  <si>
    <t>3085</t>
  </si>
  <si>
    <t>Zespół Zakładów Opieki Zdrowotnej w Cieszynie, Cieszyn</t>
  </si>
  <si>
    <t>122/100178</t>
  </si>
  <si>
    <t>6815</t>
  </si>
  <si>
    <t>6518</t>
  </si>
  <si>
    <t>7023</t>
  </si>
  <si>
    <t>Zespół Zakładów Opieki Zdrowotnej w Czarnkowie, Czarnków</t>
  </si>
  <si>
    <t>150000002</t>
  </si>
  <si>
    <t>2317</t>
  </si>
  <si>
    <t>2521</t>
  </si>
  <si>
    <t>Zespół Zakładów Opieki Zdrowotnej w Dobrym Mieście, Dobre Miasto</t>
  </si>
  <si>
    <t>140000583</t>
  </si>
  <si>
    <t>Zespół Zakładów Opieki Zdrowotnej w Wadowicach, Wadowice</t>
  </si>
  <si>
    <t>061/100026</t>
  </si>
  <si>
    <t>4366</t>
  </si>
  <si>
    <t>5083</t>
  </si>
  <si>
    <t>-2,62%</t>
  </si>
  <si>
    <t>Zespół Zakładów Opieki Zdrowotnej w Żywcu, Żywiec</t>
  </si>
  <si>
    <t>122/100459</t>
  </si>
  <si>
    <t>Zespół Zakładów Opieki Zdrowotnej, Warszawa</t>
  </si>
  <si>
    <t>70604289</t>
  </si>
  <si>
    <t>ZIEMO-VITA Ośrodek Medyczny Sp. z o.o., Wrocław</t>
  </si>
  <si>
    <t>3102258</t>
  </si>
  <si>
    <t>2210</t>
  </si>
  <si>
    <t>18,63%</t>
  </si>
  <si>
    <t>Zig-Med Sp. z o.o., Tarnobrzeg</t>
  </si>
  <si>
    <t>09R/030772</t>
  </si>
  <si>
    <t>Zofia Jastrzębska, Myszków</t>
  </si>
  <si>
    <t>123/208293</t>
  </si>
  <si>
    <t>45,74%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</si>
  <si>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</si>
  <si>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</si>
  <si>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</si>
  <si>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</si>
  <si>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44,16%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</si>
  <si>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</si>
  <si>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</si>
  <si>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</si>
  <si>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</si>
  <si>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-1,52%</t>
  </si>
  <si>
    <t>Zygmunt Fal, Wrocław</t>
  </si>
  <si>
    <t>3102710</t>
  </si>
  <si>
    <t>71,89%</t>
  </si>
  <si>
    <t>Żechowicz Medeusz-Plus Lekarska Spółka Partnerska, Olsztyn</t>
  </si>
  <si>
    <t>140003542</t>
  </si>
  <si>
    <t>-25,95%</t>
  </si>
  <si>
    <t>ŻYJMY ZDROWO Iwona Olejnik-Pastorini, Barlinek</t>
  </si>
  <si>
    <t>160001198</t>
  </si>
  <si>
    <t>Tabela 3 - Liczba pacjentów u danego świadczeniodawcy za lata 2020 i 2021 za wskazany okres</t>
  </si>
  <si>
    <t>Liczba kontaktów we wrześniu 2020</t>
  </si>
  <si>
    <t>Liczba kontaktów w sierpniu 2021</t>
  </si>
  <si>
    <t>Liczba kontaktów we wrześniu 2021</t>
  </si>
  <si>
    <t>Zmiana liczby kontaktów w porównaniu do roku poprzedniego</t>
  </si>
  <si>
    <t>Zmiana liczby kontaktów w porównaniu do miesiąca poprzedniego</t>
  </si>
  <si>
    <t>32,82%</t>
  </si>
  <si>
    <t>16,40%</t>
  </si>
  <si>
    <t>153259</t>
  </si>
  <si>
    <t>122673</t>
  </si>
  <si>
    <t>148933</t>
  </si>
  <si>
    <t>52236</t>
  </si>
  <si>
    <t>42049</t>
  </si>
  <si>
    <t>50017</t>
  </si>
  <si>
    <t>18,95%</t>
  </si>
  <si>
    <t>-13,60%</t>
  </si>
  <si>
    <t>16045</t>
  </si>
  <si>
    <t>14597</t>
  </si>
  <si>
    <t>17880</t>
  </si>
  <si>
    <t>22,49%</t>
  </si>
  <si>
    <t>1567</t>
  </si>
  <si>
    <t>15938</t>
  </si>
  <si>
    <t>13813</t>
  </si>
  <si>
    <t>15252</t>
  </si>
  <si>
    <t>8042</t>
  </si>
  <si>
    <t>9142</t>
  </si>
  <si>
    <t>9,51%</t>
  </si>
  <si>
    <t>29413</t>
  </si>
  <si>
    <t>25888</t>
  </si>
  <si>
    <t>30697</t>
  </si>
  <si>
    <t>489276</t>
  </si>
  <si>
    <t>499105</t>
  </si>
  <si>
    <t>526546</t>
  </si>
  <si>
    <t>77003</t>
  </si>
  <si>
    <t>73997</t>
  </si>
  <si>
    <t>78789</t>
  </si>
  <si>
    <t>60235</t>
  </si>
  <si>
    <t>56031</t>
  </si>
  <si>
    <t>61167</t>
  </si>
  <si>
    <t>6175</t>
  </si>
  <si>
    <t>6039</t>
  </si>
  <si>
    <t>6826</t>
  </si>
  <si>
    <t>10,54%</t>
  </si>
  <si>
    <t>14344</t>
  </si>
  <si>
    <t>15050</t>
  </si>
  <si>
    <t>16916</t>
  </si>
  <si>
    <t>51,87%</t>
  </si>
  <si>
    <t>15,30%</t>
  </si>
  <si>
    <t>549471</t>
  </si>
  <si>
    <t>524315</t>
  </si>
  <si>
    <t>587703</t>
  </si>
  <si>
    <t>12,09%</t>
  </si>
  <si>
    <t>26703</t>
  </si>
  <si>
    <t>26242</t>
  </si>
  <si>
    <t>27914</t>
  </si>
  <si>
    <t>4,54%</t>
  </si>
  <si>
    <t>9181</t>
  </si>
  <si>
    <t>7247</t>
  </si>
  <si>
    <t>9416</t>
  </si>
  <si>
    <t>29,93%</t>
  </si>
  <si>
    <t>20190</t>
  </si>
  <si>
    <t>16437</t>
  </si>
  <si>
    <t>20012</t>
  </si>
  <si>
    <t>60554</t>
  </si>
  <si>
    <t>52565</t>
  </si>
  <si>
    <t>64157</t>
  </si>
  <si>
    <t>4398</t>
  </si>
  <si>
    <t>2771</t>
  </si>
  <si>
    <t>4285</t>
  </si>
  <si>
    <t>-2,57%</t>
  </si>
  <si>
    <t>54,64%</t>
  </si>
  <si>
    <t>25,47%</t>
  </si>
  <si>
    <t>25779</t>
  </si>
  <si>
    <t>24113</t>
  </si>
  <si>
    <t>27793</t>
  </si>
  <si>
    <t>2396</t>
  </si>
  <si>
    <t>2998</t>
  </si>
  <si>
    <t>25,13%</t>
  </si>
  <si>
    <t>306757</t>
  </si>
  <si>
    <t>283860</t>
  </si>
  <si>
    <t>323377</t>
  </si>
  <si>
    <t>3870</t>
  </si>
  <si>
    <t>3610</t>
  </si>
  <si>
    <t>3796</t>
  </si>
  <si>
    <t>190966</t>
  </si>
  <si>
    <t>148996</t>
  </si>
  <si>
    <t>181010</t>
  </si>
  <si>
    <t>5937</t>
  </si>
  <si>
    <t>5632</t>
  </si>
  <si>
    <t>6587</t>
  </si>
  <si>
    <t>182899</t>
  </si>
  <si>
    <t>140054</t>
  </si>
  <si>
    <t>178967</t>
  </si>
  <si>
    <t>12822</t>
  </si>
  <si>
    <t>10238</t>
  </si>
  <si>
    <t>13422</t>
  </si>
  <si>
    <t>4,68%</t>
  </si>
  <si>
    <t>31,10%</t>
  </si>
  <si>
    <t>2140</t>
  </si>
  <si>
    <t>-57,85%</t>
  </si>
  <si>
    <t>10,67%</t>
  </si>
  <si>
    <t>3203</t>
  </si>
  <si>
    <t>2970</t>
  </si>
  <si>
    <t>80,95%</t>
  </si>
  <si>
    <t>5792</t>
  </si>
  <si>
    <t>5233</t>
  </si>
  <si>
    <t>5822</t>
  </si>
  <si>
    <t>30,31%</t>
  </si>
  <si>
    <t>60210</t>
  </si>
  <si>
    <t>47516</t>
  </si>
  <si>
    <t>57889</t>
  </si>
  <si>
    <t>21,83%</t>
  </si>
  <si>
    <t>6991</t>
  </si>
  <si>
    <t>6013</t>
  </si>
  <si>
    <t>7013</t>
  </si>
  <si>
    <t>6993</t>
  </si>
  <si>
    <t>6309</t>
  </si>
  <si>
    <t>7535</t>
  </si>
  <si>
    <t>5494</t>
  </si>
  <si>
    <t>4697</t>
  </si>
  <si>
    <t>5801</t>
  </si>
  <si>
    <t>23,50%</t>
  </si>
  <si>
    <t>24789</t>
  </si>
  <si>
    <t>23157</t>
  </si>
  <si>
    <t>24397</t>
  </si>
  <si>
    <t>5,35%</t>
  </si>
  <si>
    <t>3449</t>
  </si>
  <si>
    <t>3072</t>
  </si>
  <si>
    <t>3526</t>
  </si>
  <si>
    <t>2,23%</t>
  </si>
  <si>
    <t>6904</t>
  </si>
  <si>
    <t>8148</t>
  </si>
  <si>
    <t>117073</t>
  </si>
  <si>
    <t>105895</t>
  </si>
  <si>
    <t>124015</t>
  </si>
  <si>
    <t>12022</t>
  </si>
  <si>
    <t>8783</t>
  </si>
  <si>
    <t>30,70%</t>
  </si>
  <si>
    <t>44843</t>
  </si>
  <si>
    <t>37053</t>
  </si>
  <si>
    <t>47222</t>
  </si>
  <si>
    <t>7390</t>
  </si>
  <si>
    <t>6234</t>
  </si>
  <si>
    <t>32,45%</t>
  </si>
  <si>
    <t>117,65%</t>
  </si>
  <si>
    <t>7,77%</t>
  </si>
  <si>
    <t>3795</t>
  </si>
  <si>
    <t>2527</t>
  </si>
  <si>
    <t>3288</t>
  </si>
  <si>
    <t>30,11%</t>
  </si>
  <si>
    <t>-24,37%</t>
  </si>
  <si>
    <t>20,89%</t>
  </si>
  <si>
    <t>4079</t>
  </si>
  <si>
    <t>3725</t>
  </si>
  <si>
    <t>4276</t>
  </si>
  <si>
    <t>4,83%</t>
  </si>
  <si>
    <t>424600</t>
  </si>
  <si>
    <t>344236</t>
  </si>
  <si>
    <t>434593</t>
  </si>
  <si>
    <t>23596</t>
  </si>
  <si>
    <t>19810</t>
  </si>
  <si>
    <t>23709</t>
  </si>
  <si>
    <t>19,68%</t>
  </si>
  <si>
    <t>167,86%</t>
  </si>
  <si>
    <t>38807</t>
  </si>
  <si>
    <t>32208</t>
  </si>
  <si>
    <t>40198</t>
  </si>
  <si>
    <t>18,72%</t>
  </si>
  <si>
    <t>-13,95%</t>
  </si>
  <si>
    <t>98,08%</t>
  </si>
  <si>
    <t>13150</t>
  </si>
  <si>
    <t>14230</t>
  </si>
  <si>
    <t>14767</t>
  </si>
  <si>
    <t>102268</t>
  </si>
  <si>
    <t>84673</t>
  </si>
  <si>
    <t>104684</t>
  </si>
  <si>
    <t>23,63%</t>
  </si>
  <si>
    <t>4462</t>
  </si>
  <si>
    <t>3773</t>
  </si>
  <si>
    <t>5091</t>
  </si>
  <si>
    <t>14,10%</t>
  </si>
  <si>
    <t>34,93%</t>
  </si>
  <si>
    <t>-7,38%</t>
  </si>
  <si>
    <t>23132</t>
  </si>
  <si>
    <t>17629</t>
  </si>
  <si>
    <t>23315</t>
  </si>
  <si>
    <t>19,00%</t>
  </si>
  <si>
    <t>59,23%</t>
  </si>
  <si>
    <t>1995</t>
  </si>
  <si>
    <t>2591</t>
  </si>
  <si>
    <t>29,87%</t>
  </si>
  <si>
    <t>37997</t>
  </si>
  <si>
    <t>27845</t>
  </si>
  <si>
    <t>37138</t>
  </si>
  <si>
    <t>33,37%</t>
  </si>
  <si>
    <t>9349</t>
  </si>
  <si>
    <t>9290</t>
  </si>
  <si>
    <t>21,66%</t>
  </si>
  <si>
    <t>10618</t>
  </si>
  <si>
    <t>10104</t>
  </si>
  <si>
    <t>11112</t>
  </si>
  <si>
    <t>24302</t>
  </si>
  <si>
    <t>20914</t>
  </si>
  <si>
    <t>25599</t>
  </si>
  <si>
    <t>-10,59%</t>
  </si>
  <si>
    <t>-13,52%</t>
  </si>
  <si>
    <t>380159</t>
  </si>
  <si>
    <t>324515</t>
  </si>
  <si>
    <t>387452</t>
  </si>
  <si>
    <t>29974</t>
  </si>
  <si>
    <t>23549</t>
  </si>
  <si>
    <t>27841</t>
  </si>
  <si>
    <t>-7,12%</t>
  </si>
  <si>
    <t>-16,16%</t>
  </si>
  <si>
    <t>521047</t>
  </si>
  <si>
    <t>447759</t>
  </si>
  <si>
    <t>541414</t>
  </si>
  <si>
    <t>28935</t>
  </si>
  <si>
    <t>26408</t>
  </si>
  <si>
    <t>28657</t>
  </si>
  <si>
    <t>169318</t>
  </si>
  <si>
    <t>154079</t>
  </si>
  <si>
    <t>170147</t>
  </si>
  <si>
    <t>-2,35%</t>
  </si>
  <si>
    <t>25,71%</t>
  </si>
  <si>
    <t>4008</t>
  </si>
  <si>
    <t>4195</t>
  </si>
  <si>
    <t>17145</t>
  </si>
  <si>
    <t>14198</t>
  </si>
  <si>
    <t>18508</t>
  </si>
  <si>
    <t>284605</t>
  </si>
  <si>
    <t>279868</t>
  </si>
  <si>
    <t>321396</t>
  </si>
  <si>
    <t>14,84%</t>
  </si>
  <si>
    <t>15794</t>
  </si>
  <si>
    <t>16170</t>
  </si>
  <si>
    <t>18247</t>
  </si>
  <si>
    <t>168,34%</t>
  </si>
  <si>
    <t>24,33%</t>
  </si>
  <si>
    <t>28,34%</t>
  </si>
  <si>
    <t>-31,78%</t>
  </si>
  <si>
    <t>-28,43%</t>
  </si>
  <si>
    <t>660727</t>
  </si>
  <si>
    <t>622713</t>
  </si>
  <si>
    <t>668579</t>
  </si>
  <si>
    <t>28065</t>
  </si>
  <si>
    <t>24847</t>
  </si>
  <si>
    <t>26359</t>
  </si>
  <si>
    <t>-6,08%</t>
  </si>
  <si>
    <t>7349</t>
  </si>
  <si>
    <t>7168</t>
  </si>
  <si>
    <t>7821</t>
  </si>
  <si>
    <t>13321</t>
  </si>
  <si>
    <t>11950</t>
  </si>
  <si>
    <t>13487</t>
  </si>
  <si>
    <t>13339</t>
  </si>
  <si>
    <t>12283</t>
  </si>
  <si>
    <t>13853</t>
  </si>
  <si>
    <t>12,78%</t>
  </si>
  <si>
    <t>19926</t>
  </si>
  <si>
    <t>17946</t>
  </si>
  <si>
    <t>20137</t>
  </si>
  <si>
    <t>1,06%</t>
  </si>
  <si>
    <t>126609</t>
  </si>
  <si>
    <t>100308</t>
  </si>
  <si>
    <t>123975</t>
  </si>
  <si>
    <t>2266</t>
  </si>
  <si>
    <t>2457</t>
  </si>
  <si>
    <t>8439</t>
  </si>
  <si>
    <t>7003</t>
  </si>
  <si>
    <t>8517</t>
  </si>
  <si>
    <t>223753</t>
  </si>
  <si>
    <t>201162</t>
  </si>
  <si>
    <t>234454</t>
  </si>
  <si>
    <t>4,78%</t>
  </si>
  <si>
    <t>3941</t>
  </si>
  <si>
    <t>3504</t>
  </si>
  <si>
    <t>4275</t>
  </si>
  <si>
    <t>7173</t>
  </si>
  <si>
    <t>7630</t>
  </si>
  <si>
    <t>2232</t>
  </si>
  <si>
    <t>2039</t>
  </si>
  <si>
    <t>2531</t>
  </si>
  <si>
    <t>85,48%</t>
  </si>
  <si>
    <t>60737</t>
  </si>
  <si>
    <t>60795</t>
  </si>
  <si>
    <t>71060</t>
  </si>
  <si>
    <t>8592</t>
  </si>
  <si>
    <t>8706</t>
  </si>
  <si>
    <t>9422</t>
  </si>
  <si>
    <t>3337</t>
  </si>
  <si>
    <t>4018</t>
  </si>
  <si>
    <t>120564</t>
  </si>
  <si>
    <t>137542</t>
  </si>
  <si>
    <t>142358</t>
  </si>
  <si>
    <t>3,50%</t>
  </si>
  <si>
    <t>109766</t>
  </si>
  <si>
    <t>121379</t>
  </si>
  <si>
    <t>129438</t>
  </si>
  <si>
    <t>6,64%</t>
  </si>
  <si>
    <t>1149</t>
  </si>
  <si>
    <t>Tabela 4 - Liczba kontaktów na danym oddziale za lata 2020 i 2021 za wskazany okres</t>
  </si>
  <si>
    <t>15,12%</t>
  </si>
  <si>
    <t>14,06%</t>
  </si>
  <si>
    <t>Tabela 5 - Liczba kontaktów w podziale na województwa za lata 2020 i 2021 za wskazany okres</t>
  </si>
  <si>
    <t>4092</t>
  </si>
  <si>
    <t>4894</t>
  </si>
  <si>
    <t>19,60%</t>
  </si>
  <si>
    <t>60,48%</t>
  </si>
  <si>
    <t>2412</t>
  </si>
  <si>
    <t>35,86%</t>
  </si>
  <si>
    <t>3584</t>
  </si>
  <si>
    <t>4735</t>
  </si>
  <si>
    <t>7825</t>
  </si>
  <si>
    <t>3,99%</t>
  </si>
  <si>
    <t>4806</t>
  </si>
  <si>
    <t>4820</t>
  </si>
  <si>
    <t>4646</t>
  </si>
  <si>
    <t>4282</t>
  </si>
  <si>
    <t>3360</t>
  </si>
  <si>
    <t>4165</t>
  </si>
  <si>
    <t>31,55%</t>
  </si>
  <si>
    <t>53,47%</t>
  </si>
  <si>
    <t>1241</t>
  </si>
  <si>
    <t>6,76%</t>
  </si>
  <si>
    <t>1940</t>
  </si>
  <si>
    <t>32,19%</t>
  </si>
  <si>
    <t>5526</t>
  </si>
  <si>
    <t>6823</t>
  </si>
  <si>
    <t>7200</t>
  </si>
  <si>
    <t>6455</t>
  </si>
  <si>
    <t>7920</t>
  </si>
  <si>
    <t>2146</t>
  </si>
  <si>
    <t>12,46%</t>
  </si>
  <si>
    <t>20,44%</t>
  </si>
  <si>
    <t>23,00%</t>
  </si>
  <si>
    <t>41,03%</t>
  </si>
  <si>
    <t>8,67%</t>
  </si>
  <si>
    <t>-20,85%</t>
  </si>
  <si>
    <t>-9,82%</t>
  </si>
  <si>
    <t>-17,88%</t>
  </si>
  <si>
    <t>151,08%</t>
  </si>
  <si>
    <t>3,55%</t>
  </si>
  <si>
    <t>55,17%</t>
  </si>
  <si>
    <t>-0,22%</t>
  </si>
  <si>
    <t>23,37%</t>
  </si>
  <si>
    <t>10,41%</t>
  </si>
  <si>
    <t>1373</t>
  </si>
  <si>
    <t>3067</t>
  </si>
  <si>
    <t>2967</t>
  </si>
  <si>
    <t>3214</t>
  </si>
  <si>
    <t>-29,67%</t>
  </si>
  <si>
    <t>-40,01%</t>
  </si>
  <si>
    <t>1363</t>
  </si>
  <si>
    <t>2840</t>
  </si>
  <si>
    <t>2327</t>
  </si>
  <si>
    <t>2304</t>
  </si>
  <si>
    <t>2157</t>
  </si>
  <si>
    <t>-8,60%</t>
  </si>
  <si>
    <t>53,16%</t>
  </si>
  <si>
    <t>43,35%</t>
  </si>
  <si>
    <t>10,86%</t>
  </si>
  <si>
    <t>-27,84%</t>
  </si>
  <si>
    <t>-39,92%</t>
  </si>
  <si>
    <t>39,41%</t>
  </si>
  <si>
    <t>6634</t>
  </si>
  <si>
    <t>5794</t>
  </si>
  <si>
    <t>7220</t>
  </si>
  <si>
    <t>253,33%</t>
  </si>
  <si>
    <t>-3,54%</t>
  </si>
  <si>
    <t>71,13%</t>
  </si>
  <si>
    <t>43,77%</t>
  </si>
  <si>
    <t>65,65%</t>
  </si>
  <si>
    <t>-30,71%</t>
  </si>
  <si>
    <t>-13,32%</t>
  </si>
  <si>
    <t>723</t>
  </si>
  <si>
    <t>78,84%</t>
  </si>
  <si>
    <t>156,25%</t>
  </si>
  <si>
    <t>-34,26%</t>
  </si>
  <si>
    <t>56,16%</t>
  </si>
  <si>
    <t>28,29%</t>
  </si>
  <si>
    <t>-25,13%</t>
  </si>
  <si>
    <t>1764</t>
  </si>
  <si>
    <t>2308</t>
  </si>
  <si>
    <t>8,81%</t>
  </si>
  <si>
    <t>-6,18%</t>
  </si>
  <si>
    <t>32,75%</t>
  </si>
  <si>
    <t>29,71%</t>
  </si>
  <si>
    <t>-7,29%</t>
  </si>
  <si>
    <t>3528</t>
  </si>
  <si>
    <t>19,59%</t>
  </si>
  <si>
    <t>-5,54%</t>
  </si>
  <si>
    <t>2,12%</t>
  </si>
  <si>
    <t>-47,01%</t>
  </si>
  <si>
    <t>-14,65%</t>
  </si>
  <si>
    <t>35,87%</t>
  </si>
  <si>
    <t>52,90%</t>
  </si>
  <si>
    <t>96,49%</t>
  </si>
  <si>
    <t>-26,34%</t>
  </si>
  <si>
    <t>32,46%</t>
  </si>
  <si>
    <t>-14,26%</t>
  </si>
  <si>
    <t>-20,73%</t>
  </si>
  <si>
    <t>98,07%</t>
  </si>
  <si>
    <t>21,52%</t>
  </si>
  <si>
    <t>5805</t>
  </si>
  <si>
    <t>4706</t>
  </si>
  <si>
    <t>5413</t>
  </si>
  <si>
    <t>-6,75%</t>
  </si>
  <si>
    <t>15,02%</t>
  </si>
  <si>
    <t>34,65%</t>
  </si>
  <si>
    <t>-17,89%</t>
  </si>
  <si>
    <t>21,94%</t>
  </si>
  <si>
    <t>-14,35%</t>
  </si>
  <si>
    <t>2436</t>
  </si>
  <si>
    <t>206,67%</t>
  </si>
  <si>
    <t>-35,64%</t>
  </si>
  <si>
    <t>-30,46%</t>
  </si>
  <si>
    <t>-43,85%</t>
  </si>
  <si>
    <t>-12,87%</t>
  </si>
  <si>
    <t>-48,13%</t>
  </si>
  <si>
    <t>45,60%</t>
  </si>
  <si>
    <t>891</t>
  </si>
  <si>
    <t>1108</t>
  </si>
  <si>
    <t>73,67%</t>
  </si>
  <si>
    <t>81,77%</t>
  </si>
  <si>
    <t>-17,79%</t>
  </si>
  <si>
    <t>59,62%</t>
  </si>
  <si>
    <t>134,15%</t>
  </si>
  <si>
    <t>-48,97%</t>
  </si>
  <si>
    <t>1247</t>
  </si>
  <si>
    <t>61,11%</t>
  </si>
  <si>
    <t>42,18%</t>
  </si>
  <si>
    <t>59,37%</t>
  </si>
  <si>
    <t>114,75%</t>
  </si>
  <si>
    <t>-28,86%</t>
  </si>
  <si>
    <t>40,37%</t>
  </si>
  <si>
    <t>1752</t>
  </si>
  <si>
    <t>3693</t>
  </si>
  <si>
    <t>3701</t>
  </si>
  <si>
    <t>3914</t>
  </si>
  <si>
    <t>-6,33%</t>
  </si>
  <si>
    <t>3124</t>
  </si>
  <si>
    <t>3212</t>
  </si>
  <si>
    <t>77,00%</t>
  </si>
  <si>
    <t>49,19%</t>
  </si>
  <si>
    <t>-10,73%</t>
  </si>
  <si>
    <t>-23,03%</t>
  </si>
  <si>
    <t>24,55%</t>
  </si>
  <si>
    <t>-9,42%</t>
  </si>
  <si>
    <t>7132</t>
  </si>
  <si>
    <t>8819</t>
  </si>
  <si>
    <t>23,65%</t>
  </si>
  <si>
    <t>71,64%</t>
  </si>
  <si>
    <t>33,14%</t>
  </si>
  <si>
    <t>52,26%</t>
  </si>
  <si>
    <t>36,28%</t>
  </si>
  <si>
    <t>22,97%</t>
  </si>
  <si>
    <t>2115</t>
  </si>
  <si>
    <t>2447</t>
  </si>
  <si>
    <t>15,70%</t>
  </si>
  <si>
    <t>-25,91%</t>
  </si>
  <si>
    <t>71,10%</t>
  </si>
  <si>
    <t>-14,97%</t>
  </si>
  <si>
    <t>21,92%</t>
  </si>
  <si>
    <t>-26,51%</t>
  </si>
  <si>
    <t>-17,15%</t>
  </si>
  <si>
    <t>43,67%</t>
  </si>
  <si>
    <t>51,76%</t>
  </si>
  <si>
    <t>57,19%</t>
  </si>
  <si>
    <t>-7,04%</t>
  </si>
  <si>
    <t>42,16%</t>
  </si>
  <si>
    <t>48,00%</t>
  </si>
  <si>
    <t>-20,06%</t>
  </si>
  <si>
    <t>2497</t>
  </si>
  <si>
    <t>1915</t>
  </si>
  <si>
    <t>-21,48%</t>
  </si>
  <si>
    <t>64,77%</t>
  </si>
  <si>
    <t>-8,95%</t>
  </si>
  <si>
    <t>-10,50%</t>
  </si>
  <si>
    <t>615,66%</t>
  </si>
  <si>
    <t>-44,90%</t>
  </si>
  <si>
    <t>-27,03%</t>
  </si>
  <si>
    <t>36,41%</t>
  </si>
  <si>
    <t>19,84%</t>
  </si>
  <si>
    <t>-22,61%</t>
  </si>
  <si>
    <t>1950</t>
  </si>
  <si>
    <t>4354</t>
  </si>
  <si>
    <t>4466</t>
  </si>
  <si>
    <t>2,57%</t>
  </si>
  <si>
    <t>10487</t>
  </si>
  <si>
    <t>9682</t>
  </si>
  <si>
    <t>9671</t>
  </si>
  <si>
    <t>-0,11%</t>
  </si>
  <si>
    <t>-27,68%</t>
  </si>
  <si>
    <t>8487</t>
  </si>
  <si>
    <t>8034</t>
  </si>
  <si>
    <t>8330</t>
  </si>
  <si>
    <t>-18,85%</t>
  </si>
  <si>
    <t>-26,26%</t>
  </si>
  <si>
    <t>36,50%</t>
  </si>
  <si>
    <t>1828</t>
  </si>
  <si>
    <t>0,97%</t>
  </si>
  <si>
    <t>15,55%</t>
  </si>
  <si>
    <t>-13,08%</t>
  </si>
  <si>
    <t>90,80%</t>
  </si>
  <si>
    <t>43,33%</t>
  </si>
  <si>
    <t>-4,93%</t>
  </si>
  <si>
    <t>5,90%</t>
  </si>
  <si>
    <t>1242</t>
  </si>
  <si>
    <t>28,44%</t>
  </si>
  <si>
    <t>23,27%</t>
  </si>
  <si>
    <t>2417</t>
  </si>
  <si>
    <t>2085</t>
  </si>
  <si>
    <t>19,01%</t>
  </si>
  <si>
    <t>-1,69%</t>
  </si>
  <si>
    <t>2339</t>
  </si>
  <si>
    <t>1898</t>
  </si>
  <si>
    <t>78,85%</t>
  </si>
  <si>
    <t>43,11%</t>
  </si>
  <si>
    <t>-35,63%</t>
  </si>
  <si>
    <t>4,60%</t>
  </si>
  <si>
    <t>34,96%</t>
  </si>
  <si>
    <t>-13,81%</t>
  </si>
  <si>
    <t>61,61%</t>
  </si>
  <si>
    <t>21,17%</t>
  </si>
  <si>
    <t>25,03%</t>
  </si>
  <si>
    <t>33,06%</t>
  </si>
  <si>
    <t>63,97%</t>
  </si>
  <si>
    <t>35,25%</t>
  </si>
  <si>
    <t>3838</t>
  </si>
  <si>
    <t>3479</t>
  </si>
  <si>
    <t>-9,35%</t>
  </si>
  <si>
    <t>8445</t>
  </si>
  <si>
    <t>7008</t>
  </si>
  <si>
    <t>7896</t>
  </si>
  <si>
    <t>12,67%</t>
  </si>
  <si>
    <t>17105</t>
  </si>
  <si>
    <t>13225</t>
  </si>
  <si>
    <t>18435</t>
  </si>
  <si>
    <t>39,40%</t>
  </si>
  <si>
    <t>19740</t>
  </si>
  <si>
    <t>22295</t>
  </si>
  <si>
    <t>26082</t>
  </si>
  <si>
    <t>52,28%</t>
  </si>
  <si>
    <t>1100</t>
  </si>
  <si>
    <t>-5,16%</t>
  </si>
  <si>
    <t>12,64%</t>
  </si>
  <si>
    <t>39,81%</t>
  </si>
  <si>
    <t>84,40%</t>
  </si>
  <si>
    <t>1943</t>
  </si>
  <si>
    <t>-6,86%</t>
  </si>
  <si>
    <t>93,19%</t>
  </si>
  <si>
    <t>1881</t>
  </si>
  <si>
    <t>16,32%</t>
  </si>
  <si>
    <t>45,17%</t>
  </si>
  <si>
    <t>55,51%</t>
  </si>
  <si>
    <t>19,26%</t>
  </si>
  <si>
    <t>1549</t>
  </si>
  <si>
    <t>1263</t>
  </si>
  <si>
    <t>6983</t>
  </si>
  <si>
    <t>2359</t>
  </si>
  <si>
    <t>-8,26%</t>
  </si>
  <si>
    <t>65,98%</t>
  </si>
  <si>
    <t>3127</t>
  </si>
  <si>
    <t>597,99%</t>
  </si>
  <si>
    <t>-11,92%</t>
  </si>
  <si>
    <t>4234</t>
  </si>
  <si>
    <t>-9,02%</t>
  </si>
  <si>
    <t>74,86%</t>
  </si>
  <si>
    <t>17,05%</t>
  </si>
  <si>
    <t>27,53%</t>
  </si>
  <si>
    <t>43,80%</t>
  </si>
  <si>
    <t>33,18%</t>
  </si>
  <si>
    <t>60,95%</t>
  </si>
  <si>
    <t>9793</t>
  </si>
  <si>
    <t>7185</t>
  </si>
  <si>
    <t>9200</t>
  </si>
  <si>
    <t>-73,88%</t>
  </si>
  <si>
    <t>-65,00%</t>
  </si>
  <si>
    <t>31,47%</t>
  </si>
  <si>
    <t>13,36%</t>
  </si>
  <si>
    <t>-27,91%</t>
  </si>
  <si>
    <t>88,96%</t>
  </si>
  <si>
    <t>54,23%</t>
  </si>
  <si>
    <t>36,32%</t>
  </si>
  <si>
    <t>1777</t>
  </si>
  <si>
    <t>2,28%</t>
  </si>
  <si>
    <t>8913</t>
  </si>
  <si>
    <t>7345</t>
  </si>
  <si>
    <t>8919</t>
  </si>
  <si>
    <t>0,07%</t>
  </si>
  <si>
    <t>127,50%</t>
  </si>
  <si>
    <t>30,42%</t>
  </si>
  <si>
    <t>3135</t>
  </si>
  <si>
    <t>34,61%</t>
  </si>
  <si>
    <t>45,34%</t>
  </si>
  <si>
    <t>-39,58%</t>
  </si>
  <si>
    <t>33,52%</t>
  </si>
  <si>
    <t>34,68%</t>
  </si>
  <si>
    <t>47,86%</t>
  </si>
  <si>
    <t>26,28%</t>
  </si>
  <si>
    <t>103,85%</t>
  </si>
  <si>
    <t>7,31%</t>
  </si>
  <si>
    <t>77,81%</t>
  </si>
  <si>
    <t>84,21%</t>
  </si>
  <si>
    <t>59,25%</t>
  </si>
  <si>
    <t>202,65%</t>
  </si>
  <si>
    <t>60,90%</t>
  </si>
  <si>
    <t>37,72%</t>
  </si>
  <si>
    <t>-29,94%</t>
  </si>
  <si>
    <t>416,77%</t>
  </si>
  <si>
    <t>2674</t>
  </si>
  <si>
    <t>-11,98%</t>
  </si>
  <si>
    <t>38,77%</t>
  </si>
  <si>
    <t>209,33%</t>
  </si>
  <si>
    <t>-2,24%</t>
  </si>
  <si>
    <t>28,03%</t>
  </si>
  <si>
    <t>-12,42%</t>
  </si>
  <si>
    <t>27,54%</t>
  </si>
  <si>
    <t>13,55%</t>
  </si>
  <si>
    <t>1553</t>
  </si>
  <si>
    <t>2751</t>
  </si>
  <si>
    <t>2451</t>
  </si>
  <si>
    <t>2993</t>
  </si>
  <si>
    <t>22,11%</t>
  </si>
  <si>
    <t>71,53%</t>
  </si>
  <si>
    <t>-5,76%</t>
  </si>
  <si>
    <t>2,77%</t>
  </si>
  <si>
    <t>-16,48%</t>
  </si>
  <si>
    <t>8275</t>
  </si>
  <si>
    <t>9252</t>
  </si>
  <si>
    <t>-35,05%</t>
  </si>
  <si>
    <t>-23,09%</t>
  </si>
  <si>
    <t>252,67%</t>
  </si>
  <si>
    <t>4467</t>
  </si>
  <si>
    <t>27,91%</t>
  </si>
  <si>
    <t>1588</t>
  </si>
  <si>
    <t>40,25%</t>
  </si>
  <si>
    <t>-16,49%</t>
  </si>
  <si>
    <t>3626</t>
  </si>
  <si>
    <t>1516</t>
  </si>
  <si>
    <t>1474</t>
  </si>
  <si>
    <t>-54,05%</t>
  </si>
  <si>
    <t>-42,70%</t>
  </si>
  <si>
    <t>2198</t>
  </si>
  <si>
    <t>-31,72%</t>
  </si>
  <si>
    <t>3086</t>
  </si>
  <si>
    <t>2 150,00%</t>
  </si>
  <si>
    <t>1 292,11%</t>
  </si>
  <si>
    <t>2545</t>
  </si>
  <si>
    <t>71,40%</t>
  </si>
  <si>
    <t>61,47%</t>
  </si>
  <si>
    <t>2,40%</t>
  </si>
  <si>
    <t>58,71%</t>
  </si>
  <si>
    <t>-55,09%</t>
  </si>
  <si>
    <t>83,96%</t>
  </si>
  <si>
    <t>-7,75%</t>
  </si>
  <si>
    <t>5970</t>
  </si>
  <si>
    <t>5829</t>
  </si>
  <si>
    <t>6158</t>
  </si>
  <si>
    <t>3,15%</t>
  </si>
  <si>
    <t>2914</t>
  </si>
  <si>
    <t>38,96%</t>
  </si>
  <si>
    <t>23,85%</t>
  </si>
  <si>
    <t>56,98%</t>
  </si>
  <si>
    <t>87,50%</t>
  </si>
  <si>
    <t>3729</t>
  </si>
  <si>
    <t>2511</t>
  </si>
  <si>
    <t>3209</t>
  </si>
  <si>
    <t>-13,94%</t>
  </si>
  <si>
    <t>5622</t>
  </si>
  <si>
    <t>5859</t>
  </si>
  <si>
    <t>6214</t>
  </si>
  <si>
    <t>0,22%</t>
  </si>
  <si>
    <t>-19,87%</t>
  </si>
  <si>
    <t>3819</t>
  </si>
  <si>
    <t>3428</t>
  </si>
  <si>
    <t>3611</t>
  </si>
  <si>
    <t>37,67%</t>
  </si>
  <si>
    <t>-13,01%</t>
  </si>
  <si>
    <t>70,47%</t>
  </si>
  <si>
    <t>1140</t>
  </si>
  <si>
    <t>3000</t>
  </si>
  <si>
    <t>29,46%</t>
  </si>
  <si>
    <t>92,59%</t>
  </si>
  <si>
    <t>170,83%</t>
  </si>
  <si>
    <t>26,88%</t>
  </si>
  <si>
    <t>1798</t>
  </si>
  <si>
    <t>2000</t>
  </si>
  <si>
    <t>1399</t>
  </si>
  <si>
    <t>-59,68%</t>
  </si>
  <si>
    <t>-34,21%</t>
  </si>
  <si>
    <t>-33,51%</t>
  </si>
  <si>
    <t>54,49%</t>
  </si>
  <si>
    <t>1529</t>
  </si>
  <si>
    <t>50,45%</t>
  </si>
  <si>
    <t>1594</t>
  </si>
  <si>
    <t>4465</t>
  </si>
  <si>
    <t>3500</t>
  </si>
  <si>
    <t>4722</t>
  </si>
  <si>
    <t>34,91%</t>
  </si>
  <si>
    <t>39,64%</t>
  </si>
  <si>
    <t>17,25%</t>
  </si>
  <si>
    <t>2195</t>
  </si>
  <si>
    <t>2463</t>
  </si>
  <si>
    <t>14,99%</t>
  </si>
  <si>
    <t>-20,32%</t>
  </si>
  <si>
    <t>3911</t>
  </si>
  <si>
    <t>3289</t>
  </si>
  <si>
    <t>4024</t>
  </si>
  <si>
    <t>-3,00%</t>
  </si>
  <si>
    <t>2837</t>
  </si>
  <si>
    <t>3415</t>
  </si>
  <si>
    <t>20,37%</t>
  </si>
  <si>
    <t>13,30%</t>
  </si>
  <si>
    <t>15118</t>
  </si>
  <si>
    <t>14954</t>
  </si>
  <si>
    <t>15911</t>
  </si>
  <si>
    <t>966</t>
  </si>
  <si>
    <t>2462</t>
  </si>
  <si>
    <t>27,73%</t>
  </si>
  <si>
    <t>-14,37%</t>
  </si>
  <si>
    <t>23,07%</t>
  </si>
  <si>
    <t>-21,33%</t>
  </si>
  <si>
    <t>5334</t>
  </si>
  <si>
    <t>4957</t>
  </si>
  <si>
    <t>5709</t>
  </si>
  <si>
    <t>53,22%</t>
  </si>
  <si>
    <t>54,27%</t>
  </si>
  <si>
    <t>-28,32%</t>
  </si>
  <si>
    <t>3498</t>
  </si>
  <si>
    <t>4880</t>
  </si>
  <si>
    <t>6131</t>
  </si>
  <si>
    <t>75,27%</t>
  </si>
  <si>
    <t>-25,26%</t>
  </si>
  <si>
    <t>0,68%</t>
  </si>
  <si>
    <t>-13,50%</t>
  </si>
  <si>
    <t>3976</t>
  </si>
  <si>
    <t>6040</t>
  </si>
  <si>
    <t>63,76%</t>
  </si>
  <si>
    <t>225,00%</t>
  </si>
  <si>
    <t>148,94%</t>
  </si>
  <si>
    <t>-22,52%</t>
  </si>
  <si>
    <t>16,59%</t>
  </si>
  <si>
    <t>5718</t>
  </si>
  <si>
    <t>4912</t>
  </si>
  <si>
    <t>5515</t>
  </si>
  <si>
    <t>-3,55%</t>
  </si>
  <si>
    <t>-23,97%</t>
  </si>
  <si>
    <t>-30,89%</t>
  </si>
  <si>
    <t>-3,73%</t>
  </si>
  <si>
    <t>1248</t>
  </si>
  <si>
    <t>196,00%</t>
  </si>
  <si>
    <t>52,73%</t>
  </si>
  <si>
    <t>2249</t>
  </si>
  <si>
    <t>34,27%</t>
  </si>
  <si>
    <t>20,10%</t>
  </si>
  <si>
    <t>-6,14%</t>
  </si>
  <si>
    <t>28,11%</t>
  </si>
  <si>
    <t>41,41%</t>
  </si>
  <si>
    <t>-29,82%</t>
  </si>
  <si>
    <t>-13,46%</t>
  </si>
  <si>
    <t>-5,29%</t>
  </si>
  <si>
    <t>-23,86%</t>
  </si>
  <si>
    <t>31,62%</t>
  </si>
  <si>
    <t>-14,21%</t>
  </si>
  <si>
    <t>17,22%</t>
  </si>
  <si>
    <t>-15,80%</t>
  </si>
  <si>
    <t>17456</t>
  </si>
  <si>
    <t>16106</t>
  </si>
  <si>
    <t>16868</t>
  </si>
  <si>
    <t>6515</t>
  </si>
  <si>
    <t>5483</t>
  </si>
  <si>
    <t>6111</t>
  </si>
  <si>
    <t>23716</t>
  </si>
  <si>
    <t>19646</t>
  </si>
  <si>
    <t>22685</t>
  </si>
  <si>
    <t>15,47%</t>
  </si>
  <si>
    <t>15588</t>
  </si>
  <si>
    <t>15799</t>
  </si>
  <si>
    <t>16467</t>
  </si>
  <si>
    <t>12043</t>
  </si>
  <si>
    <t>10927</t>
  </si>
  <si>
    <t>12312</t>
  </si>
  <si>
    <t>3839</t>
  </si>
  <si>
    <t>3292</t>
  </si>
  <si>
    <t>20,26%</t>
  </si>
  <si>
    <t>13,29%</t>
  </si>
  <si>
    <t>1235</t>
  </si>
  <si>
    <t>125,26%</t>
  </si>
  <si>
    <t>90,12%</t>
  </si>
  <si>
    <t>1595</t>
  </si>
  <si>
    <t>1597</t>
  </si>
  <si>
    <t>-19,27%</t>
  </si>
  <si>
    <t>1916</t>
  </si>
  <si>
    <t>32,21%</t>
  </si>
  <si>
    <t>59,59%</t>
  </si>
  <si>
    <t>64,18%</t>
  </si>
  <si>
    <t>24,83%</t>
  </si>
  <si>
    <t>62,83%</t>
  </si>
  <si>
    <t>54,62%</t>
  </si>
  <si>
    <t>-15,10%</t>
  </si>
  <si>
    <t>36,54%</t>
  </si>
  <si>
    <t>2031</t>
  </si>
  <si>
    <t>-10,42%</t>
  </si>
  <si>
    <t>43,93%</t>
  </si>
  <si>
    <t>-2,39%</t>
  </si>
  <si>
    <t>2660</t>
  </si>
  <si>
    <t>37,30%</t>
  </si>
  <si>
    <t>38,40%</t>
  </si>
  <si>
    <t>-20,75%</t>
  </si>
  <si>
    <t>73,08%</t>
  </si>
  <si>
    <t>53,03%</t>
  </si>
  <si>
    <t>48,53%</t>
  </si>
  <si>
    <t>22,03%</t>
  </si>
  <si>
    <t>-22,58%</t>
  </si>
  <si>
    <t>-6,89%</t>
  </si>
  <si>
    <t>3081</t>
  </si>
  <si>
    <t>3545</t>
  </si>
  <si>
    <t>5011</t>
  </si>
  <si>
    <t>5020</t>
  </si>
  <si>
    <t>23,92%</t>
  </si>
  <si>
    <t>6557</t>
  </si>
  <si>
    <t>5024</t>
  </si>
  <si>
    <t>6192</t>
  </si>
  <si>
    <t>1607</t>
  </si>
  <si>
    <t>1812</t>
  </si>
  <si>
    <t>-0,77%</t>
  </si>
  <si>
    <t>31,76%</t>
  </si>
  <si>
    <t>-12,89%</t>
  </si>
  <si>
    <t>-16,10%</t>
  </si>
  <si>
    <t>20,19%</t>
  </si>
  <si>
    <t>103,63%</t>
  </si>
  <si>
    <t>2,61%</t>
  </si>
  <si>
    <t>2073</t>
  </si>
  <si>
    <t>39,39%</t>
  </si>
  <si>
    <t>26125</t>
  </si>
  <si>
    <t>25007</t>
  </si>
  <si>
    <t>31445</t>
  </si>
  <si>
    <t>25,74%</t>
  </si>
  <si>
    <t>31,30%</t>
  </si>
  <si>
    <t>-24,50%</t>
  </si>
  <si>
    <t>4237</t>
  </si>
  <si>
    <t>3324</t>
  </si>
  <si>
    <t>3723</t>
  </si>
  <si>
    <t>8,53%</t>
  </si>
  <si>
    <t>18,04%</t>
  </si>
  <si>
    <t>-13,61%</t>
  </si>
  <si>
    <t>46,74%</t>
  </si>
  <si>
    <t>-27,27%</t>
  </si>
  <si>
    <t>12,65%</t>
  </si>
  <si>
    <t>179,10%</t>
  </si>
  <si>
    <t>111,94%</t>
  </si>
  <si>
    <t>116,98%</t>
  </si>
  <si>
    <t>32,71%</t>
  </si>
  <si>
    <t>106,17%</t>
  </si>
  <si>
    <t>12,82%</t>
  </si>
  <si>
    <t>143,36%</t>
  </si>
  <si>
    <t>-17,08%</t>
  </si>
  <si>
    <t>1037</t>
  </si>
  <si>
    <t>-14,23%</t>
  </si>
  <si>
    <t>15,68%</t>
  </si>
  <si>
    <t>95,36%</t>
  </si>
  <si>
    <t>36,46%</t>
  </si>
  <si>
    <t>72,94%</t>
  </si>
  <si>
    <t>1911</t>
  </si>
  <si>
    <t>1831</t>
  </si>
  <si>
    <t>2222</t>
  </si>
  <si>
    <t>1621</t>
  </si>
  <si>
    <t>-18,88%</t>
  </si>
  <si>
    <t>2207</t>
  </si>
  <si>
    <t>2162</t>
  </si>
  <si>
    <t>2662</t>
  </si>
  <si>
    <t>18,94%</t>
  </si>
  <si>
    <t>-2,71%</t>
  </si>
  <si>
    <t>59,26%</t>
  </si>
  <si>
    <t>38,97%</t>
  </si>
  <si>
    <t>50,15%</t>
  </si>
  <si>
    <t>-31,20%</t>
  </si>
  <si>
    <t>-16,70%</t>
  </si>
  <si>
    <t>-15,59%</t>
  </si>
  <si>
    <t>-32,91%</t>
  </si>
  <si>
    <t>17,47%</t>
  </si>
  <si>
    <t>44,25%</t>
  </si>
  <si>
    <t>6212</t>
  </si>
  <si>
    <t>-2,77%</t>
  </si>
  <si>
    <t>3059</t>
  </si>
  <si>
    <t>3208</t>
  </si>
  <si>
    <t>14,80%</t>
  </si>
  <si>
    <t>-28,47%</t>
  </si>
  <si>
    <t>6,07%</t>
  </si>
  <si>
    <t>10673</t>
  </si>
  <si>
    <t>9789</t>
  </si>
  <si>
    <t>11046</t>
  </si>
  <si>
    <t>125,45%</t>
  </si>
  <si>
    <t>34,84%</t>
  </si>
  <si>
    <t>-54,11%</t>
  </si>
  <si>
    <t>-55,18%</t>
  </si>
  <si>
    <t>50,72%</t>
  </si>
  <si>
    <t>159,09%</t>
  </si>
  <si>
    <t>63,64%</t>
  </si>
  <si>
    <t>64,93%</t>
  </si>
  <si>
    <t>87,29%</t>
  </si>
  <si>
    <t>81,97%</t>
  </si>
  <si>
    <t>31,93%</t>
  </si>
  <si>
    <t>-6,90%</t>
  </si>
  <si>
    <t>-28,72%</t>
  </si>
  <si>
    <t>-11,84%</t>
  </si>
  <si>
    <t>44,84%</t>
  </si>
  <si>
    <t>1447</t>
  </si>
  <si>
    <t>-29,40%</t>
  </si>
  <si>
    <t>76,12%</t>
  </si>
  <si>
    <t>3068</t>
  </si>
  <si>
    <t>2419</t>
  </si>
  <si>
    <t>2824</t>
  </si>
  <si>
    <t>30,57%</t>
  </si>
  <si>
    <t>75,87%</t>
  </si>
  <si>
    <t>-29,74%</t>
  </si>
  <si>
    <t>-40,53%</t>
  </si>
  <si>
    <t>47,20%</t>
  </si>
  <si>
    <t>94,84%</t>
  </si>
  <si>
    <t>1740</t>
  </si>
  <si>
    <t>1523</t>
  </si>
  <si>
    <t>1231</t>
  </si>
  <si>
    <t>3180</t>
  </si>
  <si>
    <t>1325</t>
  </si>
  <si>
    <t>146,15%</t>
  </si>
  <si>
    <t>62,92%</t>
  </si>
  <si>
    <t>5172</t>
  </si>
  <si>
    <t>6358</t>
  </si>
  <si>
    <t>2713</t>
  </si>
  <si>
    <t>2975</t>
  </si>
  <si>
    <t>35,41%</t>
  </si>
  <si>
    <t>15,08%</t>
  </si>
  <si>
    <t>22,52%</t>
  </si>
  <si>
    <t>52,86%</t>
  </si>
  <si>
    <t>-37,33%</t>
  </si>
  <si>
    <t>-22,46%</t>
  </si>
  <si>
    <t>1,48%</t>
  </si>
  <si>
    <t>0,15%</t>
  </si>
  <si>
    <t>2177</t>
  </si>
  <si>
    <t>29,12%</t>
  </si>
  <si>
    <t>3825</t>
  </si>
  <si>
    <t>4152</t>
  </si>
  <si>
    <t>-3,20%</t>
  </si>
  <si>
    <t>168,67%</t>
  </si>
  <si>
    <t>1926</t>
  </si>
  <si>
    <t>10,02%</t>
  </si>
  <si>
    <t>-19,10%</t>
  </si>
  <si>
    <t>-18,27%</t>
  </si>
  <si>
    <t>1439</t>
  </si>
  <si>
    <t>33,24%</t>
  </si>
  <si>
    <t>-19,00%</t>
  </si>
  <si>
    <t>200,00%</t>
  </si>
  <si>
    <t>-5,36%</t>
  </si>
  <si>
    <t>25,59%</t>
  </si>
  <si>
    <t>102,65%</t>
  </si>
  <si>
    <t>17,18%</t>
  </si>
  <si>
    <t>20,85%</t>
  </si>
  <si>
    <t>-28,80%</t>
  </si>
  <si>
    <t>-15,49%</t>
  </si>
  <si>
    <t>155,56%</t>
  </si>
  <si>
    <t>-14,42%</t>
  </si>
  <si>
    <t>-10,10%</t>
  </si>
  <si>
    <t>42,82%</t>
  </si>
  <si>
    <t>-0,94%</t>
  </si>
  <si>
    <t>47,85%</t>
  </si>
  <si>
    <t>40,94%</t>
  </si>
  <si>
    <t>2744</t>
  </si>
  <si>
    <t>3261</t>
  </si>
  <si>
    <t>-31,87%</t>
  </si>
  <si>
    <t>-26,14%</t>
  </si>
  <si>
    <t>-34,46%</t>
  </si>
  <si>
    <t>14528</t>
  </si>
  <si>
    <t>11870</t>
  </si>
  <si>
    <t>13917</t>
  </si>
  <si>
    <t>50,71%</t>
  </si>
  <si>
    <t>169,84%</t>
  </si>
  <si>
    <t>83,72%</t>
  </si>
  <si>
    <t>24,21%</t>
  </si>
  <si>
    <t>-18,70%</t>
  </si>
  <si>
    <t>56,07%</t>
  </si>
  <si>
    <t>40,34%</t>
  </si>
  <si>
    <t>34,23%</t>
  </si>
  <si>
    <t>52,04%</t>
  </si>
  <si>
    <t>-49,07%</t>
  </si>
  <si>
    <t>-42,66%</t>
  </si>
  <si>
    <t>1,35%</t>
  </si>
  <si>
    <t>21,70%</t>
  </si>
  <si>
    <t>14,86%</t>
  </si>
  <si>
    <t>-5,07%</t>
  </si>
  <si>
    <t>-21,34%</t>
  </si>
  <si>
    <t>-5,30%</t>
  </si>
  <si>
    <t>13,26%</t>
  </si>
  <si>
    <t>75,86%</t>
  </si>
  <si>
    <t>85,27%</t>
  </si>
  <si>
    <t>-15,85%</t>
  </si>
  <si>
    <t>175,76%</t>
  </si>
  <si>
    <t>35,82%</t>
  </si>
  <si>
    <t>4,56%</t>
  </si>
  <si>
    <t>39,21%</t>
  </si>
  <si>
    <t>99,32%</t>
  </si>
  <si>
    <t>-10,39%</t>
  </si>
  <si>
    <t>-17,92%</t>
  </si>
  <si>
    <t>-14,48%</t>
  </si>
  <si>
    <t>-18,54%</t>
  </si>
  <si>
    <t>-31,14%</t>
  </si>
  <si>
    <t>18,10%</t>
  </si>
  <si>
    <t>-30,05%</t>
  </si>
  <si>
    <t>-9,40%</t>
  </si>
  <si>
    <t>-43,59%</t>
  </si>
  <si>
    <t>-26,72%</t>
  </si>
  <si>
    <t>132,53%</t>
  </si>
  <si>
    <t>179,71%</t>
  </si>
  <si>
    <t>34,04%</t>
  </si>
  <si>
    <t>83,50%</t>
  </si>
  <si>
    <t>111,11%</t>
  </si>
  <si>
    <t>-11,66%</t>
  </si>
  <si>
    <t>79,09%</t>
  </si>
  <si>
    <t>58,33%</t>
  </si>
  <si>
    <t>77,92%</t>
  </si>
  <si>
    <t>-13,43%</t>
  </si>
  <si>
    <t>52,81%</t>
  </si>
  <si>
    <t>202,22%</t>
  </si>
  <si>
    <t>58,79%</t>
  </si>
  <si>
    <t>-14,11%</t>
  </si>
  <si>
    <t>12,16%</t>
  </si>
  <si>
    <t>-41,18%</t>
  </si>
  <si>
    <t>-37,74%</t>
  </si>
  <si>
    <t>39,77%</t>
  </si>
  <si>
    <t>95,35%</t>
  </si>
  <si>
    <t>32,94%</t>
  </si>
  <si>
    <t>-37,23%</t>
  </si>
  <si>
    <t>-30,31%</t>
  </si>
  <si>
    <t>25,32%</t>
  </si>
  <si>
    <t>73,64%</t>
  </si>
  <si>
    <t>106,06%</t>
  </si>
  <si>
    <t>-32,55%</t>
  </si>
  <si>
    <t>-27,10%</t>
  </si>
  <si>
    <t>56,19%</t>
  </si>
  <si>
    <t>60,78%</t>
  </si>
  <si>
    <t>61,58%</t>
  </si>
  <si>
    <t>116,39%</t>
  </si>
  <si>
    <t>-16,55%</t>
  </si>
  <si>
    <t>-21,85%</t>
  </si>
  <si>
    <t>110,20%</t>
  </si>
  <si>
    <t>-25,62%</t>
  </si>
  <si>
    <t>73,56%</t>
  </si>
  <si>
    <t>-7,80%</t>
  </si>
  <si>
    <t>-17,83%</t>
  </si>
  <si>
    <t>35,04%</t>
  </si>
  <si>
    <t>1239</t>
  </si>
  <si>
    <t>49,75%</t>
  </si>
  <si>
    <t>83,27%</t>
  </si>
  <si>
    <t>-43,40%</t>
  </si>
  <si>
    <t>130,77%</t>
  </si>
  <si>
    <t>2444</t>
  </si>
  <si>
    <t>2834</t>
  </si>
  <si>
    <t>-0,04%</t>
  </si>
  <si>
    <t>2882</t>
  </si>
  <si>
    <t>3052</t>
  </si>
  <si>
    <t>-25,15%</t>
  </si>
  <si>
    <t>49,29%</t>
  </si>
  <si>
    <t>46,04%</t>
  </si>
  <si>
    <t>121,82%</t>
  </si>
  <si>
    <t>-7,60%</t>
  </si>
  <si>
    <t>-14,13%</t>
  </si>
  <si>
    <t>3546</t>
  </si>
  <si>
    <t>3344</t>
  </si>
  <si>
    <t>-5,70%</t>
  </si>
  <si>
    <t>4323</t>
  </si>
  <si>
    <t>4395</t>
  </si>
  <si>
    <t>2083</t>
  </si>
  <si>
    <t>32,59%</t>
  </si>
  <si>
    <t>23,36%</t>
  </si>
  <si>
    <t>-11,05%</t>
  </si>
  <si>
    <t>17,07%</t>
  </si>
  <si>
    <t>98,15%</t>
  </si>
  <si>
    <t>37,18%</t>
  </si>
  <si>
    <t>23,91%</t>
  </si>
  <si>
    <t>-16,75%</t>
  </si>
  <si>
    <t>8,45%</t>
  </si>
  <si>
    <t>-16,87%</t>
  </si>
  <si>
    <t>-35,82%</t>
  </si>
  <si>
    <t>-29,59%</t>
  </si>
  <si>
    <t>46,81%</t>
  </si>
  <si>
    <t>51,30%</t>
  </si>
  <si>
    <t>73,91%</t>
  </si>
  <si>
    <t>-17,10%</t>
  </si>
  <si>
    <t>-12,37%</t>
  </si>
  <si>
    <t>132,14%</t>
  </si>
  <si>
    <t>166,12%</t>
  </si>
  <si>
    <t>-71,11%</t>
  </si>
  <si>
    <t>-72,34%</t>
  </si>
  <si>
    <t>-21,47%</t>
  </si>
  <si>
    <t>15,69%</t>
  </si>
  <si>
    <t>119,82%</t>
  </si>
  <si>
    <t>-12,64%</t>
  </si>
  <si>
    <t>-34,48%</t>
  </si>
  <si>
    <t>-28,29%</t>
  </si>
  <si>
    <t>-36,26%</t>
  </si>
  <si>
    <t>-6,58%</t>
  </si>
  <si>
    <t>64,64%</t>
  </si>
  <si>
    <t>118,68%</t>
  </si>
  <si>
    <t>40,14%</t>
  </si>
  <si>
    <t>-47,50%</t>
  </si>
  <si>
    <t>-19,23%</t>
  </si>
  <si>
    <t>-15,07%</t>
  </si>
  <si>
    <t>1,51%</t>
  </si>
  <si>
    <t>-20,45%</t>
  </si>
  <si>
    <t>-33,82%</t>
  </si>
  <si>
    <t>-39,75%</t>
  </si>
  <si>
    <t>-35,76%</t>
  </si>
  <si>
    <t>19,80%</t>
  </si>
  <si>
    <t>188,24%</t>
  </si>
  <si>
    <t>76,19%</t>
  </si>
  <si>
    <t>-22,68%</t>
  </si>
  <si>
    <t>37,40%</t>
  </si>
  <si>
    <t>27,95%</t>
  </si>
  <si>
    <t>-5,89%</t>
  </si>
  <si>
    <t>75,56%</t>
  </si>
  <si>
    <t>40,33%</t>
  </si>
  <si>
    <t>54,73%</t>
  </si>
  <si>
    <t>11389</t>
  </si>
  <si>
    <t>10658</t>
  </si>
  <si>
    <t>5860</t>
  </si>
  <si>
    <t>-27,78%</t>
  </si>
  <si>
    <t>-24,27%</t>
  </si>
  <si>
    <t>9,99%</t>
  </si>
  <si>
    <t>46,98%</t>
  </si>
  <si>
    <t>-14,08%</t>
  </si>
  <si>
    <t>19,74%</t>
  </si>
  <si>
    <t>47,24%</t>
  </si>
  <si>
    <t>500,00%</t>
  </si>
  <si>
    <t>-64,78%</t>
  </si>
  <si>
    <t>-63,10%</t>
  </si>
  <si>
    <t>-12,60%</t>
  </si>
  <si>
    <t>9,78%</t>
  </si>
  <si>
    <t>45,77%</t>
  </si>
  <si>
    <t>18,73%</t>
  </si>
  <si>
    <t>-13,82%</t>
  </si>
  <si>
    <t>87,03%</t>
  </si>
  <si>
    <t>-6,43%</t>
  </si>
  <si>
    <t>-28,10%</t>
  </si>
  <si>
    <t>50,57%</t>
  </si>
  <si>
    <t>23,22%</t>
  </si>
  <si>
    <t>146,33%</t>
  </si>
  <si>
    <t>77,49%</t>
  </si>
  <si>
    <t>8,87%</t>
  </si>
  <si>
    <t>30,18%</t>
  </si>
  <si>
    <t>5060</t>
  </si>
  <si>
    <t>6563</t>
  </si>
  <si>
    <t>6653</t>
  </si>
  <si>
    <t>1,37%</t>
  </si>
  <si>
    <t>2659</t>
  </si>
  <si>
    <t>36,01%</t>
  </si>
  <si>
    <t>20,13%</t>
  </si>
  <si>
    <t>-52,63%</t>
  </si>
  <si>
    <t>177,42%</t>
  </si>
  <si>
    <t>-26,70%</t>
  </si>
  <si>
    <t>-19,04%</t>
  </si>
  <si>
    <t>79,17%</t>
  </si>
  <si>
    <t>3511</t>
  </si>
  <si>
    <t>3949</t>
  </si>
  <si>
    <t>2 093,89%</t>
  </si>
  <si>
    <t>81,82%</t>
  </si>
  <si>
    <t>-15,16%</t>
  </si>
  <si>
    <t>-15,03%</t>
  </si>
  <si>
    <t>-15,64%</t>
  </si>
  <si>
    <t>-1,95%</t>
  </si>
  <si>
    <t>57,23%</t>
  </si>
  <si>
    <t>41,96%</t>
  </si>
  <si>
    <t>19,44%</t>
  </si>
  <si>
    <t>255,05%</t>
  </si>
  <si>
    <t>-32,87%</t>
  </si>
  <si>
    <t>-18,13%</t>
  </si>
  <si>
    <t>-39,13%</t>
  </si>
  <si>
    <t>-3,88%</t>
  </si>
  <si>
    <t>-40,94%</t>
  </si>
  <si>
    <t>-46,43%</t>
  </si>
  <si>
    <t>87,07%</t>
  </si>
  <si>
    <t>27,40%</t>
  </si>
  <si>
    <t>-37,63%</t>
  </si>
  <si>
    <t>-26,10%</t>
  </si>
  <si>
    <t>0,71%</t>
  </si>
  <si>
    <t>50,35%</t>
  </si>
  <si>
    <t>46,09%</t>
  </si>
  <si>
    <t>-13,00%</t>
  </si>
  <si>
    <t>-12,03%</t>
  </si>
  <si>
    <t>-33,58%</t>
  </si>
  <si>
    <t>-44,30%</t>
  </si>
  <si>
    <t>78,12%</t>
  </si>
  <si>
    <t>41,61%</t>
  </si>
  <si>
    <t>39,42%</t>
  </si>
  <si>
    <t>-16,33%</t>
  </si>
  <si>
    <t>-7,81%</t>
  </si>
  <si>
    <t>58,94%</t>
  </si>
  <si>
    <t>-42,27%</t>
  </si>
  <si>
    <t>46,01%</t>
  </si>
  <si>
    <t>-22,79%</t>
  </si>
  <si>
    <t>-53,77%</t>
  </si>
  <si>
    <t>116,09%</t>
  </si>
  <si>
    <t>-19,02%</t>
  </si>
  <si>
    <t>71,79%</t>
  </si>
  <si>
    <t>196,89%</t>
  </si>
  <si>
    <t>82,44%</t>
  </si>
  <si>
    <t>56,32%</t>
  </si>
  <si>
    <t>-20,42%</t>
  </si>
  <si>
    <t>-40,36%</t>
  </si>
  <si>
    <t>50,21%</t>
  </si>
  <si>
    <t>29,43%</t>
  </si>
  <si>
    <t>-38,21%</t>
  </si>
  <si>
    <t>30,20%</t>
  </si>
  <si>
    <t>85,65%</t>
  </si>
  <si>
    <t>29,30%</t>
  </si>
  <si>
    <t>59,82%</t>
  </si>
  <si>
    <t>36,56%</t>
  </si>
  <si>
    <t>-11,55%</t>
  </si>
  <si>
    <t>-37,95%</t>
  </si>
  <si>
    <t>-20,22%</t>
  </si>
  <si>
    <t>-40,65%</t>
  </si>
  <si>
    <t>-6,24%</t>
  </si>
  <si>
    <t>63,04%</t>
  </si>
  <si>
    <t>44,42%</t>
  </si>
  <si>
    <t>161,94%</t>
  </si>
  <si>
    <t>17,71%</t>
  </si>
  <si>
    <t>29,04%</t>
  </si>
  <si>
    <t>78,49%</t>
  </si>
  <si>
    <t>-17,19%</t>
  </si>
  <si>
    <t>39,63%</t>
  </si>
  <si>
    <t>-25,64%</t>
  </si>
  <si>
    <t>219,05%</t>
  </si>
  <si>
    <t>-15,42%</t>
  </si>
  <si>
    <t>-19,16%</t>
  </si>
  <si>
    <t>17,69%</t>
  </si>
  <si>
    <t>167,31%</t>
  </si>
  <si>
    <t>43,42%</t>
  </si>
  <si>
    <t>43,55%</t>
  </si>
  <si>
    <t>-29,92%</t>
  </si>
  <si>
    <t>-24,01%</t>
  </si>
  <si>
    <t>59,74%</t>
  </si>
  <si>
    <t>-29,24%</t>
  </si>
  <si>
    <t>-4,59%</t>
  </si>
  <si>
    <t>107,21%</t>
  </si>
  <si>
    <t>-16,97%</t>
  </si>
  <si>
    <t>80,57%</t>
  </si>
  <si>
    <t>-10,21%</t>
  </si>
  <si>
    <t>58,13%</t>
  </si>
  <si>
    <t>-29,05%</t>
  </si>
  <si>
    <t>39,66%</t>
  </si>
  <si>
    <t>34,46%</t>
  </si>
  <si>
    <t>-25,08%</t>
  </si>
  <si>
    <t>62,70%</t>
  </si>
  <si>
    <t>74,46%</t>
  </si>
  <si>
    <t>-22,29%</t>
  </si>
  <si>
    <t>-31,62%</t>
  </si>
  <si>
    <t>74,39%</t>
  </si>
  <si>
    <t>-2,09%</t>
  </si>
  <si>
    <t>19,67%</t>
  </si>
  <si>
    <t>117,06%</t>
  </si>
  <si>
    <t>42,11%</t>
  </si>
  <si>
    <t>-59,18%</t>
  </si>
  <si>
    <t>-33,16%</t>
  </si>
  <si>
    <t>69,47%</t>
  </si>
  <si>
    <t>123,79%</t>
  </si>
  <si>
    <t>-27,80%</t>
  </si>
  <si>
    <t>-28,69%</t>
  </si>
  <si>
    <t>202,56%</t>
  </si>
  <si>
    <t>-26,57%</t>
  </si>
  <si>
    <t>51,91%</t>
  </si>
  <si>
    <t>102,60%</t>
  </si>
  <si>
    <t>44,70%</t>
  </si>
  <si>
    <t>34,51%</t>
  </si>
  <si>
    <t>46,84%</t>
  </si>
  <si>
    <t>70,24%</t>
  </si>
  <si>
    <t>45,65%</t>
  </si>
  <si>
    <t>71,33%</t>
  </si>
  <si>
    <t>-22,17%</t>
  </si>
  <si>
    <t>37,88%</t>
  </si>
  <si>
    <t>-65,27%</t>
  </si>
  <si>
    <t>75,98%</t>
  </si>
  <si>
    <t>46,79%</t>
  </si>
  <si>
    <t>147,77%</t>
  </si>
  <si>
    <t>-15,53%</t>
  </si>
  <si>
    <t>19,63%</t>
  </si>
  <si>
    <t>37,85%</t>
  </si>
  <si>
    <t>-13,47%</t>
  </si>
  <si>
    <t>-8,19%</t>
  </si>
  <si>
    <t>24,03%</t>
  </si>
  <si>
    <t>389,83%</t>
  </si>
  <si>
    <t>-31,07%</t>
  </si>
  <si>
    <t>81,90%</t>
  </si>
  <si>
    <t>-37,58%</t>
  </si>
  <si>
    <t>-36,14%</t>
  </si>
  <si>
    <t>-31,39%</t>
  </si>
  <si>
    <t>53,97%</t>
  </si>
  <si>
    <t>48,66%</t>
  </si>
  <si>
    <t>-70,19%</t>
  </si>
  <si>
    <t>-36,42%</t>
  </si>
  <si>
    <t>-34,05%</t>
  </si>
  <si>
    <t>-19,66%</t>
  </si>
  <si>
    <t>49,52%</t>
  </si>
  <si>
    <t>89,83%</t>
  </si>
  <si>
    <t>32,85%</t>
  </si>
  <si>
    <t>60,33%</t>
  </si>
  <si>
    <t>-38,38%</t>
  </si>
  <si>
    <t>186,44%</t>
  </si>
  <si>
    <t>-13,33%</t>
  </si>
  <si>
    <t>-23,15%</t>
  </si>
  <si>
    <t>-8,53%</t>
  </si>
  <si>
    <t>7539</t>
  </si>
  <si>
    <t>5738</t>
  </si>
  <si>
    <t>7182</t>
  </si>
  <si>
    <t>7156</t>
  </si>
  <si>
    <t>6240</t>
  </si>
  <si>
    <t>6756</t>
  </si>
  <si>
    <t>3076</t>
  </si>
  <si>
    <t>4578</t>
  </si>
  <si>
    <t>5887</t>
  </si>
  <si>
    <t>28,59%</t>
  </si>
  <si>
    <t>8392</t>
  </si>
  <si>
    <t>6706</t>
  </si>
  <si>
    <t>7912</t>
  </si>
  <si>
    <t>17,98%</t>
  </si>
  <si>
    <t>10499</t>
  </si>
  <si>
    <t>8886</t>
  </si>
  <si>
    <t>11527</t>
  </si>
  <si>
    <t>29,72%</t>
  </si>
  <si>
    <t>2194</t>
  </si>
  <si>
    <t>2745</t>
  </si>
  <si>
    <t>26,38%</t>
  </si>
  <si>
    <t>-21,92%</t>
  </si>
  <si>
    <t>46,55%</t>
  </si>
  <si>
    <t>29,22%</t>
  </si>
  <si>
    <t>3636</t>
  </si>
  <si>
    <t>3653</t>
  </si>
  <si>
    <t>3606</t>
  </si>
  <si>
    <t>389,80%</t>
  </si>
  <si>
    <t>44,31%</t>
  </si>
  <si>
    <t>770,00%</t>
  </si>
  <si>
    <t>19,70%</t>
  </si>
  <si>
    <t>46,64%</t>
  </si>
  <si>
    <t>-35,95%</t>
  </si>
  <si>
    <t>31,36%</t>
  </si>
  <si>
    <t>-22,39%</t>
  </si>
  <si>
    <t>-18,05%</t>
  </si>
  <si>
    <t>-27,29%</t>
  </si>
  <si>
    <t>14,60%</t>
  </si>
  <si>
    <t>18,69%</t>
  </si>
  <si>
    <t>54,58%</t>
  </si>
  <si>
    <t>121,68%</t>
  </si>
  <si>
    <t>-3,86%</t>
  </si>
  <si>
    <t>-24,33%</t>
  </si>
  <si>
    <t>-15,40%</t>
  </si>
  <si>
    <t>-26,27%</t>
  </si>
  <si>
    <t>-14,39%</t>
  </si>
  <si>
    <t>64,80%</t>
  </si>
  <si>
    <t>-19,73%</t>
  </si>
  <si>
    <t>65,68%</t>
  </si>
  <si>
    <t>57,62%</t>
  </si>
  <si>
    <t>1506</t>
  </si>
  <si>
    <t>1735</t>
  </si>
  <si>
    <t>15,21%</t>
  </si>
  <si>
    <t>2628</t>
  </si>
  <si>
    <t>2596</t>
  </si>
  <si>
    <t>3019</t>
  </si>
  <si>
    <t>34,71%</t>
  </si>
  <si>
    <t>36,72%</t>
  </si>
  <si>
    <t>-17,71%</t>
  </si>
  <si>
    <t>5998</t>
  </si>
  <si>
    <t>6026</t>
  </si>
  <si>
    <t>7193</t>
  </si>
  <si>
    <t>1602</t>
  </si>
  <si>
    <t>-21,32%</t>
  </si>
  <si>
    <t>51,03%</t>
  </si>
  <si>
    <t>117,26%</t>
  </si>
  <si>
    <t>24,30%</t>
  </si>
  <si>
    <t>37,02%</t>
  </si>
  <si>
    <t>75,14%</t>
  </si>
  <si>
    <t>45,06%</t>
  </si>
  <si>
    <t>46,13%</t>
  </si>
  <si>
    <t>69,75%</t>
  </si>
  <si>
    <t>108,25%</t>
  </si>
  <si>
    <t>222,73%</t>
  </si>
  <si>
    <t>29,80%</t>
  </si>
  <si>
    <t>-14,73%</t>
  </si>
  <si>
    <t>-31,99%</t>
  </si>
  <si>
    <t>12,10%</t>
  </si>
  <si>
    <t>-25,73%</t>
  </si>
  <si>
    <t>-38,89%</t>
  </si>
  <si>
    <t>11,79%</t>
  </si>
  <si>
    <t>41,00%</t>
  </si>
  <si>
    <t>195,74%</t>
  </si>
  <si>
    <t>40,40%</t>
  </si>
  <si>
    <t>63,66%</t>
  </si>
  <si>
    <t>1953</t>
  </si>
  <si>
    <t>1919</t>
  </si>
  <si>
    <t>1407</t>
  </si>
  <si>
    <t>-26,68%</t>
  </si>
  <si>
    <t>1718</t>
  </si>
  <si>
    <t>2129</t>
  </si>
  <si>
    <t>-8,93%</t>
  </si>
  <si>
    <t>20,18%</t>
  </si>
  <si>
    <t>1882</t>
  </si>
  <si>
    <t>2,39%</t>
  </si>
  <si>
    <t>37,04%</t>
  </si>
  <si>
    <t>-30,74%</t>
  </si>
  <si>
    <t>36,33%</t>
  </si>
  <si>
    <t>8546</t>
  </si>
  <si>
    <t>8067</t>
  </si>
  <si>
    <t>46,51%</t>
  </si>
  <si>
    <t>27,20%</t>
  </si>
  <si>
    <t>11904</t>
  </si>
  <si>
    <t>12094</t>
  </si>
  <si>
    <t>13868</t>
  </si>
  <si>
    <t>16,50%</t>
  </si>
  <si>
    <t>9491</t>
  </si>
  <si>
    <t>9640</t>
  </si>
  <si>
    <t>10951</t>
  </si>
  <si>
    <t>80,32%</t>
  </si>
  <si>
    <t>34,08%</t>
  </si>
  <si>
    <t>40,38%</t>
  </si>
  <si>
    <t>21,78%</t>
  </si>
  <si>
    <t>4205</t>
  </si>
  <si>
    <t>4316</t>
  </si>
  <si>
    <t>4685</t>
  </si>
  <si>
    <t>31,73%</t>
  </si>
  <si>
    <t>-8,05%</t>
  </si>
  <si>
    <t>42,19%</t>
  </si>
  <si>
    <t>132,65%</t>
  </si>
  <si>
    <t>21,93%</t>
  </si>
  <si>
    <t>73,38%</t>
  </si>
  <si>
    <t>-28,22%</t>
  </si>
  <si>
    <t>-8,71%</t>
  </si>
  <si>
    <t>36,40%</t>
  </si>
  <si>
    <t>66,38%</t>
  </si>
  <si>
    <t>-66,18%</t>
  </si>
  <si>
    <t>-57,91%</t>
  </si>
  <si>
    <t>-5,52%</t>
  </si>
  <si>
    <t>187,50%</t>
  </si>
  <si>
    <t>133,54%</t>
  </si>
  <si>
    <t>34,82%</t>
  </si>
  <si>
    <t>76,54%</t>
  </si>
  <si>
    <t>-15,77%</t>
  </si>
  <si>
    <t>126,22%</t>
  </si>
  <si>
    <t>2428</t>
  </si>
  <si>
    <t>10686</t>
  </si>
  <si>
    <t>9662</t>
  </si>
  <si>
    <t>12463</t>
  </si>
  <si>
    <t>28,99%</t>
  </si>
  <si>
    <t>2143</t>
  </si>
  <si>
    <t>111,82%</t>
  </si>
  <si>
    <t>3253</t>
  </si>
  <si>
    <t>2943</t>
  </si>
  <si>
    <t>3266</t>
  </si>
  <si>
    <t>63,06%</t>
  </si>
  <si>
    <t>0,34%</t>
  </si>
  <si>
    <t>50,18%</t>
  </si>
  <si>
    <t>2282</t>
  </si>
  <si>
    <t>29,07%</t>
  </si>
  <si>
    <t>11,60%</t>
  </si>
  <si>
    <t>146,60%</t>
  </si>
  <si>
    <t>58,75%</t>
  </si>
  <si>
    <t>2231</t>
  </si>
  <si>
    <t>12,71%</t>
  </si>
  <si>
    <t>-33,02%</t>
  </si>
  <si>
    <t>2060</t>
  </si>
  <si>
    <t>-39,62%</t>
  </si>
  <si>
    <t>-82,90%</t>
  </si>
  <si>
    <t>-80,27%</t>
  </si>
  <si>
    <t>-66,42%</t>
  </si>
  <si>
    <t>-41,77%</t>
  </si>
  <si>
    <t>28,98%</t>
  </si>
  <si>
    <t>28,30%</t>
  </si>
  <si>
    <t>306,38%</t>
  </si>
  <si>
    <t>91,00%</t>
  </si>
  <si>
    <t>3864</t>
  </si>
  <si>
    <t>3047</t>
  </si>
  <si>
    <t>-57,50%</t>
  </si>
  <si>
    <t>-25,27%</t>
  </si>
  <si>
    <t>69,66%</t>
  </si>
  <si>
    <t>28,76%</t>
  </si>
  <si>
    <t>-8,37%</t>
  </si>
  <si>
    <t>5,37%</t>
  </si>
  <si>
    <t>93,31%</t>
  </si>
  <si>
    <t>101,82%</t>
  </si>
  <si>
    <t>-42,15%</t>
  </si>
  <si>
    <t>-31,00%</t>
  </si>
  <si>
    <t>-11,37%</t>
  </si>
  <si>
    <t>51,29%</t>
  </si>
  <si>
    <t>30,87%</t>
  </si>
  <si>
    <t>21,44%</t>
  </si>
  <si>
    <t>30,15%</t>
  </si>
  <si>
    <t>9908</t>
  </si>
  <si>
    <t>10519</t>
  </si>
  <si>
    <t>8,77%</t>
  </si>
  <si>
    <t>-6,15%</t>
  </si>
  <si>
    <t>73,30%</t>
  </si>
  <si>
    <t>-36,19%</t>
  </si>
  <si>
    <t>59,75%</t>
  </si>
  <si>
    <t>-32,71%</t>
  </si>
  <si>
    <t>94,19%</t>
  </si>
  <si>
    <t>20,14%</t>
  </si>
  <si>
    <t>132,76%</t>
  </si>
  <si>
    <t>7323</t>
  </si>
  <si>
    <t>6252</t>
  </si>
  <si>
    <t>-46,69%</t>
  </si>
  <si>
    <t>3719</t>
  </si>
  <si>
    <t>118,26%</t>
  </si>
  <si>
    <t>25,18%</t>
  </si>
  <si>
    <t>27,63%</t>
  </si>
  <si>
    <t>17,06%</t>
  </si>
  <si>
    <t>5096</t>
  </si>
  <si>
    <t>5591</t>
  </si>
  <si>
    <t>3662</t>
  </si>
  <si>
    <t>1980</t>
  </si>
  <si>
    <t>92,64%</t>
  </si>
  <si>
    <t>1612</t>
  </si>
  <si>
    <t>-46,68%</t>
  </si>
  <si>
    <t>-37,31%</t>
  </si>
  <si>
    <t>-45,13%</t>
  </si>
  <si>
    <t>-22,41%</t>
  </si>
  <si>
    <t>-11,96%</t>
  </si>
  <si>
    <t>82,51%</t>
  </si>
  <si>
    <t>21,22%</t>
  </si>
  <si>
    <t>82,45%</t>
  </si>
  <si>
    <t>193,62%</t>
  </si>
  <si>
    <t>68,47%</t>
  </si>
  <si>
    <t>103,26%</t>
  </si>
  <si>
    <t>-24,15%</t>
  </si>
  <si>
    <t>-21,50%</t>
  </si>
  <si>
    <t>83,20%</t>
  </si>
  <si>
    <t>-13,66%</t>
  </si>
  <si>
    <t>4365</t>
  </si>
  <si>
    <t>3514</t>
  </si>
  <si>
    <t>38,87%</t>
  </si>
  <si>
    <t>-16,90%</t>
  </si>
  <si>
    <t>33,73%</t>
  </si>
  <si>
    <t>-43,37%</t>
  </si>
  <si>
    <t>-19,13%</t>
  </si>
  <si>
    <t>-45,67%</t>
  </si>
  <si>
    <t>35,96%</t>
  </si>
  <si>
    <t>-33,05%</t>
  </si>
  <si>
    <t>5,21%</t>
  </si>
  <si>
    <t>-1,14%</t>
  </si>
  <si>
    <t>-8,99%</t>
  </si>
  <si>
    <t>29,45%</t>
  </si>
  <si>
    <t>24,48%</t>
  </si>
  <si>
    <t>99,10%</t>
  </si>
  <si>
    <t>53,78%</t>
  </si>
  <si>
    <t>-49,60%</t>
  </si>
  <si>
    <t>240,00%</t>
  </si>
  <si>
    <t>31,21%</t>
  </si>
  <si>
    <t>10743</t>
  </si>
  <si>
    <t>8414</t>
  </si>
  <si>
    <t>12311</t>
  </si>
  <si>
    <t>46,32%</t>
  </si>
  <si>
    <t>4899</t>
  </si>
  <si>
    <t>4283</t>
  </si>
  <si>
    <t>5006</t>
  </si>
  <si>
    <t>2,18%</t>
  </si>
  <si>
    <t>7104</t>
  </si>
  <si>
    <t>7543</t>
  </si>
  <si>
    <t>7782</t>
  </si>
  <si>
    <t>9059</t>
  </si>
  <si>
    <t>7979</t>
  </si>
  <si>
    <t>9809</t>
  </si>
  <si>
    <t>9429</t>
  </si>
  <si>
    <t>9489</t>
  </si>
  <si>
    <t>11056</t>
  </si>
  <si>
    <t>37,97%</t>
  </si>
  <si>
    <t>9117</t>
  </si>
  <si>
    <t>8101</t>
  </si>
  <si>
    <t>9590</t>
  </si>
  <si>
    <t>-56,54%</t>
  </si>
  <si>
    <t>-23,74%</t>
  </si>
  <si>
    <t>1719</t>
  </si>
  <si>
    <t>-11,23%</t>
  </si>
  <si>
    <t>101,92%</t>
  </si>
  <si>
    <t>3781</t>
  </si>
  <si>
    <t>41,77%</t>
  </si>
  <si>
    <t>4015</t>
  </si>
  <si>
    <t>113,21%</t>
  </si>
  <si>
    <t>15,64%</t>
  </si>
  <si>
    <t>34,36%</t>
  </si>
  <si>
    <t>5,60%</t>
  </si>
  <si>
    <t>-7,42%</t>
  </si>
  <si>
    <t>8,03%</t>
  </si>
  <si>
    <t>2950</t>
  </si>
  <si>
    <t>2639</t>
  </si>
  <si>
    <t>3523</t>
  </si>
  <si>
    <t>19,42%</t>
  </si>
  <si>
    <t>1527</t>
  </si>
  <si>
    <t>8,12%</t>
  </si>
  <si>
    <t>1211</t>
  </si>
  <si>
    <t>1608</t>
  </si>
  <si>
    <t>29,68%</t>
  </si>
  <si>
    <t>68,91%</t>
  </si>
  <si>
    <t>15,09%</t>
  </si>
  <si>
    <t>5041</t>
  </si>
  <si>
    <t>3896</t>
  </si>
  <si>
    <t>36,18%</t>
  </si>
  <si>
    <t>1731</t>
  </si>
  <si>
    <t>1590</t>
  </si>
  <si>
    <t>-28,31%</t>
  </si>
  <si>
    <t>-33,95%</t>
  </si>
  <si>
    <t>-19,38%</t>
  </si>
  <si>
    <t>56,81%</t>
  </si>
  <si>
    <t>6,66%</t>
  </si>
  <si>
    <t>42,61%</t>
  </si>
  <si>
    <t>3979</t>
  </si>
  <si>
    <t>4084</t>
  </si>
  <si>
    <t>2,64%</t>
  </si>
  <si>
    <t>68,71%</t>
  </si>
  <si>
    <t>3469</t>
  </si>
  <si>
    <t>3540</t>
  </si>
  <si>
    <t>1974</t>
  </si>
  <si>
    <t>-14,94%</t>
  </si>
  <si>
    <t>29,77%</t>
  </si>
  <si>
    <t>-15,50%</t>
  </si>
  <si>
    <t>26,71%</t>
  </si>
  <si>
    <t>91,71%</t>
  </si>
  <si>
    <t>-22,50%</t>
  </si>
  <si>
    <t>2742</t>
  </si>
  <si>
    <t>160,50%</t>
  </si>
  <si>
    <t>18,59%</t>
  </si>
  <si>
    <t>51,42%</t>
  </si>
  <si>
    <t>54,79%</t>
  </si>
  <si>
    <t>24,58%</t>
  </si>
  <si>
    <t>32,17%</t>
  </si>
  <si>
    <t>1841</t>
  </si>
  <si>
    <t>483,33%</t>
  </si>
  <si>
    <t>30,32%</t>
  </si>
  <si>
    <t>79,58%</t>
  </si>
  <si>
    <t>4269</t>
  </si>
  <si>
    <t>4168</t>
  </si>
  <si>
    <t>-1,00%</t>
  </si>
  <si>
    <t>-78,01%</t>
  </si>
  <si>
    <t>-72,79%</t>
  </si>
  <si>
    <t>3,43%</t>
  </si>
  <si>
    <t>56,05%</t>
  </si>
  <si>
    <t>47,78%</t>
  </si>
  <si>
    <t>3418</t>
  </si>
  <si>
    <t>-32,13%</t>
  </si>
  <si>
    <t>-30,36%</t>
  </si>
  <si>
    <t>2849</t>
  </si>
  <si>
    <t>15493</t>
  </si>
  <si>
    <t>13415</t>
  </si>
  <si>
    <t>4026</t>
  </si>
  <si>
    <t>3962</t>
  </si>
  <si>
    <t>33,00%</t>
  </si>
  <si>
    <t>39,59%</t>
  </si>
  <si>
    <t>5140</t>
  </si>
  <si>
    <t>4845</t>
  </si>
  <si>
    <t>5287</t>
  </si>
  <si>
    <t>-7,86%</t>
  </si>
  <si>
    <t>72,80%</t>
  </si>
  <si>
    <t>1745</t>
  </si>
  <si>
    <t>1913</t>
  </si>
  <si>
    <t>4727</t>
  </si>
  <si>
    <t>4889</t>
  </si>
  <si>
    <t>5371</t>
  </si>
  <si>
    <t>4946</t>
  </si>
  <si>
    <t>2110</t>
  </si>
  <si>
    <t>18,61%</t>
  </si>
  <si>
    <t>3171</t>
  </si>
  <si>
    <t>3509</t>
  </si>
  <si>
    <t>3,66%</t>
  </si>
  <si>
    <t>7187</t>
  </si>
  <si>
    <t>6095</t>
  </si>
  <si>
    <t>7226</t>
  </si>
  <si>
    <t>3899</t>
  </si>
  <si>
    <t>4147</t>
  </si>
  <si>
    <t>3936</t>
  </si>
  <si>
    <t>-25,68%</t>
  </si>
  <si>
    <t>-16,56%</t>
  </si>
  <si>
    <t>192,98%</t>
  </si>
  <si>
    <t>2528</t>
  </si>
  <si>
    <t>33,39%</t>
  </si>
  <si>
    <t>4690</t>
  </si>
  <si>
    <t>-25,78%</t>
  </si>
  <si>
    <t>294,74%</t>
  </si>
  <si>
    <t>2641</t>
  </si>
  <si>
    <t>11,38%</t>
  </si>
  <si>
    <t>-38,49%</t>
  </si>
  <si>
    <t>97,65%</t>
  </si>
  <si>
    <t>1702</t>
  </si>
  <si>
    <t>7308</t>
  </si>
  <si>
    <t>6350</t>
  </si>
  <si>
    <t>7792</t>
  </si>
  <si>
    <t>22,71%</t>
  </si>
  <si>
    <t>-8,45%</t>
  </si>
  <si>
    <t>-0,09%</t>
  </si>
  <si>
    <t>-0,29%</t>
  </si>
  <si>
    <t>1851</t>
  </si>
  <si>
    <t>1894</t>
  </si>
  <si>
    <t>-10,37%</t>
  </si>
  <si>
    <t>-12,41%</t>
  </si>
  <si>
    <t>14384</t>
  </si>
  <si>
    <t>12624</t>
  </si>
  <si>
    <t>14676</t>
  </si>
  <si>
    <t>-5,05%</t>
  </si>
  <si>
    <t>16,86%</t>
  </si>
  <si>
    <t>205,26%</t>
  </si>
  <si>
    <t>-29,44%</t>
  </si>
  <si>
    <t>1520</t>
  </si>
  <si>
    <t>1261</t>
  </si>
  <si>
    <t>57,58%</t>
  </si>
  <si>
    <t>5473</t>
  </si>
  <si>
    <t>4006</t>
  </si>
  <si>
    <t>5131</t>
  </si>
  <si>
    <t>28,08%</t>
  </si>
  <si>
    <t>54,10%</t>
  </si>
  <si>
    <t>2008</t>
  </si>
  <si>
    <t>1693</t>
  </si>
  <si>
    <t>4919</t>
  </si>
  <si>
    <t>4926</t>
  </si>
  <si>
    <t>87,36%</t>
  </si>
  <si>
    <t>48,65%</t>
  </si>
  <si>
    <t>9,67%</t>
  </si>
  <si>
    <t>-18,36%</t>
  </si>
  <si>
    <t>-32,30%</t>
  </si>
  <si>
    <t>235,38%</t>
  </si>
  <si>
    <t>-25,25%</t>
  </si>
  <si>
    <t>-13,05%</t>
  </si>
  <si>
    <t>11,17%</t>
  </si>
  <si>
    <t>-8,32%</t>
  </si>
  <si>
    <t>-21,90%</t>
  </si>
  <si>
    <t>-13,68%</t>
  </si>
  <si>
    <t>-28,76%</t>
  </si>
  <si>
    <t>-16,86%</t>
  </si>
  <si>
    <t>26,50%</t>
  </si>
  <si>
    <t>-22,11%</t>
  </si>
  <si>
    <t>66,07%</t>
  </si>
  <si>
    <t>-38,41%</t>
  </si>
  <si>
    <t>5,89%</t>
  </si>
  <si>
    <t>-16,17%</t>
  </si>
  <si>
    <t>60,38%</t>
  </si>
  <si>
    <t>-13,91%</t>
  </si>
  <si>
    <t>30,75%</t>
  </si>
  <si>
    <t>54,33%</t>
  </si>
  <si>
    <t>4,27%</t>
  </si>
  <si>
    <t>-32,37%</t>
  </si>
  <si>
    <t>51,15%</t>
  </si>
  <si>
    <t>37,10%</t>
  </si>
  <si>
    <t>6,60%</t>
  </si>
  <si>
    <t>21,60%</t>
  </si>
  <si>
    <t>19,52%</t>
  </si>
  <si>
    <t>1508</t>
  </si>
  <si>
    <t>-32,89%</t>
  </si>
  <si>
    <t>-15,44%</t>
  </si>
  <si>
    <t>8,25%</t>
  </si>
  <si>
    <t>-8,64%</t>
  </si>
  <si>
    <t>-17,84%</t>
  </si>
  <si>
    <t>-4,80%</t>
  </si>
  <si>
    <t>4566</t>
  </si>
  <si>
    <t>5138</t>
  </si>
  <si>
    <t>5410</t>
  </si>
  <si>
    <t>-13,18%</t>
  </si>
  <si>
    <t>-27,92%</t>
  </si>
  <si>
    <t>4,15%</t>
  </si>
  <si>
    <t>3566</t>
  </si>
  <si>
    <t>4476</t>
  </si>
  <si>
    <t>51,63%</t>
  </si>
  <si>
    <t>93,26%</t>
  </si>
  <si>
    <t>4835</t>
  </si>
  <si>
    <t>4747</t>
  </si>
  <si>
    <t>4874</t>
  </si>
  <si>
    <t>1300</t>
  </si>
  <si>
    <t>35,42%</t>
  </si>
  <si>
    <t>28,93%</t>
  </si>
  <si>
    <t>87,37%</t>
  </si>
  <si>
    <t>54,43%</t>
  </si>
  <si>
    <t>4594</t>
  </si>
  <si>
    <t>74,52%</t>
  </si>
  <si>
    <t>-4,63%</t>
  </si>
  <si>
    <t>3,00%</t>
  </si>
  <si>
    <t>-3,35%</t>
  </si>
  <si>
    <t>2084</t>
  </si>
  <si>
    <t>1771</t>
  </si>
  <si>
    <t>15,22%</t>
  </si>
  <si>
    <t>29,42%</t>
  </si>
  <si>
    <t>-16,24%</t>
  </si>
  <si>
    <t>18,89%</t>
  </si>
  <si>
    <t>79,84%</t>
  </si>
  <si>
    <t>53,21%</t>
  </si>
  <si>
    <t>68,24%</t>
  </si>
  <si>
    <t>-40,40%</t>
  </si>
  <si>
    <t>-25,17%</t>
  </si>
  <si>
    <t>-37,03%</t>
  </si>
  <si>
    <t>3380</t>
  </si>
  <si>
    <t>98,33%</t>
  </si>
  <si>
    <t>-43,10%</t>
  </si>
  <si>
    <t>113,33%</t>
  </si>
  <si>
    <t>-18,04%</t>
  </si>
  <si>
    <t>3866</t>
  </si>
  <si>
    <t>3496</t>
  </si>
  <si>
    <t>4473</t>
  </si>
  <si>
    <t>12,59%</t>
  </si>
  <si>
    <t>0,29%</t>
  </si>
  <si>
    <t>48,76%</t>
  </si>
  <si>
    <t>-30,20%</t>
  </si>
  <si>
    <t>47,87%</t>
  </si>
  <si>
    <t>63,22%</t>
  </si>
  <si>
    <t>45,42%</t>
  </si>
  <si>
    <t>-21,44%</t>
  </si>
  <si>
    <t>-91,50%</t>
  </si>
  <si>
    <t>-86,29%</t>
  </si>
  <si>
    <t>16,14%</t>
  </si>
  <si>
    <t>2577</t>
  </si>
  <si>
    <t>51,43%</t>
  </si>
  <si>
    <t>64,76%</t>
  </si>
  <si>
    <t>-5,51%</t>
  </si>
  <si>
    <t>53,60%</t>
  </si>
  <si>
    <t>210,81%</t>
  </si>
  <si>
    <t>94,92%</t>
  </si>
  <si>
    <t>-15,21%</t>
  </si>
  <si>
    <t>-49,52%</t>
  </si>
  <si>
    <t>3803</t>
  </si>
  <si>
    <t>3718</t>
  </si>
  <si>
    <t>11,46%</t>
  </si>
  <si>
    <t>-37,12%</t>
  </si>
  <si>
    <t>148,21%</t>
  </si>
  <si>
    <t>-60,87%</t>
  </si>
  <si>
    <t>-35,36%</t>
  </si>
  <si>
    <t>39,45%</t>
  </si>
  <si>
    <t>2286</t>
  </si>
  <si>
    <t>98,74%</t>
  </si>
  <si>
    <t>62,77%</t>
  </si>
  <si>
    <t>56,57%</t>
  </si>
  <si>
    <t>42,45%</t>
  </si>
  <si>
    <t>25,96%</t>
  </si>
  <si>
    <t>-47,80%</t>
  </si>
  <si>
    <t>4101</t>
  </si>
  <si>
    <t>3232</t>
  </si>
  <si>
    <t>4295</t>
  </si>
  <si>
    <t>32,89%</t>
  </si>
  <si>
    <t>48,95%</t>
  </si>
  <si>
    <t>-12,49%</t>
  </si>
  <si>
    <t>2390</t>
  </si>
  <si>
    <t>3,33%</t>
  </si>
  <si>
    <t>8256</t>
  </si>
  <si>
    <t>7422</t>
  </si>
  <si>
    <t>8493</t>
  </si>
  <si>
    <t>3311</t>
  </si>
  <si>
    <t>3588</t>
  </si>
  <si>
    <t>50,63%</t>
  </si>
  <si>
    <t>29,70%</t>
  </si>
  <si>
    <t>39,07%</t>
  </si>
  <si>
    <t>47,72%</t>
  </si>
  <si>
    <t>19,02%</t>
  </si>
  <si>
    <t>58,29%</t>
  </si>
  <si>
    <t>156,03%</t>
  </si>
  <si>
    <t>77,12%</t>
  </si>
  <si>
    <t>47,31%</t>
  </si>
  <si>
    <t>-4,94%</t>
  </si>
  <si>
    <t>-27,00%</t>
  </si>
  <si>
    <t>-27,24%</t>
  </si>
  <si>
    <t>1813</t>
  </si>
  <si>
    <t>1958</t>
  </si>
  <si>
    <t>2707</t>
  </si>
  <si>
    <t>2759</t>
  </si>
  <si>
    <t>44,30%</t>
  </si>
  <si>
    <t>53,01%</t>
  </si>
  <si>
    <t>2565</t>
  </si>
  <si>
    <t>2582</t>
  </si>
  <si>
    <t>59,65%</t>
  </si>
  <si>
    <t>57,82%</t>
  </si>
  <si>
    <t>44,94%</t>
  </si>
  <si>
    <t>-31,65%</t>
  </si>
  <si>
    <t>-34,93%</t>
  </si>
  <si>
    <t>-19,53%</t>
  </si>
  <si>
    <t>41,10%</t>
  </si>
  <si>
    <t>-24,22%</t>
  </si>
  <si>
    <t>-12,19%</t>
  </si>
  <si>
    <t>-14,50%</t>
  </si>
  <si>
    <t>93,98%</t>
  </si>
  <si>
    <t>81,37%</t>
  </si>
  <si>
    <t>-16,66%</t>
  </si>
  <si>
    <t>31,95%</t>
  </si>
  <si>
    <t>83,54%</t>
  </si>
  <si>
    <t>-57,87%</t>
  </si>
  <si>
    <t>-69,06%</t>
  </si>
  <si>
    <t>104,80%</t>
  </si>
  <si>
    <t>-23,45%</t>
  </si>
  <si>
    <t>40,59%</t>
  </si>
  <si>
    <t>42,69%</t>
  </si>
  <si>
    <t>1741</t>
  </si>
  <si>
    <t>75,44%</t>
  </si>
  <si>
    <t>177,05%</t>
  </si>
  <si>
    <t>87,78%</t>
  </si>
  <si>
    <t>-22,97%</t>
  </si>
  <si>
    <t>-16,95%</t>
  </si>
  <si>
    <t>11,55%</t>
  </si>
  <si>
    <t>-28,06%</t>
  </si>
  <si>
    <t>-10,80%</t>
  </si>
  <si>
    <t>192,05%</t>
  </si>
  <si>
    <t>37,24%</t>
  </si>
  <si>
    <t>1983</t>
  </si>
  <si>
    <t>39,78%</t>
  </si>
  <si>
    <t>-35,79%</t>
  </si>
  <si>
    <t>-42,96%</t>
  </si>
  <si>
    <t>2579</t>
  </si>
  <si>
    <t>41,43%</t>
  </si>
  <si>
    <t>-22,65%</t>
  </si>
  <si>
    <t>2358</t>
  </si>
  <si>
    <t>-47,83%</t>
  </si>
  <si>
    <t>33,67%</t>
  </si>
  <si>
    <t>29,29%</t>
  </si>
  <si>
    <t>80,11%</t>
  </si>
  <si>
    <t>79,16%</t>
  </si>
  <si>
    <t>41,11%</t>
  </si>
  <si>
    <t>114,86%</t>
  </si>
  <si>
    <t>-27,53%</t>
  </si>
  <si>
    <t>131,31%</t>
  </si>
  <si>
    <t>-22,94%</t>
  </si>
  <si>
    <t>58,06%</t>
  </si>
  <si>
    <t>-19,83%</t>
  </si>
  <si>
    <t>67,35%</t>
  </si>
  <si>
    <t>37,99%</t>
  </si>
  <si>
    <t>-15,76%</t>
  </si>
  <si>
    <t>-20,57%</t>
  </si>
  <si>
    <t>-12,92%</t>
  </si>
  <si>
    <t>-22,38%</t>
  </si>
  <si>
    <t>2576</t>
  </si>
  <si>
    <t>2051</t>
  </si>
  <si>
    <t>2133</t>
  </si>
  <si>
    <t>26,98%</t>
  </si>
  <si>
    <t>94,47%</t>
  </si>
  <si>
    <t>246,21%</t>
  </si>
  <si>
    <t>61,84%</t>
  </si>
  <si>
    <t>83,33%</t>
  </si>
  <si>
    <t>-49,22%</t>
  </si>
  <si>
    <t>15,97%</t>
  </si>
  <si>
    <t>-34,95%</t>
  </si>
  <si>
    <t>32,97%</t>
  </si>
  <si>
    <t>54,66%</t>
  </si>
  <si>
    <t>39,33%</t>
  </si>
  <si>
    <t>27,93%</t>
  </si>
  <si>
    <t>32,51%</t>
  </si>
  <si>
    <t>-29,47%</t>
  </si>
  <si>
    <t>-41,23%</t>
  </si>
  <si>
    <t>106,31%</t>
  </si>
  <si>
    <t>52,35%</t>
  </si>
  <si>
    <t>1799</t>
  </si>
  <si>
    <t>26,16%</t>
  </si>
  <si>
    <t>65,01%</t>
  </si>
  <si>
    <t>115,82%</t>
  </si>
  <si>
    <t>41,87%</t>
  </si>
  <si>
    <t>-6,10%</t>
  </si>
  <si>
    <t>1641</t>
  </si>
  <si>
    <t>60,40%</t>
  </si>
  <si>
    <t>2633</t>
  </si>
  <si>
    <t>4071</t>
  </si>
  <si>
    <t>4983</t>
  </si>
  <si>
    <t>114,43%</t>
  </si>
  <si>
    <t>48,57%</t>
  </si>
  <si>
    <t>113,52%</t>
  </si>
  <si>
    <t>44,67%</t>
  </si>
  <si>
    <t>2963</t>
  </si>
  <si>
    <t>2589</t>
  </si>
  <si>
    <t>2168</t>
  </si>
  <si>
    <t>-10,35%</t>
  </si>
  <si>
    <t>-99,55%</t>
  </si>
  <si>
    <t>-99,39%</t>
  </si>
  <si>
    <t>13,15%</t>
  </si>
  <si>
    <t>3412</t>
  </si>
  <si>
    <t>3510</t>
  </si>
  <si>
    <t>4127</t>
  </si>
  <si>
    <t>-22,80%</t>
  </si>
  <si>
    <t>2066</t>
  </si>
  <si>
    <t>-14,46%</t>
  </si>
  <si>
    <t>65,12%</t>
  </si>
  <si>
    <t>47,83%</t>
  </si>
  <si>
    <t>24,57%</t>
  </si>
  <si>
    <t>14,85%</t>
  </si>
  <si>
    <t>-12,22%</t>
  </si>
  <si>
    <t>77,98%</t>
  </si>
  <si>
    <t>1302</t>
  </si>
  <si>
    <t>-23,14%</t>
  </si>
  <si>
    <t>10,80%</t>
  </si>
  <si>
    <t>124,32%</t>
  </si>
  <si>
    <t>1,29%</t>
  </si>
  <si>
    <t>-15,67%</t>
  </si>
  <si>
    <t>-9,25%</t>
  </si>
  <si>
    <t>48,92%</t>
  </si>
  <si>
    <t>-3,34%</t>
  </si>
  <si>
    <t>-33,22%</t>
  </si>
  <si>
    <t>-35,38%</t>
  </si>
  <si>
    <t>2819</t>
  </si>
  <si>
    <t>3160</t>
  </si>
  <si>
    <t>3457</t>
  </si>
  <si>
    <t>22,63%</t>
  </si>
  <si>
    <t>24,05%</t>
  </si>
  <si>
    <t>40,57%</t>
  </si>
  <si>
    <t>80,99%</t>
  </si>
  <si>
    <t>11540</t>
  </si>
  <si>
    <t>9596</t>
  </si>
  <si>
    <t>11105</t>
  </si>
  <si>
    <t>2331</t>
  </si>
  <si>
    <t>39,50%</t>
  </si>
  <si>
    <t>1507</t>
  </si>
  <si>
    <t>89,90%</t>
  </si>
  <si>
    <t>1914</t>
  </si>
  <si>
    <t>165,23%</t>
  </si>
  <si>
    <t>84,91%</t>
  </si>
  <si>
    <t>1581</t>
  </si>
  <si>
    <t>-0,12%</t>
  </si>
  <si>
    <t>-20,31%</t>
  </si>
  <si>
    <t>6934</t>
  </si>
  <si>
    <t>4292</t>
  </si>
  <si>
    <t>6472</t>
  </si>
  <si>
    <t>50,79%</t>
  </si>
  <si>
    <t>-19,74%</t>
  </si>
  <si>
    <t>-76,92%</t>
  </si>
  <si>
    <t>50,32%</t>
  </si>
  <si>
    <t>30,21%</t>
  </si>
  <si>
    <t>-15,48%</t>
  </si>
  <si>
    <t>131,70%</t>
  </si>
  <si>
    <t>-4,95%</t>
  </si>
  <si>
    <t>77,63%</t>
  </si>
  <si>
    <t>-33,12%</t>
  </si>
  <si>
    <t>-23,64%</t>
  </si>
  <si>
    <t>-31,52%</t>
  </si>
  <si>
    <t>-6,31%</t>
  </si>
  <si>
    <t>-45,49%</t>
  </si>
  <si>
    <t>55,32%</t>
  </si>
  <si>
    <t>-26,54%</t>
  </si>
  <si>
    <t>52,91%</t>
  </si>
  <si>
    <t>34,12%</t>
  </si>
  <si>
    <t>-4,68%</t>
  </si>
  <si>
    <t>36,10%</t>
  </si>
  <si>
    <t>-54,34%</t>
  </si>
  <si>
    <t>-37,88%</t>
  </si>
  <si>
    <t>38,44%</t>
  </si>
  <si>
    <t>32,83%</t>
  </si>
  <si>
    <t>-39,28%</t>
  </si>
  <si>
    <t>-22,30%</t>
  </si>
  <si>
    <t>71,57%</t>
  </si>
  <si>
    <t>92,06%</t>
  </si>
  <si>
    <t>22,69%</t>
  </si>
  <si>
    <t>-16,27%</t>
  </si>
  <si>
    <t>-43,66%</t>
  </si>
  <si>
    <t>-16,99%</t>
  </si>
  <si>
    <t>71,62%</t>
  </si>
  <si>
    <t>-5,12%</t>
  </si>
  <si>
    <t>2479</t>
  </si>
  <si>
    <t>-21,78%</t>
  </si>
  <si>
    <t>28,58%</t>
  </si>
  <si>
    <t>70,34%</t>
  </si>
  <si>
    <t>1028</t>
  </si>
  <si>
    <t>55,09%</t>
  </si>
  <si>
    <t>84,95%</t>
  </si>
  <si>
    <t>46,77%</t>
  </si>
  <si>
    <t>38,93%</t>
  </si>
  <si>
    <t>3,22%</t>
  </si>
  <si>
    <t>-38,22%</t>
  </si>
  <si>
    <t>31,74%</t>
  </si>
  <si>
    <t>26,52%</t>
  </si>
  <si>
    <t>-63,16%</t>
  </si>
  <si>
    <t>-67,44%</t>
  </si>
  <si>
    <t>3452</t>
  </si>
  <si>
    <t>-24,20%</t>
  </si>
  <si>
    <t>-72,50%</t>
  </si>
  <si>
    <t>-68,57%</t>
  </si>
  <si>
    <t>1384</t>
  </si>
  <si>
    <t>8,99%</t>
  </si>
  <si>
    <t>8966</t>
  </si>
  <si>
    <t>7122</t>
  </si>
  <si>
    <t>8543</t>
  </si>
  <si>
    <t>29,88%</t>
  </si>
  <si>
    <t>874</t>
  </si>
  <si>
    <t>74,26%</t>
  </si>
  <si>
    <t>-12,18%</t>
  </si>
  <si>
    <t>-48,28%</t>
  </si>
  <si>
    <t>2201</t>
  </si>
  <si>
    <t>-14,77%</t>
  </si>
  <si>
    <t>-20,15%</t>
  </si>
  <si>
    <t>-16,25%</t>
  </si>
  <si>
    <t>81,74%</t>
  </si>
  <si>
    <t>22,19%</t>
  </si>
  <si>
    <t>31,42%</t>
  </si>
  <si>
    <t>-27,95%</t>
  </si>
  <si>
    <t>1680</t>
  </si>
  <si>
    <t>2365</t>
  </si>
  <si>
    <t>2323</t>
  </si>
  <si>
    <t>42,75%</t>
  </si>
  <si>
    <t>-44,00%</t>
  </si>
  <si>
    <t>-3,52%</t>
  </si>
  <si>
    <t>-53,22%</t>
  </si>
  <si>
    <t>-15,83%</t>
  </si>
  <si>
    <t>5,67%</t>
  </si>
  <si>
    <t>-43,18%</t>
  </si>
  <si>
    <t>20,86%</t>
  </si>
  <si>
    <t>29,59%</t>
  </si>
  <si>
    <t>-1,55%</t>
  </si>
  <si>
    <t>36,14%</t>
  </si>
  <si>
    <t>49,48%</t>
  </si>
  <si>
    <t>104,23%</t>
  </si>
  <si>
    <t>-16,51%</t>
  </si>
  <si>
    <t>-19,25%</t>
  </si>
  <si>
    <t>-20,53%</t>
  </si>
  <si>
    <t>2782</t>
  </si>
  <si>
    <t>3256</t>
  </si>
  <si>
    <t>31,66%</t>
  </si>
  <si>
    <t>122,03%</t>
  </si>
  <si>
    <t>-6,34%</t>
  </si>
  <si>
    <t>101,63%</t>
  </si>
  <si>
    <t>187,03%</t>
  </si>
  <si>
    <t>66,37%</t>
  </si>
  <si>
    <t>68,61%</t>
  </si>
  <si>
    <t>1688</t>
  </si>
  <si>
    <t>-25,97%</t>
  </si>
  <si>
    <t>11,91%</t>
  </si>
  <si>
    <t>18,37%</t>
  </si>
  <si>
    <t>44,21%</t>
  </si>
  <si>
    <t>-18,68%</t>
  </si>
  <si>
    <t>80,49%</t>
  </si>
  <si>
    <t>-57,24%</t>
  </si>
  <si>
    <t>78,54%</t>
  </si>
  <si>
    <t>-21,41%</t>
  </si>
  <si>
    <t>75,88%</t>
  </si>
  <si>
    <t>-39,16%</t>
  </si>
  <si>
    <t>-47,37%</t>
  </si>
  <si>
    <t>22,65%</t>
  </si>
  <si>
    <t>32,54%</t>
  </si>
  <si>
    <t>53,36%</t>
  </si>
  <si>
    <t>77,17%</t>
  </si>
  <si>
    <t>2341</t>
  </si>
  <si>
    <t>109,36%</t>
  </si>
  <si>
    <t>13,34%</t>
  </si>
  <si>
    <t>663,64%</t>
  </si>
  <si>
    <t>35,70%</t>
  </si>
  <si>
    <t>-44,05%</t>
  </si>
  <si>
    <t>41,92%</t>
  </si>
  <si>
    <t>38,42%</t>
  </si>
  <si>
    <t>-66,19%</t>
  </si>
  <si>
    <t>-48,18%</t>
  </si>
  <si>
    <t>28,91%</t>
  </si>
  <si>
    <t>3346</t>
  </si>
  <si>
    <t>4399</t>
  </si>
  <si>
    <t>30,44%</t>
  </si>
  <si>
    <t>4173</t>
  </si>
  <si>
    <t>3246</t>
  </si>
  <si>
    <t>4110</t>
  </si>
  <si>
    <t>149,49%</t>
  </si>
  <si>
    <t>10,51%</t>
  </si>
  <si>
    <t>58,05%</t>
  </si>
  <si>
    <t>-36,41%</t>
  </si>
  <si>
    <t>-51,58%</t>
  </si>
  <si>
    <t>1901</t>
  </si>
  <si>
    <t>13,72%</t>
  </si>
  <si>
    <t>2257</t>
  </si>
  <si>
    <t>49,50%</t>
  </si>
  <si>
    <t>-14,20%</t>
  </si>
  <si>
    <t>6553</t>
  </si>
  <si>
    <t>5562</t>
  </si>
  <si>
    <t>7148</t>
  </si>
  <si>
    <t>9,08%</t>
  </si>
  <si>
    <t>28,51%</t>
  </si>
  <si>
    <t>2724</t>
  </si>
  <si>
    <t>42,90%</t>
  </si>
  <si>
    <t>-26,53%</t>
  </si>
  <si>
    <t>-50,68%</t>
  </si>
  <si>
    <t>48,01%</t>
  </si>
  <si>
    <t>4,21%</t>
  </si>
  <si>
    <t>-39,53%</t>
  </si>
  <si>
    <t>20,27%</t>
  </si>
  <si>
    <t>119,49%</t>
  </si>
  <si>
    <t>56,97%</t>
  </si>
  <si>
    <t>75,80%</t>
  </si>
  <si>
    <t>83,03%</t>
  </si>
  <si>
    <t>-26,48%</t>
  </si>
  <si>
    <t>58,62%</t>
  </si>
  <si>
    <t>-80,00%</t>
  </si>
  <si>
    <t>3206</t>
  </si>
  <si>
    <t>3700</t>
  </si>
  <si>
    <t>58,90%</t>
  </si>
  <si>
    <t>-45,27%</t>
  </si>
  <si>
    <t>65,48%</t>
  </si>
  <si>
    <t>-5,66%</t>
  </si>
  <si>
    <t>49,67%</t>
  </si>
  <si>
    <t>33,69%</t>
  </si>
  <si>
    <t>4251</t>
  </si>
  <si>
    <t>3776</t>
  </si>
  <si>
    <t>4817</t>
  </si>
  <si>
    <t>13,31%</t>
  </si>
  <si>
    <t>27,57%</t>
  </si>
  <si>
    <t>82,35%</t>
  </si>
  <si>
    <t>195,24%</t>
  </si>
  <si>
    <t>1514</t>
  </si>
  <si>
    <t>9,39%</t>
  </si>
  <si>
    <t>39,20%</t>
  </si>
  <si>
    <t>2065</t>
  </si>
  <si>
    <t>2377</t>
  </si>
  <si>
    <t>-39,35%</t>
  </si>
  <si>
    <t>-32,86%</t>
  </si>
  <si>
    <t>26,29%</t>
  </si>
  <si>
    <t>-11,28%</t>
  </si>
  <si>
    <t>70,91%</t>
  </si>
  <si>
    <t>64,91%</t>
  </si>
  <si>
    <t>-17,80%</t>
  </si>
  <si>
    <t>76,89%</t>
  </si>
  <si>
    <t>221,59%</t>
  </si>
  <si>
    <t>2330</t>
  </si>
  <si>
    <t>2335</t>
  </si>
  <si>
    <t>1310</t>
  </si>
  <si>
    <t>50,92%</t>
  </si>
  <si>
    <t>5241</t>
  </si>
  <si>
    <t>4315</t>
  </si>
  <si>
    <t>5486</t>
  </si>
  <si>
    <t>27,81%</t>
  </si>
  <si>
    <t>35,56%</t>
  </si>
  <si>
    <t>38,58%</t>
  </si>
  <si>
    <t>-34,09%</t>
  </si>
  <si>
    <t>43,07%</t>
  </si>
  <si>
    <t>1148</t>
  </si>
  <si>
    <t>20,24%</t>
  </si>
  <si>
    <t>46,43%</t>
  </si>
  <si>
    <t>43,85%</t>
  </si>
  <si>
    <t>-19,97%</t>
  </si>
  <si>
    <t>4603</t>
  </si>
  <si>
    <t>3928</t>
  </si>
  <si>
    <t>-14,66%</t>
  </si>
  <si>
    <t>16,45%</t>
  </si>
  <si>
    <t>84,44%</t>
  </si>
  <si>
    <t>-27,33%</t>
  </si>
  <si>
    <t>-21,24%</t>
  </si>
  <si>
    <t>53,45%</t>
  </si>
  <si>
    <t>-4,53%</t>
  </si>
  <si>
    <t>105,36%</t>
  </si>
  <si>
    <t>6,24%</t>
  </si>
  <si>
    <t>-7,20%</t>
  </si>
  <si>
    <t>-12,29%</t>
  </si>
  <si>
    <t>82,05%</t>
  </si>
  <si>
    <t>-19,08%</t>
  </si>
  <si>
    <t>-35,33%</t>
  </si>
  <si>
    <t>47,13%</t>
  </si>
  <si>
    <t>1858</t>
  </si>
  <si>
    <t>-16,13%</t>
  </si>
  <si>
    <t>80,12%</t>
  </si>
  <si>
    <t>23,62%</t>
  </si>
  <si>
    <t>-42,13%</t>
  </si>
  <si>
    <t>-1,27%</t>
  </si>
  <si>
    <t>303,45%</t>
  </si>
  <si>
    <t>82,61%</t>
  </si>
  <si>
    <t>-22,64%</t>
  </si>
  <si>
    <t>52,67%</t>
  </si>
  <si>
    <t>105,78%</t>
  </si>
  <si>
    <t>4,57%</t>
  </si>
  <si>
    <t>-11,01%</t>
  </si>
  <si>
    <t>-19,60%</t>
  </si>
  <si>
    <t>106,76%</t>
  </si>
  <si>
    <t>-42,07%</t>
  </si>
  <si>
    <t>-52,28%</t>
  </si>
  <si>
    <t>22,81%</t>
  </si>
  <si>
    <t>-15,74%</t>
  </si>
  <si>
    <t>5,84%</t>
  </si>
  <si>
    <t>-5,17%</t>
  </si>
  <si>
    <t>51,09%</t>
  </si>
  <si>
    <t>2990</t>
  </si>
  <si>
    <t>-43,09%</t>
  </si>
  <si>
    <t>1450</t>
  </si>
  <si>
    <t>51,67%</t>
  </si>
  <si>
    <t>25,04%</t>
  </si>
  <si>
    <t>42,26%</t>
  </si>
  <si>
    <t>5,44%</t>
  </si>
  <si>
    <t>-24,30%</t>
  </si>
  <si>
    <t>2,26%</t>
  </si>
  <si>
    <t>-11,70%</t>
  </si>
  <si>
    <t>2894</t>
  </si>
  <si>
    <t>-12,85%</t>
  </si>
  <si>
    <t>28,48%</t>
  </si>
  <si>
    <t>-29,12%</t>
  </si>
  <si>
    <t>42,47%</t>
  </si>
  <si>
    <t>25,30%</t>
  </si>
  <si>
    <t>-85,00%</t>
  </si>
  <si>
    <t>-70,97%</t>
  </si>
  <si>
    <t>-32,26%</t>
  </si>
  <si>
    <t>2404</t>
  </si>
  <si>
    <t>2583</t>
  </si>
  <si>
    <t>-71,69%</t>
  </si>
  <si>
    <t>-29,85%</t>
  </si>
  <si>
    <t>55,05%</t>
  </si>
  <si>
    <t>-8,34%</t>
  </si>
  <si>
    <t>35,93%</t>
  </si>
  <si>
    <t>1288</t>
  </si>
  <si>
    <t>951</t>
  </si>
  <si>
    <t>330,43%</t>
  </si>
  <si>
    <t>81,27%</t>
  </si>
  <si>
    <t>29,01%</t>
  </si>
  <si>
    <t>163,70%</t>
  </si>
  <si>
    <t>-34,33%</t>
  </si>
  <si>
    <t>1862</t>
  </si>
  <si>
    <t>2513</t>
  </si>
  <si>
    <t>2158</t>
  </si>
  <si>
    <t>2200</t>
  </si>
  <si>
    <t>24,09%</t>
  </si>
  <si>
    <t>-11,29%</t>
  </si>
  <si>
    <t>2016</t>
  </si>
  <si>
    <t>37,36%</t>
  </si>
  <si>
    <t>55,77%</t>
  </si>
  <si>
    <t>2,27%</t>
  </si>
  <si>
    <t>171,74%</t>
  </si>
  <si>
    <t>1104</t>
  </si>
  <si>
    <t>27,02%</t>
  </si>
  <si>
    <t>3242</t>
  </si>
  <si>
    <t>3032</t>
  </si>
  <si>
    <t>32,12%</t>
  </si>
  <si>
    <t>-3,95%</t>
  </si>
  <si>
    <t>26,65%</t>
  </si>
  <si>
    <t>1,54%</t>
  </si>
  <si>
    <t>163,64%</t>
  </si>
  <si>
    <t>357,89%</t>
  </si>
  <si>
    <t>-8,86%</t>
  </si>
  <si>
    <t>63,54%</t>
  </si>
  <si>
    <t>-16,93%</t>
  </si>
  <si>
    <t>27,46%</t>
  </si>
  <si>
    <t>5097</t>
  </si>
  <si>
    <t>4611</t>
  </si>
  <si>
    <t>4965</t>
  </si>
  <si>
    <t>3980</t>
  </si>
  <si>
    <t>3658</t>
  </si>
  <si>
    <t>4114</t>
  </si>
  <si>
    <t>10556</t>
  </si>
  <si>
    <t>10084</t>
  </si>
  <si>
    <t>11651</t>
  </si>
  <si>
    <t>-25,22%</t>
  </si>
  <si>
    <t>-25,21%</t>
  </si>
  <si>
    <t>48,26%</t>
  </si>
  <si>
    <t>74,47%</t>
  </si>
  <si>
    <t>435,71%</t>
  </si>
  <si>
    <t>41,66%</t>
  </si>
  <si>
    <t>51,06%</t>
  </si>
  <si>
    <t>-5,10%</t>
  </si>
  <si>
    <t>61,37%</t>
  </si>
  <si>
    <t>67,33%</t>
  </si>
  <si>
    <t>8,07%</t>
  </si>
  <si>
    <t>55,28%</t>
  </si>
  <si>
    <t>79,65%</t>
  </si>
  <si>
    <t>36,90%</t>
  </si>
  <si>
    <t>182,05%</t>
  </si>
  <si>
    <t>97,17%</t>
  </si>
  <si>
    <t>43,81%</t>
  </si>
  <si>
    <t>60,98%</t>
  </si>
  <si>
    <t>51,41%</t>
  </si>
  <si>
    <t>21,36%</t>
  </si>
  <si>
    <t>-17,40%</t>
  </si>
  <si>
    <t>62,47%</t>
  </si>
  <si>
    <t>70,98%</t>
  </si>
  <si>
    <t>78,92%</t>
  </si>
  <si>
    <t>-3,78%</t>
  </si>
  <si>
    <t>2055</t>
  </si>
  <si>
    <t>-26,75%</t>
  </si>
  <si>
    <t>-26,93%</t>
  </si>
  <si>
    <t>20,84%</t>
  </si>
  <si>
    <t>52,63%</t>
  </si>
  <si>
    <t>87,13%</t>
  </si>
  <si>
    <t>-10,11%</t>
  </si>
  <si>
    <t>109,42%</t>
  </si>
  <si>
    <t>773,68%</t>
  </si>
  <si>
    <t>68,00%</t>
  </si>
  <si>
    <t>-36,67%</t>
  </si>
  <si>
    <t>-29,63%</t>
  </si>
  <si>
    <t>45,11%</t>
  </si>
  <si>
    <t>62,56%</t>
  </si>
  <si>
    <t>40,48%</t>
  </si>
  <si>
    <t>117,72%</t>
  </si>
  <si>
    <t>-18,12%</t>
  </si>
  <si>
    <t>178,05%</t>
  </si>
  <si>
    <t>122,89%</t>
  </si>
  <si>
    <t>-46,99%</t>
  </si>
  <si>
    <t>94,34%</t>
  </si>
  <si>
    <t>32,52%</t>
  </si>
  <si>
    <t>169,35%</t>
  </si>
  <si>
    <t>1708</t>
  </si>
  <si>
    <t>-12,81%</t>
  </si>
  <si>
    <t>1413</t>
  </si>
  <si>
    <t>41,02%</t>
  </si>
  <si>
    <t>42,72%</t>
  </si>
  <si>
    <t>153,45%</t>
  </si>
  <si>
    <t>-5,35%</t>
  </si>
  <si>
    <t>26,40%</t>
  </si>
  <si>
    <t>15,13%</t>
  </si>
  <si>
    <t>-13,76%</t>
  </si>
  <si>
    <t>37,71%</t>
  </si>
  <si>
    <t>18,49%</t>
  </si>
  <si>
    <t>38,22%</t>
  </si>
  <si>
    <t>312,43%</t>
  </si>
  <si>
    <t>38,19%</t>
  </si>
  <si>
    <t>75,40%</t>
  </si>
  <si>
    <t>43,09%</t>
  </si>
  <si>
    <t>-84,31%</t>
  </si>
  <si>
    <t>-87,45%</t>
  </si>
  <si>
    <t>-29,79%</t>
  </si>
  <si>
    <t>-33,47%</t>
  </si>
  <si>
    <t>50,96%</t>
  </si>
  <si>
    <t>-17,20%</t>
  </si>
  <si>
    <t>46,46%</t>
  </si>
  <si>
    <t>-91,11%</t>
  </si>
  <si>
    <t>-89,87%</t>
  </si>
  <si>
    <t>14,77%</t>
  </si>
  <si>
    <t>46,61%</t>
  </si>
  <si>
    <t>58,23%</t>
  </si>
  <si>
    <t>37,63%</t>
  </si>
  <si>
    <t>-25,53%</t>
  </si>
  <si>
    <t>106,29%</t>
  </si>
  <si>
    <t>36,73%</t>
  </si>
  <si>
    <t>67,80%</t>
  </si>
  <si>
    <t>40,83%</t>
  </si>
  <si>
    <t>59,29%</t>
  </si>
  <si>
    <t>72,57%</t>
  </si>
  <si>
    <t>-11,71%</t>
  </si>
  <si>
    <t>1,65%</t>
  </si>
  <si>
    <t>58,51%</t>
  </si>
  <si>
    <t>3348</t>
  </si>
  <si>
    <t>3756</t>
  </si>
  <si>
    <t>3559</t>
  </si>
  <si>
    <t>-5,24%</t>
  </si>
  <si>
    <t>-0,62%</t>
  </si>
  <si>
    <t>105,13%</t>
  </si>
  <si>
    <t>1584</t>
  </si>
  <si>
    <t>65,74%</t>
  </si>
  <si>
    <t>25,16%</t>
  </si>
  <si>
    <t>36,25%</t>
  </si>
  <si>
    <t>34,86%</t>
  </si>
  <si>
    <t>22,56%</t>
  </si>
  <si>
    <t>107,50%</t>
  </si>
  <si>
    <t>1981</t>
  </si>
  <si>
    <t>-42,31%</t>
  </si>
  <si>
    <t>2446</t>
  </si>
  <si>
    <t>2954</t>
  </si>
  <si>
    <t>-38,14%</t>
  </si>
  <si>
    <t>65,91%</t>
  </si>
  <si>
    <t>78,05%</t>
  </si>
  <si>
    <t>96,98%</t>
  </si>
  <si>
    <t>96,61%</t>
  </si>
  <si>
    <t>-45,02%</t>
  </si>
  <si>
    <t>32,41%</t>
  </si>
  <si>
    <t>-16,58%</t>
  </si>
  <si>
    <t>-34,74%</t>
  </si>
  <si>
    <t>-38,51%</t>
  </si>
  <si>
    <t>132,10%</t>
  </si>
  <si>
    <t>-4,86%</t>
  </si>
  <si>
    <t>-19,86%</t>
  </si>
  <si>
    <t>1947</t>
  </si>
  <si>
    <t>36,06%</t>
  </si>
  <si>
    <t>2164</t>
  </si>
  <si>
    <t>39,54%</t>
  </si>
  <si>
    <t>43,18%</t>
  </si>
  <si>
    <t>92,74%</t>
  </si>
  <si>
    <t>35,05%</t>
  </si>
  <si>
    <t>-11,69%</t>
  </si>
  <si>
    <t>56,85%</t>
  </si>
  <si>
    <t>-46,45%</t>
  </si>
  <si>
    <t>148,52%</t>
  </si>
  <si>
    <t>74,22%</t>
  </si>
  <si>
    <t>-29,39%</t>
  </si>
  <si>
    <t>-32,00%</t>
  </si>
  <si>
    <t>35,14%</t>
  </si>
  <si>
    <t>1922</t>
  </si>
  <si>
    <t>50,99%</t>
  </si>
  <si>
    <t>6675</t>
  </si>
  <si>
    <t>5335</t>
  </si>
  <si>
    <t>6213</t>
  </si>
  <si>
    <t>412,00%</t>
  </si>
  <si>
    <t>70,67%</t>
  </si>
  <si>
    <t>-21,11%</t>
  </si>
  <si>
    <t>-30,96%</t>
  </si>
  <si>
    <t>-1,62%</t>
  </si>
  <si>
    <t>131,82%</t>
  </si>
  <si>
    <t>-2,86%</t>
  </si>
  <si>
    <t>-18,86%</t>
  </si>
  <si>
    <t>2776</t>
  </si>
  <si>
    <t>25,10%</t>
  </si>
  <si>
    <t>24,42%</t>
  </si>
  <si>
    <t>2,71%</t>
  </si>
  <si>
    <t>-19,89%</t>
  </si>
  <si>
    <t>3455</t>
  </si>
  <si>
    <t>3401</t>
  </si>
  <si>
    <t>4030</t>
  </si>
  <si>
    <t>16,64%</t>
  </si>
  <si>
    <t>-4,54%</t>
  </si>
  <si>
    <t>58,21%</t>
  </si>
  <si>
    <t>-16,04%</t>
  </si>
  <si>
    <t>16,12%</t>
  </si>
  <si>
    <t>63,73%</t>
  </si>
  <si>
    <t>662,50%</t>
  </si>
  <si>
    <t>196,15%</t>
  </si>
  <si>
    <t>-39,84%</t>
  </si>
  <si>
    <t>-30,32%</t>
  </si>
  <si>
    <t>69,51%</t>
  </si>
  <si>
    <t>30,19%</t>
  </si>
  <si>
    <t>1487</t>
  </si>
  <si>
    <t>90,72%</t>
  </si>
  <si>
    <t>49,63%</t>
  </si>
  <si>
    <t>-38,78%</t>
  </si>
  <si>
    <t>167,49%</t>
  </si>
  <si>
    <t>-56,25%</t>
  </si>
  <si>
    <t>-46,15%</t>
  </si>
  <si>
    <t>2047</t>
  </si>
  <si>
    <t>97,37%</t>
  </si>
  <si>
    <t>2263</t>
  </si>
  <si>
    <t>2105</t>
  </si>
  <si>
    <t>-11,03%</t>
  </si>
  <si>
    <t>38,74%</t>
  </si>
  <si>
    <t>22,25%</t>
  </si>
  <si>
    <t>-23,89%</t>
  </si>
  <si>
    <t>3286</t>
  </si>
  <si>
    <t>3797</t>
  </si>
  <si>
    <t>-16,89%</t>
  </si>
  <si>
    <t>5113</t>
  </si>
  <si>
    <t>4536</t>
  </si>
  <si>
    <t>-22,21%</t>
  </si>
  <si>
    <t>96,50%</t>
  </si>
  <si>
    <t>247,25%</t>
  </si>
  <si>
    <t>122,61%</t>
  </si>
  <si>
    <t>68,52%</t>
  </si>
  <si>
    <t>1917</t>
  </si>
  <si>
    <t>1353</t>
  </si>
  <si>
    <t>86,36%</t>
  </si>
  <si>
    <t>-31,43%</t>
  </si>
  <si>
    <t>1842</t>
  </si>
  <si>
    <t>30,62%</t>
  </si>
  <si>
    <t>21,33%</t>
  </si>
  <si>
    <t>1573</t>
  </si>
  <si>
    <t>1472</t>
  </si>
  <si>
    <t>88,68%</t>
  </si>
  <si>
    <t>66,10%</t>
  </si>
  <si>
    <t>60,66%</t>
  </si>
  <si>
    <t>2740</t>
  </si>
  <si>
    <t>3764</t>
  </si>
  <si>
    <t>3903</t>
  </si>
  <si>
    <t>4082</t>
  </si>
  <si>
    <t>48,34%</t>
  </si>
  <si>
    <t>-22,09%</t>
  </si>
  <si>
    <t>52,09%</t>
  </si>
  <si>
    <t>274,07%</t>
  </si>
  <si>
    <t>42,25%</t>
  </si>
  <si>
    <t>-21,91%</t>
  </si>
  <si>
    <t>-41,33%</t>
  </si>
  <si>
    <t>-41,75%</t>
  </si>
  <si>
    <t>-24,11%</t>
  </si>
  <si>
    <t>29,36%</t>
  </si>
  <si>
    <t>0,19%</t>
  </si>
  <si>
    <t>-21,77%</t>
  </si>
  <si>
    <t>-27,43%</t>
  </si>
  <si>
    <t>253,09%</t>
  </si>
  <si>
    <t>-25,77%</t>
  </si>
  <si>
    <t>-62,74%</t>
  </si>
  <si>
    <t>-7,23%</t>
  </si>
  <si>
    <t>92,86%</t>
  </si>
  <si>
    <t>-18,67%</t>
  </si>
  <si>
    <t>149,09%</t>
  </si>
  <si>
    <t>52,61%</t>
  </si>
  <si>
    <t>-1,70%</t>
  </si>
  <si>
    <t>-39,74%</t>
  </si>
  <si>
    <t>33,46%</t>
  </si>
  <si>
    <t>-63,94%</t>
  </si>
  <si>
    <t>2187</t>
  </si>
  <si>
    <t>2949</t>
  </si>
  <si>
    <t>50,51%</t>
  </si>
  <si>
    <t>2226</t>
  </si>
  <si>
    <t>3945</t>
  </si>
  <si>
    <t>3763</t>
  </si>
  <si>
    <t>18,74%</t>
  </si>
  <si>
    <t>2300</t>
  </si>
  <si>
    <t>2093</t>
  </si>
  <si>
    <t>-6,26%</t>
  </si>
  <si>
    <t>3685</t>
  </si>
  <si>
    <t>3554</t>
  </si>
  <si>
    <t>39,65%</t>
  </si>
  <si>
    <t>-17,99%</t>
  </si>
  <si>
    <t>88,28%</t>
  </si>
  <si>
    <t>35,80%</t>
  </si>
  <si>
    <t>-30,26%</t>
  </si>
  <si>
    <t>59,31%</t>
  </si>
  <si>
    <t>-18,64%</t>
  </si>
  <si>
    <t>41,51%</t>
  </si>
  <si>
    <t>-18,19%</t>
  </si>
  <si>
    <t>1303</t>
  </si>
  <si>
    <t>40,36%</t>
  </si>
  <si>
    <t>-16,06%</t>
  </si>
  <si>
    <t>-46,10%</t>
  </si>
  <si>
    <t>33,81%</t>
  </si>
  <si>
    <t>38,47%</t>
  </si>
  <si>
    <t>74,30%</t>
  </si>
  <si>
    <t>22,98%</t>
  </si>
  <si>
    <t>-1,37%</t>
  </si>
  <si>
    <t>76,30%</t>
  </si>
  <si>
    <t>-29,93%</t>
  </si>
  <si>
    <t>46,87%</t>
  </si>
  <si>
    <t>25,66%</t>
  </si>
  <si>
    <t>82,47%</t>
  </si>
  <si>
    <t>29,47%</t>
  </si>
  <si>
    <t>91,01%</t>
  </si>
  <si>
    <t>-11,56%</t>
  </si>
  <si>
    <t>-47,03%</t>
  </si>
  <si>
    <t>33,70%</t>
  </si>
  <si>
    <t>40,76%</t>
  </si>
  <si>
    <t>-38,74%</t>
  </si>
  <si>
    <t>-19,54%</t>
  </si>
  <si>
    <t>2334</t>
  </si>
  <si>
    <t>2283</t>
  </si>
  <si>
    <t>50,30%</t>
  </si>
  <si>
    <t>3900</t>
  </si>
  <si>
    <t>19,86%</t>
  </si>
  <si>
    <t>76,41%</t>
  </si>
  <si>
    <t>2985</t>
  </si>
  <si>
    <t>66,03%</t>
  </si>
  <si>
    <t>14,05%</t>
  </si>
  <si>
    <t>46,11%</t>
  </si>
  <si>
    <t>1909</t>
  </si>
  <si>
    <t>3151</t>
  </si>
  <si>
    <t>2861</t>
  </si>
  <si>
    <t>-17,37%</t>
  </si>
  <si>
    <t>53,62%</t>
  </si>
  <si>
    <t>-0,55%</t>
  </si>
  <si>
    <t>1 284,62%</t>
  </si>
  <si>
    <t>2220</t>
  </si>
  <si>
    <t>2426</t>
  </si>
  <si>
    <t>124,68%</t>
  </si>
  <si>
    <t>63,16%</t>
  </si>
  <si>
    <t>6690</t>
  </si>
  <si>
    <t>5928</t>
  </si>
  <si>
    <t>7010</t>
  </si>
  <si>
    <t>403,88%</t>
  </si>
  <si>
    <t>36,62%</t>
  </si>
  <si>
    <t>4,77%</t>
  </si>
  <si>
    <t>-14,92%</t>
  </si>
  <si>
    <t>-26,30%</t>
  </si>
  <si>
    <t>31,29%</t>
  </si>
  <si>
    <t>51,74%</t>
  </si>
  <si>
    <t>-12,20%</t>
  </si>
  <si>
    <t>-0,08%</t>
  </si>
  <si>
    <t>66,85%</t>
  </si>
  <si>
    <t>2687</t>
  </si>
  <si>
    <t>2825</t>
  </si>
  <si>
    <t>2643</t>
  </si>
  <si>
    <t>-30,82%</t>
  </si>
  <si>
    <t>4,61%</t>
  </si>
  <si>
    <t>1886</t>
  </si>
  <si>
    <t>140,04%</t>
  </si>
  <si>
    <t>44,57%</t>
  </si>
  <si>
    <t>40,17%</t>
  </si>
  <si>
    <t>42,21%</t>
  </si>
  <si>
    <t>-16,88%</t>
  </si>
  <si>
    <t>52,19%</t>
  </si>
  <si>
    <t>3080</t>
  </si>
  <si>
    <t>2559</t>
  </si>
  <si>
    <t>54,02%</t>
  </si>
  <si>
    <t>126,92%</t>
  </si>
  <si>
    <t>-3,28%</t>
  </si>
  <si>
    <t>-17,05%</t>
  </si>
  <si>
    <t>30,54%</t>
  </si>
  <si>
    <t>31,01%</t>
  </si>
  <si>
    <t>82,98%</t>
  </si>
  <si>
    <t>-29,17%</t>
  </si>
  <si>
    <t>45,18%</t>
  </si>
  <si>
    <t>3481</t>
  </si>
  <si>
    <t>4353</t>
  </si>
  <si>
    <t>25,05%</t>
  </si>
  <si>
    <t>14,92%</t>
  </si>
  <si>
    <t>-23,19%</t>
  </si>
  <si>
    <t>-8,81%</t>
  </si>
  <si>
    <t>32,40%</t>
  </si>
  <si>
    <t>261,54%</t>
  </si>
  <si>
    <t>49,39%</t>
  </si>
  <si>
    <t>212,50%</t>
  </si>
  <si>
    <t>-61,29%</t>
  </si>
  <si>
    <t>-37,21%</t>
  </si>
  <si>
    <t>2088</t>
  </si>
  <si>
    <t>40,23%</t>
  </si>
  <si>
    <t>1560</t>
  </si>
  <si>
    <t>-15,96%</t>
  </si>
  <si>
    <t>62,04%</t>
  </si>
  <si>
    <t>53,51%</t>
  </si>
  <si>
    <t>46,44%</t>
  </si>
  <si>
    <t>-16,92%</t>
  </si>
  <si>
    <t>-20,59%</t>
  </si>
  <si>
    <t>-3,14%</t>
  </si>
  <si>
    <t>65,31%</t>
  </si>
  <si>
    <t>140,60%</t>
  </si>
  <si>
    <t>115,15%</t>
  </si>
  <si>
    <t>26,08%</t>
  </si>
  <si>
    <t>108,47%</t>
  </si>
  <si>
    <t>-49,44%</t>
  </si>
  <si>
    <t>-19,76%</t>
  </si>
  <si>
    <t>55,00%</t>
  </si>
  <si>
    <t>120,83%</t>
  </si>
  <si>
    <t>20,29%</t>
  </si>
  <si>
    <t>6,41%</t>
  </si>
  <si>
    <t>84,11%</t>
  </si>
  <si>
    <t>109,48%</t>
  </si>
  <si>
    <t>63,12%</t>
  </si>
  <si>
    <t>76,34%</t>
  </si>
  <si>
    <t>1775</t>
  </si>
  <si>
    <t>-0,24%</t>
  </si>
  <si>
    <t>-27,65%</t>
  </si>
  <si>
    <t>-16,78%</t>
  </si>
  <si>
    <t>1151</t>
  </si>
  <si>
    <t>-35,59%</t>
  </si>
  <si>
    <t>-21,65%</t>
  </si>
  <si>
    <t>101,18%</t>
  </si>
  <si>
    <t>73,61%</t>
  </si>
  <si>
    <t>67,77%</t>
  </si>
  <si>
    <t>-9,31%</t>
  </si>
  <si>
    <t>39,10%</t>
  </si>
  <si>
    <t>-28,73%</t>
  </si>
  <si>
    <t>-44,35%</t>
  </si>
  <si>
    <t>33,82%</t>
  </si>
  <si>
    <t>83,74%</t>
  </si>
  <si>
    <t>19,21%</t>
  </si>
  <si>
    <t>-19,15%</t>
  </si>
  <si>
    <t>2281</t>
  </si>
  <si>
    <t>2525</t>
  </si>
  <si>
    <t>2492</t>
  </si>
  <si>
    <t>2149</t>
  </si>
  <si>
    <t>2202</t>
  </si>
  <si>
    <t>5296</t>
  </si>
  <si>
    <t>5291</t>
  </si>
  <si>
    <t>-10,46%</t>
  </si>
  <si>
    <t>-10,02%</t>
  </si>
  <si>
    <t>32,93%</t>
  </si>
  <si>
    <t>-26,90%</t>
  </si>
  <si>
    <t>120,41%</t>
  </si>
  <si>
    <t>50,41%</t>
  </si>
  <si>
    <t>3787</t>
  </si>
  <si>
    <t>4227</t>
  </si>
  <si>
    <t>5553</t>
  </si>
  <si>
    <t>2524</t>
  </si>
  <si>
    <t>80,23%</t>
  </si>
  <si>
    <t>49,07%</t>
  </si>
  <si>
    <t>41,16%</t>
  </si>
  <si>
    <t>-47,30%</t>
  </si>
  <si>
    <t>53,23%</t>
  </si>
  <si>
    <t>39,99%</t>
  </si>
  <si>
    <t>72,73%</t>
  </si>
  <si>
    <t>43,28%</t>
  </si>
  <si>
    <t>1195</t>
  </si>
  <si>
    <t>-16,65%</t>
  </si>
  <si>
    <t>50,84%</t>
  </si>
  <si>
    <t>48,99%</t>
  </si>
  <si>
    <t>-18,72%</t>
  </si>
  <si>
    <t>20,80%</t>
  </si>
  <si>
    <t>35,95%</t>
  </si>
  <si>
    <t>57,51%</t>
  </si>
  <si>
    <t>72,24%</t>
  </si>
  <si>
    <t>3018</t>
  </si>
  <si>
    <t>35,54%</t>
  </si>
  <si>
    <t>-15,78%</t>
  </si>
  <si>
    <t>-41,98%</t>
  </si>
  <si>
    <t>32,96%</t>
  </si>
  <si>
    <t>63,71%</t>
  </si>
  <si>
    <t>3788</t>
  </si>
  <si>
    <t>4296</t>
  </si>
  <si>
    <t>2099</t>
  </si>
  <si>
    <t>84,42%</t>
  </si>
  <si>
    <t>83,04%</t>
  </si>
  <si>
    <t>56,25%</t>
  </si>
  <si>
    <t>-22,75%</t>
  </si>
  <si>
    <t>25,11%</t>
  </si>
  <si>
    <t>66,04%</t>
  </si>
  <si>
    <t>-20,77%</t>
  </si>
  <si>
    <t>28,74%</t>
  </si>
  <si>
    <t>3233</t>
  </si>
  <si>
    <t>3175</t>
  </si>
  <si>
    <t>3439</t>
  </si>
  <si>
    <t>-18,98%</t>
  </si>
  <si>
    <t>83,82%</t>
  </si>
  <si>
    <t>27,00%</t>
  </si>
  <si>
    <t>1564</t>
  </si>
  <si>
    <t>62,85%</t>
  </si>
  <si>
    <t>-47,45%</t>
  </si>
  <si>
    <t>-20,79%</t>
  </si>
  <si>
    <t>3592</t>
  </si>
  <si>
    <t>3084</t>
  </si>
  <si>
    <t>3556</t>
  </si>
  <si>
    <t>58,69%</t>
  </si>
  <si>
    <t>2765</t>
  </si>
  <si>
    <t>3237</t>
  </si>
  <si>
    <t>19,36%</t>
  </si>
  <si>
    <t>50,46%</t>
  </si>
  <si>
    <t>31,20%</t>
  </si>
  <si>
    <t>65,05%</t>
  </si>
  <si>
    <t>14,14%</t>
  </si>
  <si>
    <t>-15,93%</t>
  </si>
  <si>
    <t>-15,97%</t>
  </si>
  <si>
    <t>-20,90%</t>
  </si>
  <si>
    <t>25,19%</t>
  </si>
  <si>
    <t>67,12%</t>
  </si>
  <si>
    <t>8158</t>
  </si>
  <si>
    <t>8038</t>
  </si>
  <si>
    <t>8479</t>
  </si>
  <si>
    <t>-23,56%</t>
  </si>
  <si>
    <t>-13,57%</t>
  </si>
  <si>
    <t>29,55%</t>
  </si>
  <si>
    <t>51,64%</t>
  </si>
  <si>
    <t>-18,35%</t>
  </si>
  <si>
    <t>20,72%</t>
  </si>
  <si>
    <t>-20,62%</t>
  </si>
  <si>
    <t>79,13%</t>
  </si>
  <si>
    <t>121,51%</t>
  </si>
  <si>
    <t>-32,09%</t>
  </si>
  <si>
    <t>783,33%</t>
  </si>
  <si>
    <t>137,75%</t>
  </si>
  <si>
    <t>-30,42%</t>
  </si>
  <si>
    <t>-17,86%</t>
  </si>
  <si>
    <t>69,73%</t>
  </si>
  <si>
    <t>157,56%</t>
  </si>
  <si>
    <t>-28,35%</t>
  </si>
  <si>
    <t>86,57%</t>
  </si>
  <si>
    <t>-14,05%</t>
  </si>
  <si>
    <t>141,86%</t>
  </si>
  <si>
    <t>90,67%</t>
  </si>
  <si>
    <t>-10,34%</t>
  </si>
  <si>
    <t>-32,66%</t>
  </si>
  <si>
    <t>-15,79%</t>
  </si>
  <si>
    <t>-27,52%</t>
  </si>
  <si>
    <t>105,56%</t>
  </si>
  <si>
    <t>68,59%</t>
  </si>
  <si>
    <t>25,83%</t>
  </si>
  <si>
    <t>-12,21%</t>
  </si>
  <si>
    <t>19,55%</t>
  </si>
  <si>
    <t>-21,18%</t>
  </si>
  <si>
    <t>6096</t>
  </si>
  <si>
    <t>5975</t>
  </si>
  <si>
    <t>6396</t>
  </si>
  <si>
    <t>1580</t>
  </si>
  <si>
    <t>14,30%</t>
  </si>
  <si>
    <t>38,38%</t>
  </si>
  <si>
    <t>-13,35%</t>
  </si>
  <si>
    <t>-31,75%</t>
  </si>
  <si>
    <t>4,25%</t>
  </si>
  <si>
    <t>199,55%</t>
  </si>
  <si>
    <t>64,14%</t>
  </si>
  <si>
    <t>2344</t>
  </si>
  <si>
    <t>62,28%</t>
  </si>
  <si>
    <t>-4,39%</t>
  </si>
  <si>
    <t>76,86%</t>
  </si>
  <si>
    <t>7251</t>
  </si>
  <si>
    <t>7294</t>
  </si>
  <si>
    <t>8176</t>
  </si>
  <si>
    <t>4950</t>
  </si>
  <si>
    <t>5431</t>
  </si>
  <si>
    <t>2816</t>
  </si>
  <si>
    <t>9296</t>
  </si>
  <si>
    <t>9393</t>
  </si>
  <si>
    <t>10885</t>
  </si>
  <si>
    <t>111,45%</t>
  </si>
  <si>
    <t>60,11%</t>
  </si>
  <si>
    <t>-23,23%</t>
  </si>
  <si>
    <t>96,94%</t>
  </si>
  <si>
    <t>103,16%</t>
  </si>
  <si>
    <t>-30,69%</t>
  </si>
  <si>
    <t>-9,24%</t>
  </si>
  <si>
    <t>6,93%</t>
  </si>
  <si>
    <t>-6,02%</t>
  </si>
  <si>
    <t>9826</t>
  </si>
  <si>
    <t>8156</t>
  </si>
  <si>
    <t>8762</t>
  </si>
  <si>
    <t>7,43%</t>
  </si>
  <si>
    <t>10,72%</t>
  </si>
  <si>
    <t>4963</t>
  </si>
  <si>
    <t>5080</t>
  </si>
  <si>
    <t>-53,76%</t>
  </si>
  <si>
    <t>-69,29%</t>
  </si>
  <si>
    <t>33,28%</t>
  </si>
  <si>
    <t>-43,28%</t>
  </si>
  <si>
    <t>37,39%</t>
  </si>
  <si>
    <t>60,18%</t>
  </si>
  <si>
    <t>-8,35%</t>
  </si>
  <si>
    <t>22,80%</t>
  </si>
  <si>
    <t>74,35%</t>
  </si>
  <si>
    <t>54,22%</t>
  </si>
  <si>
    <t>230,93%</t>
  </si>
  <si>
    <t>-42,36%</t>
  </si>
  <si>
    <t>254,90%</t>
  </si>
  <si>
    <t>586,11%</t>
  </si>
  <si>
    <t>42,14%</t>
  </si>
  <si>
    <t>74,14%</t>
  </si>
  <si>
    <t>-33,59%</t>
  </si>
  <si>
    <t>-21,72%</t>
  </si>
  <si>
    <t>-20,36%</t>
  </si>
  <si>
    <t>68,33%</t>
  </si>
  <si>
    <t>-11,94%</t>
  </si>
  <si>
    <t>-41,09%</t>
  </si>
  <si>
    <t>55,71%</t>
  </si>
  <si>
    <t>121,48%</t>
  </si>
  <si>
    <t>78,50%</t>
  </si>
  <si>
    <t>-22,99%</t>
  </si>
  <si>
    <t>-27,17%</t>
  </si>
  <si>
    <t>24,20%</t>
  </si>
  <si>
    <t>29,79%</t>
  </si>
  <si>
    <t>-26,80%</t>
  </si>
  <si>
    <t>-38,07%</t>
  </si>
  <si>
    <t>-36,64%</t>
  </si>
  <si>
    <t>-31,12%</t>
  </si>
  <si>
    <t>-37,79%</t>
  </si>
  <si>
    <t>405,33%</t>
  </si>
  <si>
    <t>-43,62%</t>
  </si>
  <si>
    <t>-22,36%</t>
  </si>
  <si>
    <t>-24,04%</t>
  </si>
  <si>
    <t>-31,30%</t>
  </si>
  <si>
    <t>-60,35%</t>
  </si>
  <si>
    <t>131,46%</t>
  </si>
  <si>
    <t>149,50%</t>
  </si>
  <si>
    <t>47,65%</t>
  </si>
  <si>
    <t>1,93%</t>
  </si>
  <si>
    <t>-81,58%</t>
  </si>
  <si>
    <t>60,93%</t>
  </si>
  <si>
    <t>76,09%</t>
  </si>
  <si>
    <t>-49,25%</t>
  </si>
  <si>
    <t>-40,24%</t>
  </si>
  <si>
    <t>33,98%</t>
  </si>
  <si>
    <t>91,43%</t>
  </si>
  <si>
    <t>-2,10%</t>
  </si>
  <si>
    <t>47,56%</t>
  </si>
  <si>
    <t>-42,65%</t>
  </si>
  <si>
    <t>-30,61%</t>
  </si>
  <si>
    <t>59,80%</t>
  </si>
  <si>
    <t>139,90%</t>
  </si>
  <si>
    <t>33,79%</t>
  </si>
  <si>
    <t>54,67%</t>
  </si>
  <si>
    <t>-8,52%</t>
  </si>
  <si>
    <t>81,64%</t>
  </si>
  <si>
    <t>89,29%</t>
  </si>
  <si>
    <t>133,87%</t>
  </si>
  <si>
    <t>65,62%</t>
  </si>
  <si>
    <t>-42,01%</t>
  </si>
  <si>
    <t>52,79%</t>
  </si>
  <si>
    <t>2209</t>
  </si>
  <si>
    <t>-48,38%</t>
  </si>
  <si>
    <t>-51,10%</t>
  </si>
  <si>
    <t>1 100,00%</t>
  </si>
  <si>
    <t>-16,72%</t>
  </si>
  <si>
    <t>-30,22%</t>
  </si>
  <si>
    <t>35,66%</t>
  </si>
  <si>
    <t>-22,74%</t>
  </si>
  <si>
    <t>53,40%</t>
  </si>
  <si>
    <t>-3,92%</t>
  </si>
  <si>
    <t>39,84%</t>
  </si>
  <si>
    <t>2387</t>
  </si>
  <si>
    <t>12,49%</t>
  </si>
  <si>
    <t>66,23%</t>
  </si>
  <si>
    <t>3615</t>
  </si>
  <si>
    <t>3502</t>
  </si>
  <si>
    <t>3399</t>
  </si>
  <si>
    <t>3406</t>
  </si>
  <si>
    <t>3529</t>
  </si>
  <si>
    <t>4039</t>
  </si>
  <si>
    <t>14,45%</t>
  </si>
  <si>
    <t>5661</t>
  </si>
  <si>
    <t>5731</t>
  </si>
  <si>
    <t>6228</t>
  </si>
  <si>
    <t>3930</t>
  </si>
  <si>
    <t>4120</t>
  </si>
  <si>
    <t>5633</t>
  </si>
  <si>
    <t>5180</t>
  </si>
  <si>
    <t>6965</t>
  </si>
  <si>
    <t>2454</t>
  </si>
  <si>
    <t>2570</t>
  </si>
  <si>
    <t>-25,10%</t>
  </si>
  <si>
    <t>5967</t>
  </si>
  <si>
    <t>6000</t>
  </si>
  <si>
    <t>6883</t>
  </si>
  <si>
    <t>8668</t>
  </si>
  <si>
    <t>7487</t>
  </si>
  <si>
    <t>8753</t>
  </si>
  <si>
    <t>126,16%</t>
  </si>
  <si>
    <t>159,84%</t>
  </si>
  <si>
    <t>87,19%</t>
  </si>
  <si>
    <t>4073</t>
  </si>
  <si>
    <t>-43,48%</t>
  </si>
  <si>
    <t>7213</t>
  </si>
  <si>
    <t>6556</t>
  </si>
  <si>
    <t>7455</t>
  </si>
  <si>
    <t>-18,58%</t>
  </si>
  <si>
    <t>50,13%</t>
  </si>
  <si>
    <t>64,04%</t>
  </si>
  <si>
    <t>-65,19%</t>
  </si>
  <si>
    <t>-15,09%</t>
  </si>
  <si>
    <t>4448</t>
  </si>
  <si>
    <t>4524</t>
  </si>
  <si>
    <t>-17,35%</t>
  </si>
  <si>
    <t>33,38%</t>
  </si>
  <si>
    <t>64,92%</t>
  </si>
  <si>
    <t>162,57%</t>
  </si>
  <si>
    <t>-21,67%</t>
  </si>
  <si>
    <t>2693</t>
  </si>
  <si>
    <t>2851</t>
  </si>
  <si>
    <t>3097</t>
  </si>
  <si>
    <t>-28,48%</t>
  </si>
  <si>
    <t>-33,73%</t>
  </si>
  <si>
    <t>-24,86%</t>
  </si>
  <si>
    <t>-13,17%</t>
  </si>
  <si>
    <t>72,95%</t>
  </si>
  <si>
    <t>-34,45%</t>
  </si>
  <si>
    <t>-55,20%</t>
  </si>
  <si>
    <t>50,54%</t>
  </si>
  <si>
    <t>57,91%</t>
  </si>
  <si>
    <t>37,61%</t>
  </si>
  <si>
    <t>-72,53%</t>
  </si>
  <si>
    <t>-31,53%</t>
  </si>
  <si>
    <t>-33,94%</t>
  </si>
  <si>
    <t>17,73%</t>
  </si>
  <si>
    <t>19,31%</t>
  </si>
  <si>
    <t>-4,47%</t>
  </si>
  <si>
    <t>32,30%</t>
  </si>
  <si>
    <t>-20,93%</t>
  </si>
  <si>
    <t>-23,68%</t>
  </si>
  <si>
    <t>-3,81%</t>
  </si>
  <si>
    <t>72,10%</t>
  </si>
  <si>
    <t>19,10%</t>
  </si>
  <si>
    <t>-4,38%</t>
  </si>
  <si>
    <t>-31,76%</t>
  </si>
  <si>
    <t>-18,95%</t>
  </si>
  <si>
    <t>53,09%</t>
  </si>
  <si>
    <t>101,14%</t>
  </si>
  <si>
    <t>79,78%</t>
  </si>
  <si>
    <t>-17,03%</t>
  </si>
  <si>
    <t>50,22%</t>
  </si>
  <si>
    <t>3,81%</t>
  </si>
  <si>
    <t>87,45%</t>
  </si>
  <si>
    <t>81,61%</t>
  </si>
  <si>
    <t>23,38%</t>
  </si>
  <si>
    <t>2588</t>
  </si>
  <si>
    <t>2798</t>
  </si>
  <si>
    <t>-35,84%</t>
  </si>
  <si>
    <t>-46,01%</t>
  </si>
  <si>
    <t>72,86%</t>
  </si>
  <si>
    <t>0,82%</t>
  </si>
  <si>
    <t>5,48%</t>
  </si>
  <si>
    <t>5943</t>
  </si>
  <si>
    <t>6395</t>
  </si>
  <si>
    <t>6332</t>
  </si>
  <si>
    <t>8671</t>
  </si>
  <si>
    <t>7296</t>
  </si>
  <si>
    <t>8542</t>
  </si>
  <si>
    <t>2374</t>
  </si>
  <si>
    <t>2741</t>
  </si>
  <si>
    <t>-40,91%</t>
  </si>
  <si>
    <t>-33,90%</t>
  </si>
  <si>
    <t>-43,97%</t>
  </si>
  <si>
    <t>64,10%</t>
  </si>
  <si>
    <t>21,23%</t>
  </si>
  <si>
    <t>214,29%</t>
  </si>
  <si>
    <t>30,69%</t>
  </si>
  <si>
    <t>2289</t>
  </si>
  <si>
    <t>22,87%</t>
  </si>
  <si>
    <t>-14,00%</t>
  </si>
  <si>
    <t>101,75%</t>
  </si>
  <si>
    <t>32,18%</t>
  </si>
  <si>
    <t>2912</t>
  </si>
  <si>
    <t>2726</t>
  </si>
  <si>
    <t>-11,20%</t>
  </si>
  <si>
    <t>39,86%</t>
  </si>
  <si>
    <t>-18,94%</t>
  </si>
  <si>
    <t>40,44%</t>
  </si>
  <si>
    <t>7,89%</t>
  </si>
  <si>
    <t>16,89%</t>
  </si>
  <si>
    <t>29,75%</t>
  </si>
  <si>
    <t>-51,89%</t>
  </si>
  <si>
    <t>-30,13%</t>
  </si>
  <si>
    <t>36,64%</t>
  </si>
  <si>
    <t>-36,27%</t>
  </si>
  <si>
    <t>145,48%</t>
  </si>
  <si>
    <t>3742</t>
  </si>
  <si>
    <t>4186</t>
  </si>
  <si>
    <t>47,90%</t>
  </si>
  <si>
    <t>112,93%</t>
  </si>
  <si>
    <t>-17,12%</t>
  </si>
  <si>
    <t>-30,30%</t>
  </si>
  <si>
    <t>-25,88%</t>
  </si>
  <si>
    <t>62,91%</t>
  </si>
  <si>
    <t>4,45%</t>
  </si>
  <si>
    <t>1712</t>
  </si>
  <si>
    <t>-41,31%</t>
  </si>
  <si>
    <t>-7,10%</t>
  </si>
  <si>
    <t>0,10%</t>
  </si>
  <si>
    <t>38,78%</t>
  </si>
  <si>
    <t>-30,70%</t>
  </si>
  <si>
    <t>102,56%</t>
  </si>
  <si>
    <t>29,54%</t>
  </si>
  <si>
    <t>497,62%</t>
  </si>
  <si>
    <t>-11,60%</t>
  </si>
  <si>
    <t>1598</t>
  </si>
  <si>
    <t>-6,80%</t>
  </si>
  <si>
    <t>-30,25%</t>
  </si>
  <si>
    <t>136,09%</t>
  </si>
  <si>
    <t>4649</t>
  </si>
  <si>
    <t>45,01%</t>
  </si>
  <si>
    <t>55,39%</t>
  </si>
  <si>
    <t>-29,71%</t>
  </si>
  <si>
    <t>60,77%</t>
  </si>
  <si>
    <t>-37,68%</t>
  </si>
  <si>
    <t>56,36%</t>
  </si>
  <si>
    <t>-6,79%</t>
  </si>
  <si>
    <t>-12,07%</t>
  </si>
  <si>
    <t>-26,86%</t>
  </si>
  <si>
    <t>-18,74%</t>
  </si>
  <si>
    <t>45,75%</t>
  </si>
  <si>
    <t>-28,95%</t>
  </si>
  <si>
    <t>20,09%</t>
  </si>
  <si>
    <t>-10,55%</t>
  </si>
  <si>
    <t>-13,03%</t>
  </si>
  <si>
    <t>3473</t>
  </si>
  <si>
    <t>3994</t>
  </si>
  <si>
    <t>-17,85%</t>
  </si>
  <si>
    <t>29,53%</t>
  </si>
  <si>
    <t>66,09%</t>
  </si>
  <si>
    <t>135,29%</t>
  </si>
  <si>
    <t>-19,55%</t>
  </si>
  <si>
    <t>2801</t>
  </si>
  <si>
    <t>39,25%</t>
  </si>
  <si>
    <t>70,90%</t>
  </si>
  <si>
    <t>-51,81%</t>
  </si>
  <si>
    <t>3224</t>
  </si>
  <si>
    <t>4146</t>
  </si>
  <si>
    <t>1992</t>
  </si>
  <si>
    <t>158,25%</t>
  </si>
  <si>
    <t>-33,68%</t>
  </si>
  <si>
    <t>2500</t>
  </si>
  <si>
    <t>2948</t>
  </si>
  <si>
    <t>-15,71%</t>
  </si>
  <si>
    <t>7286</t>
  </si>
  <si>
    <t>6272</t>
  </si>
  <si>
    <t>1892</t>
  </si>
  <si>
    <t>-16,53%</t>
  </si>
  <si>
    <t>57,06%</t>
  </si>
  <si>
    <t>32,06%</t>
  </si>
  <si>
    <t>-45,86%</t>
  </si>
  <si>
    <t>-14,87%</t>
  </si>
  <si>
    <t>-19,18%</t>
  </si>
  <si>
    <t>1,59%</t>
  </si>
  <si>
    <t>-27,83%</t>
  </si>
  <si>
    <t>-16,31%</t>
  </si>
  <si>
    <t>86,47%</t>
  </si>
  <si>
    <t>-30,19%</t>
  </si>
  <si>
    <t>102,04%</t>
  </si>
  <si>
    <t>58,02%</t>
  </si>
  <si>
    <t>-10,24%</t>
  </si>
  <si>
    <t>38,29%</t>
  </si>
  <si>
    <t>11,06%</t>
  </si>
  <si>
    <t>-35,00%</t>
  </si>
  <si>
    <t>-34,53%</t>
  </si>
  <si>
    <t>40,50%</t>
  </si>
  <si>
    <t>7696</t>
  </si>
  <si>
    <t>8317</t>
  </si>
  <si>
    <t>-40,48%</t>
  </si>
  <si>
    <t>-6,35%</t>
  </si>
  <si>
    <t>-23,02%</t>
  </si>
  <si>
    <t>47,25%</t>
  </si>
  <si>
    <t>139,39%</t>
  </si>
  <si>
    <t>364,71%</t>
  </si>
  <si>
    <t>-14,32%</t>
  </si>
  <si>
    <t>-41,50%</t>
  </si>
  <si>
    <t>-23,44%</t>
  </si>
  <si>
    <t>2729</t>
  </si>
  <si>
    <t>48,96%</t>
  </si>
  <si>
    <t>15,89%</t>
  </si>
  <si>
    <t>7687</t>
  </si>
  <si>
    <t>6541</t>
  </si>
  <si>
    <t>6850</t>
  </si>
  <si>
    <t>4847</t>
  </si>
  <si>
    <t>6644</t>
  </si>
  <si>
    <t>37,07%</t>
  </si>
  <si>
    <t>5989</t>
  </si>
  <si>
    <t>5654</t>
  </si>
  <si>
    <t>6950</t>
  </si>
  <si>
    <t>233,91%</t>
  </si>
  <si>
    <t>45,78%</t>
  </si>
  <si>
    <t>2030</t>
  </si>
  <si>
    <t>1579</t>
  </si>
  <si>
    <t>3767</t>
  </si>
  <si>
    <t>4021</t>
  </si>
  <si>
    <t>4419</t>
  </si>
  <si>
    <t>61,34%</t>
  </si>
  <si>
    <t>31,71%</t>
  </si>
  <si>
    <t>172,73%</t>
  </si>
  <si>
    <t>-8,15%</t>
  </si>
  <si>
    <t>-28,93%</t>
  </si>
  <si>
    <t>95,65%</t>
  </si>
  <si>
    <t>60,49%</t>
  </si>
  <si>
    <t>18,76%</t>
  </si>
  <si>
    <t>-47,19%</t>
  </si>
  <si>
    <t>69,05%</t>
  </si>
  <si>
    <t>-16,74%</t>
  </si>
  <si>
    <t>-23,66%</t>
  </si>
  <si>
    <t>-39,81%</t>
  </si>
  <si>
    <t>214,49%</t>
  </si>
  <si>
    <t>171,25%</t>
  </si>
  <si>
    <t>-50,82%</t>
  </si>
  <si>
    <t>73,13%</t>
  </si>
  <si>
    <t>3239</t>
  </si>
  <si>
    <t>5514</t>
  </si>
  <si>
    <t>5837</t>
  </si>
  <si>
    <t>35,19%</t>
  </si>
  <si>
    <t>62,22%</t>
  </si>
  <si>
    <t>5152</t>
  </si>
  <si>
    <t>5216</t>
  </si>
  <si>
    <t>6870</t>
  </si>
  <si>
    <t>7764</t>
  </si>
  <si>
    <t>7205</t>
  </si>
  <si>
    <t>7700</t>
  </si>
  <si>
    <t>8304</t>
  </si>
  <si>
    <t>4808</t>
  </si>
  <si>
    <t>4134</t>
  </si>
  <si>
    <t>33,53%</t>
  </si>
  <si>
    <t>55,94%</t>
  </si>
  <si>
    <t>3116</t>
  </si>
  <si>
    <t>1840</t>
  </si>
  <si>
    <t>-28,02%</t>
  </si>
  <si>
    <t>-37,97%</t>
  </si>
  <si>
    <t>68,09%</t>
  </si>
  <si>
    <t>1737</t>
  </si>
  <si>
    <t>8514</t>
  </si>
  <si>
    <t>9638</t>
  </si>
  <si>
    <t>3458</t>
  </si>
  <si>
    <t>3954</t>
  </si>
  <si>
    <t>13795</t>
  </si>
  <si>
    <t>12707</t>
  </si>
  <si>
    <t>13973</t>
  </si>
  <si>
    <t>7499</t>
  </si>
  <si>
    <t>7688</t>
  </si>
  <si>
    <t>7921</t>
  </si>
  <si>
    <t>2671</t>
  </si>
  <si>
    <t>56,00%</t>
  </si>
  <si>
    <t>405,06%</t>
  </si>
  <si>
    <t>145,45%</t>
  </si>
  <si>
    <t>-9,23%</t>
  </si>
  <si>
    <t>-75,00%</t>
  </si>
  <si>
    <t>-52,23%</t>
  </si>
  <si>
    <t>55,82%</t>
  </si>
  <si>
    <t>-59,57%</t>
  </si>
  <si>
    <t>-0,35%</t>
  </si>
  <si>
    <t>54,25%</t>
  </si>
  <si>
    <t>32,80%</t>
  </si>
  <si>
    <t>57,44%</t>
  </si>
  <si>
    <t>-7,16%</t>
  </si>
  <si>
    <t>-44,65%</t>
  </si>
  <si>
    <t>107,36%</t>
  </si>
  <si>
    <t>-24,36%</t>
  </si>
  <si>
    <t>-26,05%</t>
  </si>
  <si>
    <t>-9,66%</t>
  </si>
  <si>
    <t>182,91%</t>
  </si>
  <si>
    <t>42,46%</t>
  </si>
  <si>
    <t>38,33%</t>
  </si>
  <si>
    <t>105,06%</t>
  </si>
  <si>
    <t>50,42%</t>
  </si>
  <si>
    <t>2913</t>
  </si>
  <si>
    <t>33,87%</t>
  </si>
  <si>
    <t>-26,18%</t>
  </si>
  <si>
    <t>3816</t>
  </si>
  <si>
    <t>5846</t>
  </si>
  <si>
    <t>5441</t>
  </si>
  <si>
    <t>7224</t>
  </si>
  <si>
    <t>260,78%</t>
  </si>
  <si>
    <t>33,78%</t>
  </si>
  <si>
    <t>41,62%</t>
  </si>
  <si>
    <t>25,69%</t>
  </si>
  <si>
    <t>70,75%</t>
  </si>
  <si>
    <t>-15,65%</t>
  </si>
  <si>
    <t>113,77%</t>
  </si>
  <si>
    <t>-64,00%</t>
  </si>
  <si>
    <t>8777</t>
  </si>
  <si>
    <t>7558</t>
  </si>
  <si>
    <t>9045</t>
  </si>
  <si>
    <t>4129</t>
  </si>
  <si>
    <t>4383</t>
  </si>
  <si>
    <t>-12,24%</t>
  </si>
  <si>
    <t>-31,94%</t>
  </si>
  <si>
    <t>11,01%</t>
  </si>
  <si>
    <t>-0,86%</t>
  </si>
  <si>
    <t>-62,86%</t>
  </si>
  <si>
    <t>1096</t>
  </si>
  <si>
    <t>-35,62%</t>
  </si>
  <si>
    <t>53,00%</t>
  </si>
  <si>
    <t>3426</t>
  </si>
  <si>
    <t>55,44%</t>
  </si>
  <si>
    <t>77,60%</t>
  </si>
  <si>
    <t>1616</t>
  </si>
  <si>
    <t>-21,26%</t>
  </si>
  <si>
    <t>35,99%</t>
  </si>
  <si>
    <t>-43,82%</t>
  </si>
  <si>
    <t>6494</t>
  </si>
  <si>
    <t>5393</t>
  </si>
  <si>
    <t>8088</t>
  </si>
  <si>
    <t>6742</t>
  </si>
  <si>
    <t>7633</t>
  </si>
  <si>
    <t>3004</t>
  </si>
  <si>
    <t>22,62%</t>
  </si>
  <si>
    <t>49,24%</t>
  </si>
  <si>
    <t>4763</t>
  </si>
  <si>
    <t>5419</t>
  </si>
  <si>
    <t>22,74%</t>
  </si>
  <si>
    <t>5581</t>
  </si>
  <si>
    <t>6344</t>
  </si>
  <si>
    <t>7898</t>
  </si>
  <si>
    <t>41,52%</t>
  </si>
  <si>
    <t>24,50%</t>
  </si>
  <si>
    <t>5224</t>
  </si>
  <si>
    <t>4350</t>
  </si>
  <si>
    <t>5416</t>
  </si>
  <si>
    <t>3956</t>
  </si>
  <si>
    <t>15472</t>
  </si>
  <si>
    <t>14258</t>
  </si>
  <si>
    <t>16118</t>
  </si>
  <si>
    <t>9353</t>
  </si>
  <si>
    <t>9816</t>
  </si>
  <si>
    <t>12079</t>
  </si>
  <si>
    <t>29,15%</t>
  </si>
  <si>
    <t>9442</t>
  </si>
  <si>
    <t>8070</t>
  </si>
  <si>
    <t>9784</t>
  </si>
  <si>
    <t>21,24%</t>
  </si>
  <si>
    <t>9403</t>
  </si>
  <si>
    <t>7837</t>
  </si>
  <si>
    <t>10865</t>
  </si>
  <si>
    <t>-4,70%</t>
  </si>
  <si>
    <t>4115</t>
  </si>
  <si>
    <t>4844</t>
  </si>
  <si>
    <t>15809</t>
  </si>
  <si>
    <t>11981</t>
  </si>
  <si>
    <t>15746</t>
  </si>
  <si>
    <t>3493</t>
  </si>
  <si>
    <t>6110</t>
  </si>
  <si>
    <t>6233</t>
  </si>
  <si>
    <t>4231</t>
  </si>
  <si>
    <t>7787</t>
  </si>
  <si>
    <t>6224</t>
  </si>
  <si>
    <t>7143</t>
  </si>
  <si>
    <t>-8,27%</t>
  </si>
  <si>
    <t>17766</t>
  </si>
  <si>
    <t>15024</t>
  </si>
  <si>
    <t>18765</t>
  </si>
  <si>
    <t>24,90%</t>
  </si>
  <si>
    <t>5442</t>
  </si>
  <si>
    <t>4509</t>
  </si>
  <si>
    <t>5382</t>
  </si>
  <si>
    <t>6014</t>
  </si>
  <si>
    <t>5074</t>
  </si>
  <si>
    <t>6162</t>
  </si>
  <si>
    <t>2,46%</t>
  </si>
  <si>
    <t>2732</t>
  </si>
  <si>
    <t>3376</t>
  </si>
  <si>
    <t>-28,40%</t>
  </si>
  <si>
    <t>3272</t>
  </si>
  <si>
    <t>30,66%</t>
  </si>
  <si>
    <t>51,24%</t>
  </si>
  <si>
    <t>-36,80%</t>
  </si>
  <si>
    <t>-45,45%</t>
  </si>
  <si>
    <t>-60,66%</t>
  </si>
  <si>
    <t>23,61%</t>
  </si>
  <si>
    <t>2261</t>
  </si>
  <si>
    <t>2982</t>
  </si>
  <si>
    <t>5,74%</t>
  </si>
  <si>
    <t>7970</t>
  </si>
  <si>
    <t>7776</t>
  </si>
  <si>
    <t>8056</t>
  </si>
  <si>
    <t>8950</t>
  </si>
  <si>
    <t>9792</t>
  </si>
  <si>
    <t>6200</t>
  </si>
  <si>
    <t>6388</t>
  </si>
  <si>
    <t>7048</t>
  </si>
  <si>
    <t>3991</t>
  </si>
  <si>
    <t>3495</t>
  </si>
  <si>
    <t>3828</t>
  </si>
  <si>
    <t>4331</t>
  </si>
  <si>
    <t>2535</t>
  </si>
  <si>
    <t>6534</t>
  </si>
  <si>
    <t>7311</t>
  </si>
  <si>
    <t>1864</t>
  </si>
  <si>
    <t>4169</t>
  </si>
  <si>
    <t>4824</t>
  </si>
  <si>
    <t>5118</t>
  </si>
  <si>
    <t>3822</t>
  </si>
  <si>
    <t>4028</t>
  </si>
  <si>
    <t>4413</t>
  </si>
  <si>
    <t>9,56%</t>
  </si>
  <si>
    <t>6526</t>
  </si>
  <si>
    <t>5604</t>
  </si>
  <si>
    <t>6476</t>
  </si>
  <si>
    <t>2144</t>
  </si>
  <si>
    <t>4560</t>
  </si>
  <si>
    <t>4238</t>
  </si>
  <si>
    <t>4600</t>
  </si>
  <si>
    <t>1562</t>
  </si>
  <si>
    <t>2114</t>
  </si>
  <si>
    <t>2927</t>
  </si>
  <si>
    <t>3149</t>
  </si>
  <si>
    <t>7411</t>
  </si>
  <si>
    <t>6810</t>
  </si>
  <si>
    <t>7956</t>
  </si>
  <si>
    <t>30,64%</t>
  </si>
  <si>
    <t>12236</t>
  </si>
  <si>
    <t>10584</t>
  </si>
  <si>
    <t>11182</t>
  </si>
  <si>
    <t>64,02%</t>
  </si>
  <si>
    <t>11383</t>
  </si>
  <si>
    <t>8978</t>
  </si>
  <si>
    <t>10897</t>
  </si>
  <si>
    <t>-3,71%</t>
  </si>
  <si>
    <t>3054</t>
  </si>
  <si>
    <t>6680</t>
  </si>
  <si>
    <t>6842</t>
  </si>
  <si>
    <t>7797</t>
  </si>
  <si>
    <t>6343</t>
  </si>
  <si>
    <t>6357</t>
  </si>
  <si>
    <t>3555</t>
  </si>
  <si>
    <t>2645</t>
  </si>
  <si>
    <t>30,76%</t>
  </si>
  <si>
    <t>2488</t>
  </si>
  <si>
    <t>3099</t>
  </si>
  <si>
    <t>3478</t>
  </si>
  <si>
    <t>39,79%</t>
  </si>
  <si>
    <t>6097</t>
  </si>
  <si>
    <t>5916</t>
  </si>
  <si>
    <t>6636</t>
  </si>
  <si>
    <t>3515</t>
  </si>
  <si>
    <t>3456</t>
  </si>
  <si>
    <t>3609</t>
  </si>
  <si>
    <t>3328</t>
  </si>
  <si>
    <t>4444</t>
  </si>
  <si>
    <t>34,22%</t>
  </si>
  <si>
    <t>1744</t>
  </si>
  <si>
    <t>24,16%</t>
  </si>
  <si>
    <t>2389</t>
  </si>
  <si>
    <t>4635</t>
  </si>
  <si>
    <t>4828</t>
  </si>
  <si>
    <t>6028</t>
  </si>
  <si>
    <t>3518</t>
  </si>
  <si>
    <t>4701</t>
  </si>
  <si>
    <t>4956</t>
  </si>
  <si>
    <t>2658</t>
  </si>
  <si>
    <t>3539</t>
  </si>
  <si>
    <t>4441</t>
  </si>
  <si>
    <t>4695</t>
  </si>
  <si>
    <t>5151</t>
  </si>
  <si>
    <t>7275</t>
  </si>
  <si>
    <t>6492</t>
  </si>
  <si>
    <t>70,13%</t>
  </si>
  <si>
    <t>48,89%</t>
  </si>
  <si>
    <t>1051</t>
  </si>
  <si>
    <t>6499</t>
  </si>
  <si>
    <t>5618</t>
  </si>
  <si>
    <t>6346</t>
  </si>
  <si>
    <t>8603</t>
  </si>
  <si>
    <t>7283</t>
  </si>
  <si>
    <t>8323</t>
  </si>
  <si>
    <t>14,28%</t>
  </si>
  <si>
    <t>7310</t>
  </si>
  <si>
    <t>7660</t>
  </si>
  <si>
    <t>12338</t>
  </si>
  <si>
    <t>12568</t>
  </si>
  <si>
    <t>9529</t>
  </si>
  <si>
    <t>9624</t>
  </si>
  <si>
    <t>4932</t>
  </si>
  <si>
    <t>5899</t>
  </si>
  <si>
    <t>3688</t>
  </si>
  <si>
    <t>3732</t>
  </si>
  <si>
    <t>14,96%</t>
  </si>
  <si>
    <t>-28,39%</t>
  </si>
  <si>
    <t>-49,08%</t>
  </si>
  <si>
    <t>30,72%</t>
  </si>
  <si>
    <t>-38,10%</t>
  </si>
  <si>
    <t>-34,57%</t>
  </si>
  <si>
    <t>-27,69%</t>
  </si>
  <si>
    <t>58,36%</t>
  </si>
  <si>
    <t>130,65%</t>
  </si>
  <si>
    <t>-31,11%</t>
  </si>
  <si>
    <t>3283</t>
  </si>
  <si>
    <t>44,76%</t>
  </si>
  <si>
    <t>-26,50%</t>
  </si>
  <si>
    <t>104,58%</t>
  </si>
  <si>
    <t>2021</t>
  </si>
  <si>
    <t>52,53%</t>
  </si>
  <si>
    <t>45,41%</t>
  </si>
  <si>
    <t>5625</t>
  </si>
  <si>
    <t>55,80%</t>
  </si>
  <si>
    <t>2670</t>
  </si>
  <si>
    <t>39,73%</t>
  </si>
  <si>
    <t>-17,74%</t>
  </si>
  <si>
    <t>77,51%</t>
  </si>
  <si>
    <t>5555</t>
  </si>
  <si>
    <t>5968</t>
  </si>
  <si>
    <t>52,96%</t>
  </si>
  <si>
    <t>319,19%</t>
  </si>
  <si>
    <t>11,77%</t>
  </si>
  <si>
    <t>-32,72%</t>
  </si>
  <si>
    <t>13,63%</t>
  </si>
  <si>
    <t>-10,94%</t>
  </si>
  <si>
    <t>73,68%</t>
  </si>
  <si>
    <t>88,57%</t>
  </si>
  <si>
    <t>50,40%</t>
  </si>
  <si>
    <t>52,44%</t>
  </si>
  <si>
    <t>6528</t>
  </si>
  <si>
    <t>5682</t>
  </si>
  <si>
    <t>7169</t>
  </si>
  <si>
    <t>5819</t>
  </si>
  <si>
    <t>46,82%</t>
  </si>
  <si>
    <t>108,37%</t>
  </si>
  <si>
    <t>-40,25%</t>
  </si>
  <si>
    <t>-36,24%</t>
  </si>
  <si>
    <t>-8,78%</t>
  </si>
  <si>
    <t>70,83%</t>
  </si>
  <si>
    <t>2116</t>
  </si>
  <si>
    <t>1592</t>
  </si>
  <si>
    <t>15,39%</t>
  </si>
  <si>
    <t>-2,49%</t>
  </si>
  <si>
    <t>4154</t>
  </si>
  <si>
    <t>4966</t>
  </si>
  <si>
    <t>3895</t>
  </si>
  <si>
    <t>4470</t>
  </si>
  <si>
    <t>5471</t>
  </si>
  <si>
    <t>4743</t>
  </si>
  <si>
    <t>5611</t>
  </si>
  <si>
    <t>-50,23%</t>
  </si>
  <si>
    <t>42,66%</t>
  </si>
  <si>
    <t>-28,24%</t>
  </si>
  <si>
    <t>-34,71%</t>
  </si>
  <si>
    <t>96,92%</t>
  </si>
  <si>
    <t>19,88%</t>
  </si>
  <si>
    <t>33,25%</t>
  </si>
  <si>
    <t>-23,61%</t>
  </si>
  <si>
    <t>80,65%</t>
  </si>
  <si>
    <t>41,71%</t>
  </si>
  <si>
    <t>-22,98%</t>
  </si>
  <si>
    <t>75,57%</t>
  </si>
  <si>
    <t>54,17%</t>
  </si>
  <si>
    <t>53,31%</t>
  </si>
  <si>
    <t>45,22%</t>
  </si>
  <si>
    <t>70,41%</t>
  </si>
  <si>
    <t>82,32%</t>
  </si>
  <si>
    <t>-37,01%</t>
  </si>
  <si>
    <t>-15,12%</t>
  </si>
  <si>
    <t>-61,77%</t>
  </si>
  <si>
    <t>-55,45%</t>
  </si>
  <si>
    <t>26,90%</t>
  </si>
  <si>
    <t>9358</t>
  </si>
  <si>
    <t>7944</t>
  </si>
  <si>
    <t>-15,11%</t>
  </si>
  <si>
    <t>47,35%</t>
  </si>
  <si>
    <t>-20,24%</t>
  </si>
  <si>
    <t>1534</t>
  </si>
  <si>
    <t>10822</t>
  </si>
  <si>
    <t>7572</t>
  </si>
  <si>
    <t>10110</t>
  </si>
  <si>
    <t>-34,43%</t>
  </si>
  <si>
    <t>1617</t>
  </si>
  <si>
    <t>2480</t>
  </si>
  <si>
    <t>3238</t>
  </si>
  <si>
    <t>46,58%</t>
  </si>
  <si>
    <t>2917</t>
  </si>
  <si>
    <t>40,11%</t>
  </si>
  <si>
    <t>4031</t>
  </si>
  <si>
    <t>4355</t>
  </si>
  <si>
    <t>48,56%</t>
  </si>
  <si>
    <t>1697</t>
  </si>
  <si>
    <t>21,72%</t>
  </si>
  <si>
    <t>19,96%</t>
  </si>
  <si>
    <t>38,92%</t>
  </si>
  <si>
    <t>-1,08%</t>
  </si>
  <si>
    <t>-10,33%</t>
  </si>
  <si>
    <t>116,24%</t>
  </si>
  <si>
    <t>-38,57%</t>
  </si>
  <si>
    <t>-45,57%</t>
  </si>
  <si>
    <t>-35,22%</t>
  </si>
  <si>
    <t>2756</t>
  </si>
  <si>
    <t>35,23%</t>
  </si>
  <si>
    <t>98,49%</t>
  </si>
  <si>
    <t>65,36%</t>
  </si>
  <si>
    <t>-19,93%</t>
  </si>
  <si>
    <t>44,04%</t>
  </si>
  <si>
    <t>60,76%</t>
  </si>
  <si>
    <t>252,27%</t>
  </si>
  <si>
    <t>39,74%</t>
  </si>
  <si>
    <t>-48,12%</t>
  </si>
  <si>
    <t>-35,94%</t>
  </si>
  <si>
    <t>-25,66%</t>
  </si>
  <si>
    <t>147,57%</t>
  </si>
  <si>
    <t>88,70%</t>
  </si>
  <si>
    <t>28,23%</t>
  </si>
  <si>
    <t>24,77%</t>
  </si>
  <si>
    <t>-28,44%</t>
  </si>
  <si>
    <t>31,31%</t>
  </si>
  <si>
    <t>37,19%</t>
  </si>
  <si>
    <t>-48,90%</t>
  </si>
  <si>
    <t>-10,15%</t>
  </si>
  <si>
    <t>-69,08%</t>
  </si>
  <si>
    <t>-61,42%</t>
  </si>
  <si>
    <t>17,77%</t>
  </si>
  <si>
    <t>108,57%</t>
  </si>
  <si>
    <t>34,16%</t>
  </si>
  <si>
    <t>-18,73%</t>
  </si>
  <si>
    <t>36,55%</t>
  </si>
  <si>
    <t>171,61%</t>
  </si>
  <si>
    <t>34,50%</t>
  </si>
  <si>
    <t>62,78%</t>
  </si>
  <si>
    <t>3650</t>
  </si>
  <si>
    <t>3152</t>
  </si>
  <si>
    <t>7667</t>
  </si>
  <si>
    <t>8735</t>
  </si>
  <si>
    <t>9116</t>
  </si>
  <si>
    <t>-15,72%</t>
  </si>
  <si>
    <t>-28,21%</t>
  </si>
  <si>
    <t>51,07%</t>
  </si>
  <si>
    <t>51,45%</t>
  </si>
  <si>
    <t>1600</t>
  </si>
  <si>
    <t>1794</t>
  </si>
  <si>
    <t>5281</t>
  </si>
  <si>
    <t>4917</t>
  </si>
  <si>
    <t>63,24%</t>
  </si>
  <si>
    <t>4573</t>
  </si>
  <si>
    <t>3974</t>
  </si>
  <si>
    <t>5698</t>
  </si>
  <si>
    <t>6316</t>
  </si>
  <si>
    <t>5821</t>
  </si>
  <si>
    <t>6832</t>
  </si>
  <si>
    <t>53,24%</t>
  </si>
  <si>
    <t>23,84%</t>
  </si>
  <si>
    <t>106,80%</t>
  </si>
  <si>
    <t>188,14%</t>
  </si>
  <si>
    <t>-25,79%</t>
  </si>
  <si>
    <t>121,43%</t>
  </si>
  <si>
    <t>244,44%</t>
  </si>
  <si>
    <t>2601</t>
  </si>
  <si>
    <t>191,14%</t>
  </si>
  <si>
    <t>-38,53%</t>
  </si>
  <si>
    <t>3901</t>
  </si>
  <si>
    <t>31,69%</t>
  </si>
  <si>
    <t>5950</t>
  </si>
  <si>
    <t>3485</t>
  </si>
  <si>
    <t>3304</t>
  </si>
  <si>
    <t>3342</t>
  </si>
  <si>
    <t>3759</t>
  </si>
  <si>
    <t>-22,07%</t>
  </si>
  <si>
    <t>10555</t>
  </si>
  <si>
    <t>9602</t>
  </si>
  <si>
    <t>12306</t>
  </si>
  <si>
    <t>28,16%</t>
  </si>
  <si>
    <t>1786</t>
  </si>
  <si>
    <t>11,37%</t>
  </si>
  <si>
    <t>95,88%</t>
  </si>
  <si>
    <t>15929</t>
  </si>
  <si>
    <t>15475</t>
  </si>
  <si>
    <t>19651</t>
  </si>
  <si>
    <t>26,99%</t>
  </si>
  <si>
    <t>64,84%</t>
  </si>
  <si>
    <t>58,54%</t>
  </si>
  <si>
    <t>46,50%</t>
  </si>
  <si>
    <t>36,31%</t>
  </si>
  <si>
    <t>3048</t>
  </si>
  <si>
    <t>3182</t>
  </si>
  <si>
    <t>3745</t>
  </si>
  <si>
    <t>3290</t>
  </si>
  <si>
    <t>36,81%</t>
  </si>
  <si>
    <t>38,54%</t>
  </si>
  <si>
    <t>-36,62%</t>
  </si>
  <si>
    <t>7326</t>
  </si>
  <si>
    <t>8008</t>
  </si>
  <si>
    <t>1626</t>
  </si>
  <si>
    <t>3577</t>
  </si>
  <si>
    <t>2842</t>
  </si>
  <si>
    <t>-2,18%</t>
  </si>
  <si>
    <t>2399</t>
  </si>
  <si>
    <t>3799</t>
  </si>
  <si>
    <t>4942</t>
  </si>
  <si>
    <t>3731</t>
  </si>
  <si>
    <t>4038</t>
  </si>
  <si>
    <t>5802</t>
  </si>
  <si>
    <t>5455</t>
  </si>
  <si>
    <t>6103</t>
  </si>
  <si>
    <t>2781</t>
  </si>
  <si>
    <t>2605</t>
  </si>
  <si>
    <t>2930</t>
  </si>
  <si>
    <t>3090</t>
  </si>
  <si>
    <t>4017</t>
  </si>
  <si>
    <t>3968</t>
  </si>
  <si>
    <t>3865</t>
  </si>
  <si>
    <t>3050</t>
  </si>
  <si>
    <t>3506</t>
  </si>
  <si>
    <t>-22,83%</t>
  </si>
  <si>
    <t>77,69%</t>
  </si>
  <si>
    <t>6463</t>
  </si>
  <si>
    <t>6702</t>
  </si>
  <si>
    <t>3748</t>
  </si>
  <si>
    <t>43,50%</t>
  </si>
  <si>
    <t>-59,62%</t>
  </si>
  <si>
    <t>-44,74%</t>
  </si>
  <si>
    <t>70,56%</t>
  </si>
  <si>
    <t>3517</t>
  </si>
  <si>
    <t>26,97%</t>
  </si>
  <si>
    <t>53,26%</t>
  </si>
  <si>
    <t>28,77%</t>
  </si>
  <si>
    <t>16,03%</t>
  </si>
  <si>
    <t>5109</t>
  </si>
  <si>
    <t>5269</t>
  </si>
  <si>
    <t>4691</t>
  </si>
  <si>
    <t>3986</t>
  </si>
  <si>
    <t>39,62%</t>
  </si>
  <si>
    <t>10,48%</t>
  </si>
  <si>
    <t>2472</t>
  </si>
  <si>
    <t>-20,51%</t>
  </si>
  <si>
    <t>3627</t>
  </si>
  <si>
    <t>-2,03%</t>
  </si>
  <si>
    <t>33484</t>
  </si>
  <si>
    <t>29963</t>
  </si>
  <si>
    <t>38765</t>
  </si>
  <si>
    <t>17158</t>
  </si>
  <si>
    <t>12948</t>
  </si>
  <si>
    <t>15724</t>
  </si>
  <si>
    <t>7040</t>
  </si>
  <si>
    <t>10005</t>
  </si>
  <si>
    <t>5946</t>
  </si>
  <si>
    <t>5642</t>
  </si>
  <si>
    <t>6070</t>
  </si>
  <si>
    <t>4640</t>
  </si>
  <si>
    <t>4232</t>
  </si>
  <si>
    <t>4320</t>
  </si>
  <si>
    <t>-37,36%</t>
  </si>
  <si>
    <t>17,13%</t>
  </si>
  <si>
    <t>31,11%</t>
  </si>
  <si>
    <t>-5,13%</t>
  </si>
  <si>
    <t>7939</t>
  </si>
  <si>
    <t>7469</t>
  </si>
  <si>
    <t>7901</t>
  </si>
  <si>
    <t>151,16%</t>
  </si>
  <si>
    <t>-27,18%</t>
  </si>
  <si>
    <t>19,13%</t>
  </si>
  <si>
    <t>2107</t>
  </si>
  <si>
    <t>-2,70%</t>
  </si>
  <si>
    <t>7947</t>
  </si>
  <si>
    <t>7719</t>
  </si>
  <si>
    <t>-17,93%</t>
  </si>
  <si>
    <t>54,13%</t>
  </si>
  <si>
    <t>5214</t>
  </si>
  <si>
    <t>4684</t>
  </si>
  <si>
    <t>-13,72%</t>
  </si>
  <si>
    <t>4305</t>
  </si>
  <si>
    <t>3548</t>
  </si>
  <si>
    <t>20,47%</t>
  </si>
  <si>
    <t>6592</t>
  </si>
  <si>
    <t>6694</t>
  </si>
  <si>
    <t>-19,88%</t>
  </si>
  <si>
    <t>5147</t>
  </si>
  <si>
    <t>5211</t>
  </si>
  <si>
    <t>47,69%</t>
  </si>
  <si>
    <t>3230</t>
  </si>
  <si>
    <t>3475</t>
  </si>
  <si>
    <t>3879</t>
  </si>
  <si>
    <t>4001</t>
  </si>
  <si>
    <t>2523</t>
  </si>
  <si>
    <t>2548</t>
  </si>
  <si>
    <t>47,09%</t>
  </si>
  <si>
    <t>4593</t>
  </si>
  <si>
    <t>3925</t>
  </si>
  <si>
    <t>-15,69%</t>
  </si>
  <si>
    <t>-38,64%</t>
  </si>
  <si>
    <t>3273</t>
  </si>
  <si>
    <t>-4,57%</t>
  </si>
  <si>
    <t>4797</t>
  </si>
  <si>
    <t>4105</t>
  </si>
  <si>
    <t>5039</t>
  </si>
  <si>
    <t>-47,95%</t>
  </si>
  <si>
    <t>-45,99%</t>
  </si>
  <si>
    <t>5641</t>
  </si>
  <si>
    <t>6196</t>
  </si>
  <si>
    <t>-45,60%</t>
  </si>
  <si>
    <t>4617</t>
  </si>
  <si>
    <t>5242</t>
  </si>
  <si>
    <t>30,85%</t>
  </si>
  <si>
    <t>44,15%</t>
  </si>
  <si>
    <t>60,58%</t>
  </si>
  <si>
    <t>68,69%</t>
  </si>
  <si>
    <t>7879</t>
  </si>
  <si>
    <t>8366</t>
  </si>
  <si>
    <t>9874</t>
  </si>
  <si>
    <t>-42,42%</t>
  </si>
  <si>
    <t>-51,28%</t>
  </si>
  <si>
    <t>68,26%</t>
  </si>
  <si>
    <t>-19,82%</t>
  </si>
  <si>
    <t>4414</t>
  </si>
  <si>
    <t>4554</t>
  </si>
  <si>
    <t>5066</t>
  </si>
  <si>
    <t>2966</t>
  </si>
  <si>
    <t>-15,95%</t>
  </si>
  <si>
    <t>-11,21%</t>
  </si>
  <si>
    <t>34,49%</t>
  </si>
  <si>
    <t>-77,29%</t>
  </si>
  <si>
    <t>-67,20%</t>
  </si>
  <si>
    <t>96,88%</t>
  </si>
  <si>
    <t>3706</t>
  </si>
  <si>
    <t>3350</t>
  </si>
  <si>
    <t>-6,56%</t>
  </si>
  <si>
    <t>-25,61%</t>
  </si>
  <si>
    <t>-68,12%</t>
  </si>
  <si>
    <t>-12,28%</t>
  </si>
  <si>
    <t>9956</t>
  </si>
  <si>
    <t>8037</t>
  </si>
  <si>
    <t>9089</t>
  </si>
  <si>
    <t>14318</t>
  </si>
  <si>
    <t>10986</t>
  </si>
  <si>
    <t>14606</t>
  </si>
  <si>
    <t>4971</t>
  </si>
  <si>
    <t>4728</t>
  </si>
  <si>
    <t>4229</t>
  </si>
  <si>
    <t>6876</t>
  </si>
  <si>
    <t>7483</t>
  </si>
  <si>
    <t>4329</t>
  </si>
  <si>
    <t>3983</t>
  </si>
  <si>
    <t>4394</t>
  </si>
  <si>
    <t>6926</t>
  </si>
  <si>
    <t>6830</t>
  </si>
  <si>
    <t>7824</t>
  </si>
  <si>
    <t>-8,50%</t>
  </si>
  <si>
    <t>3193</t>
  </si>
  <si>
    <t>2481</t>
  </si>
  <si>
    <t>-34,63%</t>
  </si>
  <si>
    <t>53,83%</t>
  </si>
  <si>
    <t>172,81%</t>
  </si>
  <si>
    <t>20,95%</t>
  </si>
  <si>
    <t>227,27%</t>
  </si>
  <si>
    <t>34,83%</t>
  </si>
  <si>
    <t>-51,52%</t>
  </si>
  <si>
    <t>102,31%</t>
  </si>
  <si>
    <t>2214</t>
  </si>
  <si>
    <t>7537</t>
  </si>
  <si>
    <t>6615</t>
  </si>
  <si>
    <t>62,00%</t>
  </si>
  <si>
    <t>-25,32%</t>
  </si>
  <si>
    <t>3264</t>
  </si>
  <si>
    <t>5102</t>
  </si>
  <si>
    <t>5317</t>
  </si>
  <si>
    <t>1976</t>
  </si>
  <si>
    <t>-11,39%</t>
  </si>
  <si>
    <t>22,60%</t>
  </si>
  <si>
    <t>21,06%</t>
  </si>
  <si>
    <t>-69,32%</t>
  </si>
  <si>
    <t>352,17%</t>
  </si>
  <si>
    <t>5852</t>
  </si>
  <si>
    <t>6043</t>
  </si>
  <si>
    <t>6651</t>
  </si>
  <si>
    <t>15003</t>
  </si>
  <si>
    <t>13060</t>
  </si>
  <si>
    <t>16007</t>
  </si>
  <si>
    <t>11954</t>
  </si>
  <si>
    <t>10105</t>
  </si>
  <si>
    <t>13103</t>
  </si>
  <si>
    <t>29,67%</t>
  </si>
  <si>
    <t>3612</t>
  </si>
  <si>
    <t>3714</t>
  </si>
  <si>
    <t>2932</t>
  </si>
  <si>
    <t>11946</t>
  </si>
  <si>
    <t>8175</t>
  </si>
  <si>
    <t>5647</t>
  </si>
  <si>
    <t>5250</t>
  </si>
  <si>
    <t>6385</t>
  </si>
  <si>
    <t>3250</t>
  </si>
  <si>
    <t>5404</t>
  </si>
  <si>
    <t>5476</t>
  </si>
  <si>
    <t>5980</t>
  </si>
  <si>
    <t>5512</t>
  </si>
  <si>
    <t>3227</t>
  </si>
  <si>
    <t>4002</t>
  </si>
  <si>
    <t>3808</t>
  </si>
  <si>
    <t>3280</t>
  </si>
  <si>
    <t>2859</t>
  </si>
  <si>
    <t>31,97%</t>
  </si>
  <si>
    <t>2383</t>
  </si>
  <si>
    <t>2239</t>
  </si>
  <si>
    <t>3432</t>
  </si>
  <si>
    <t>-5,81%</t>
  </si>
  <si>
    <t>3491</t>
  </si>
  <si>
    <t>4242</t>
  </si>
  <si>
    <t>3002</t>
  </si>
  <si>
    <t>3804</t>
  </si>
  <si>
    <t>3285</t>
  </si>
  <si>
    <t>3966</t>
  </si>
  <si>
    <t>4046</t>
  </si>
  <si>
    <t>40,47%</t>
  </si>
  <si>
    <t>2679</t>
  </si>
  <si>
    <t>3395</t>
  </si>
  <si>
    <t>2910</t>
  </si>
  <si>
    <t>36,74%</t>
  </si>
  <si>
    <t>3538</t>
  </si>
  <si>
    <t>25,14%</t>
  </si>
  <si>
    <t>5360</t>
  </si>
  <si>
    <t>4567</t>
  </si>
  <si>
    <t>5505</t>
  </si>
  <si>
    <t>2351</t>
  </si>
  <si>
    <t>25,46%</t>
  </si>
  <si>
    <t>38,86%</t>
  </si>
  <si>
    <t>5543</t>
  </si>
  <si>
    <t>4775</t>
  </si>
  <si>
    <t>2991</t>
  </si>
  <si>
    <t>3421</t>
  </si>
  <si>
    <t>7427</t>
  </si>
  <si>
    <t>8077</t>
  </si>
  <si>
    <t>4131</t>
  </si>
  <si>
    <t>4166</t>
  </si>
  <si>
    <t>13772</t>
  </si>
  <si>
    <t>13804</t>
  </si>
  <si>
    <t>14363</t>
  </si>
  <si>
    <t>2474</t>
  </si>
  <si>
    <t>2364</t>
  </si>
  <si>
    <t>66,29%</t>
  </si>
  <si>
    <t>43,04%</t>
  </si>
  <si>
    <t>26,96%</t>
  </si>
  <si>
    <t>3677</t>
  </si>
  <si>
    <t>5215</t>
  </si>
  <si>
    <t>5954</t>
  </si>
  <si>
    <t>61,93%</t>
  </si>
  <si>
    <t>4575</t>
  </si>
  <si>
    <t>4000</t>
  </si>
  <si>
    <t>6812</t>
  </si>
  <si>
    <t>6652</t>
  </si>
  <si>
    <t>7549</t>
  </si>
  <si>
    <t>3549</t>
  </si>
  <si>
    <t>4451</t>
  </si>
  <si>
    <t>8091</t>
  </si>
  <si>
    <t>7728</t>
  </si>
  <si>
    <t>8711</t>
  </si>
  <si>
    <t>8134</t>
  </si>
  <si>
    <t>7623</t>
  </si>
  <si>
    <t>8498</t>
  </si>
  <si>
    <t>13555</t>
  </si>
  <si>
    <t>13028</t>
  </si>
  <si>
    <t>14487</t>
  </si>
  <si>
    <t>5966</t>
  </si>
  <si>
    <t>6398</t>
  </si>
  <si>
    <t>7212</t>
  </si>
  <si>
    <t>3015</t>
  </si>
  <si>
    <t>5047</t>
  </si>
  <si>
    <t>4388</t>
  </si>
  <si>
    <t>5721</t>
  </si>
  <si>
    <t>13000</t>
  </si>
  <si>
    <t>12638</t>
  </si>
  <si>
    <t>13355</t>
  </si>
  <si>
    <t>4090</t>
  </si>
  <si>
    <t>3789</t>
  </si>
  <si>
    <t>8005</t>
  </si>
  <si>
    <t>5239</t>
  </si>
  <si>
    <t>-5,91%</t>
  </si>
  <si>
    <t>8353</t>
  </si>
  <si>
    <t>8221</t>
  </si>
  <si>
    <t>8651</t>
  </si>
  <si>
    <t>9966</t>
  </si>
  <si>
    <t>8843</t>
  </si>
  <si>
    <t>8896</t>
  </si>
  <si>
    <t>-10,74%</t>
  </si>
  <si>
    <t>6160</t>
  </si>
  <si>
    <t>3923</t>
  </si>
  <si>
    <t>3293</t>
  </si>
  <si>
    <t>6290</t>
  </si>
  <si>
    <t>5599</t>
  </si>
  <si>
    <t>6572</t>
  </si>
  <si>
    <t>3937</t>
  </si>
  <si>
    <t>3848</t>
  </si>
  <si>
    <t>4300</t>
  </si>
  <si>
    <t>3695</t>
  </si>
  <si>
    <t>9496</t>
  </si>
  <si>
    <t>9439</t>
  </si>
  <si>
    <t>10032</t>
  </si>
  <si>
    <t>12183</t>
  </si>
  <si>
    <t>8855</t>
  </si>
  <si>
    <t>12001</t>
  </si>
  <si>
    <t>35,53%</t>
  </si>
  <si>
    <t>14991</t>
  </si>
  <si>
    <t>11982</t>
  </si>
  <si>
    <t>15569</t>
  </si>
  <si>
    <t>-16,26%</t>
  </si>
  <si>
    <t>2792</t>
  </si>
  <si>
    <t>3534</t>
  </si>
  <si>
    <t>3915</t>
  </si>
  <si>
    <t>12911</t>
  </si>
  <si>
    <t>13009</t>
  </si>
  <si>
    <t>4928</t>
  </si>
  <si>
    <t>9264</t>
  </si>
  <si>
    <t>8312</t>
  </si>
  <si>
    <t>9514</t>
  </si>
  <si>
    <t>5999</t>
  </si>
  <si>
    <t>6330</t>
  </si>
  <si>
    <t>6513</t>
  </si>
  <si>
    <t>9833</t>
  </si>
  <si>
    <t>25,79%</t>
  </si>
  <si>
    <t>9841</t>
  </si>
  <si>
    <t>10992</t>
  </si>
  <si>
    <t>11222</t>
  </si>
  <si>
    <t>9044</t>
  </si>
  <si>
    <t>9428</t>
  </si>
  <si>
    <t>10879</t>
  </si>
  <si>
    <t>9991</t>
  </si>
  <si>
    <t>11562</t>
  </si>
  <si>
    <t>8926</t>
  </si>
  <si>
    <t>8391</t>
  </si>
  <si>
    <t>10061</t>
  </si>
  <si>
    <t>8579</t>
  </si>
  <si>
    <t>6873</t>
  </si>
  <si>
    <t>8534</t>
  </si>
  <si>
    <t>5623</t>
  </si>
  <si>
    <t>4834</t>
  </si>
  <si>
    <t>2076</t>
  </si>
  <si>
    <t>21,31%</t>
  </si>
  <si>
    <t>35,83%</t>
  </si>
  <si>
    <t>2337</t>
  </si>
  <si>
    <t>2276</t>
  </si>
  <si>
    <t>12318</t>
  </si>
  <si>
    <t>12220</t>
  </si>
  <si>
    <t>13717</t>
  </si>
  <si>
    <t>6724</t>
  </si>
  <si>
    <t>6434</t>
  </si>
  <si>
    <t>23,28%</t>
  </si>
  <si>
    <t>6899</t>
  </si>
  <si>
    <t>43,16%</t>
  </si>
  <si>
    <t>140,30%</t>
  </si>
  <si>
    <t>1705</t>
  </si>
  <si>
    <t>19397</t>
  </si>
  <si>
    <t>17741</t>
  </si>
  <si>
    <t>20139</t>
  </si>
  <si>
    <t>182,61%</t>
  </si>
  <si>
    <t>94,18%</t>
  </si>
  <si>
    <t>6470</t>
  </si>
  <si>
    <t>6105</t>
  </si>
  <si>
    <t>7336</t>
  </si>
  <si>
    <t>13,38%</t>
  </si>
  <si>
    <t>7464</t>
  </si>
  <si>
    <t>16,23%</t>
  </si>
  <si>
    <t>99,04%</t>
  </si>
  <si>
    <t>134,01%</t>
  </si>
  <si>
    <t>31,89%</t>
  </si>
  <si>
    <t>2806</t>
  </si>
  <si>
    <t>9,44%</t>
  </si>
  <si>
    <t>88,55%</t>
  </si>
  <si>
    <t>36,95%</t>
  </si>
  <si>
    <t>-52,65%</t>
  </si>
  <si>
    <t>9663</t>
  </si>
  <si>
    <t>8385</t>
  </si>
  <si>
    <t>10047</t>
  </si>
  <si>
    <t>11373</t>
  </si>
  <si>
    <t>9341</t>
  </si>
  <si>
    <t>11261</t>
  </si>
  <si>
    <t>4356</t>
  </si>
  <si>
    <t>5649</t>
  </si>
  <si>
    <t>13901</t>
  </si>
  <si>
    <t>15280</t>
  </si>
  <si>
    <t>18248</t>
  </si>
  <si>
    <t>31,27%</t>
  </si>
  <si>
    <t>14128</t>
  </si>
  <si>
    <t>13311</t>
  </si>
  <si>
    <t>16836</t>
  </si>
  <si>
    <t>4483</t>
  </si>
  <si>
    <t>4244</t>
  </si>
  <si>
    <t>4830</t>
  </si>
  <si>
    <t>8813</t>
  </si>
  <si>
    <t>8910</t>
  </si>
  <si>
    <t>9745</t>
  </si>
  <si>
    <t>15329</t>
  </si>
  <si>
    <t>15076</t>
  </si>
  <si>
    <t>17125</t>
  </si>
  <si>
    <t>30776</t>
  </si>
  <si>
    <t>26233</t>
  </si>
  <si>
    <t>32074</t>
  </si>
  <si>
    <t>-32,69%</t>
  </si>
  <si>
    <t>118,75%</t>
  </si>
  <si>
    <t>15,36%</t>
  </si>
  <si>
    <t>73,85%</t>
  </si>
  <si>
    <t>25,09%</t>
  </si>
  <si>
    <t>66,17%</t>
  </si>
  <si>
    <t>-26,98%</t>
  </si>
  <si>
    <t>85,86%</t>
  </si>
  <si>
    <t>53,14%</t>
  </si>
  <si>
    <t>43,14%</t>
  </si>
  <si>
    <t>33,58%</t>
  </si>
  <si>
    <t>-23,70%</t>
  </si>
  <si>
    <t>80,59%</t>
  </si>
  <si>
    <t>17,27%</t>
  </si>
  <si>
    <t>-15,81%</t>
  </si>
  <si>
    <t>60,85%</t>
  </si>
  <si>
    <t>67,98%</t>
  </si>
  <si>
    <t>125,67%</t>
  </si>
  <si>
    <t>2483</t>
  </si>
  <si>
    <t>3387</t>
  </si>
  <si>
    <t>-26,94%</t>
  </si>
  <si>
    <t>-19,90%</t>
  </si>
  <si>
    <t>78,82%</t>
  </si>
  <si>
    <t>25,57%</t>
  </si>
  <si>
    <t>107,59%</t>
  </si>
  <si>
    <t>4270</t>
  </si>
  <si>
    <t>4235</t>
  </si>
  <si>
    <t>3550</t>
  </si>
  <si>
    <t>-4,67%</t>
  </si>
  <si>
    <t>-19,75%</t>
  </si>
  <si>
    <t>4241</t>
  </si>
  <si>
    <t>3933</t>
  </si>
  <si>
    <t>4258</t>
  </si>
  <si>
    <t>33,12%</t>
  </si>
  <si>
    <t>10164</t>
  </si>
  <si>
    <t>10655</t>
  </si>
  <si>
    <t>3598</t>
  </si>
  <si>
    <t>53,29%</t>
  </si>
  <si>
    <t>2081</t>
  </si>
  <si>
    <t>8785</t>
  </si>
  <si>
    <t>9426</t>
  </si>
  <si>
    <t>-16,12%</t>
  </si>
  <si>
    <t>3094</t>
  </si>
  <si>
    <t>201,58%</t>
  </si>
  <si>
    <t>2865</t>
  </si>
  <si>
    <t>7528</t>
  </si>
  <si>
    <t>6888</t>
  </si>
  <si>
    <t>7836</t>
  </si>
  <si>
    <t>14290</t>
  </si>
  <si>
    <t>15326</t>
  </si>
  <si>
    <t>-7,40%</t>
  </si>
  <si>
    <t>45,08%</t>
  </si>
  <si>
    <t>2185</t>
  </si>
  <si>
    <t>66,05%</t>
  </si>
  <si>
    <t>95,18%</t>
  </si>
  <si>
    <t>40,99%</t>
  </si>
  <si>
    <t>35,10%</t>
  </si>
  <si>
    <t>2104</t>
  </si>
  <si>
    <t>48,24%</t>
  </si>
  <si>
    <t>-49,70%</t>
  </si>
  <si>
    <t>154,55%</t>
  </si>
  <si>
    <t>2211</t>
  </si>
  <si>
    <t>4597</t>
  </si>
  <si>
    <t>4190</t>
  </si>
  <si>
    <t>-8,85%</t>
  </si>
  <si>
    <t>9033</t>
  </si>
  <si>
    <t>7230</t>
  </si>
  <si>
    <t>8105</t>
  </si>
  <si>
    <t>3740</t>
  </si>
  <si>
    <t>20,68%</t>
  </si>
  <si>
    <t>654,00%</t>
  </si>
  <si>
    <t>10510</t>
  </si>
  <si>
    <t>10136</t>
  </si>
  <si>
    <t>4201</t>
  </si>
  <si>
    <t>4789</t>
  </si>
  <si>
    <t>5134</t>
  </si>
  <si>
    <t>22,21%</t>
  </si>
  <si>
    <t>6804</t>
  </si>
  <si>
    <t>5749</t>
  </si>
  <si>
    <t>6501</t>
  </si>
  <si>
    <t>1,99%</t>
  </si>
  <si>
    <t>54,81%</t>
  </si>
  <si>
    <t>101,25%</t>
  </si>
  <si>
    <t>41,86%</t>
  </si>
  <si>
    <t>4717</t>
  </si>
  <si>
    <t>5132</t>
  </si>
  <si>
    <t>11978</t>
  </si>
  <si>
    <t>10786</t>
  </si>
  <si>
    <t>12327</t>
  </si>
  <si>
    <t>4393</t>
  </si>
  <si>
    <t>103,42%</t>
  </si>
  <si>
    <t>126,72%</t>
  </si>
  <si>
    <t>3873</t>
  </si>
  <si>
    <t>2777</t>
  </si>
  <si>
    <t>30,82%</t>
  </si>
  <si>
    <t>10004</t>
  </si>
  <si>
    <t>8662</t>
  </si>
  <si>
    <t>10528</t>
  </si>
  <si>
    <t>43,56%</t>
  </si>
  <si>
    <t>10455</t>
  </si>
  <si>
    <t>10340</t>
  </si>
  <si>
    <t>12096</t>
  </si>
  <si>
    <t>9706</t>
  </si>
  <si>
    <t>8952</t>
  </si>
  <si>
    <t>11190</t>
  </si>
  <si>
    <t>2827</t>
  </si>
  <si>
    <t>3909</t>
  </si>
  <si>
    <t>5786</t>
  </si>
  <si>
    <t>48,02%</t>
  </si>
  <si>
    <t>12725</t>
  </si>
  <si>
    <t>11227</t>
  </si>
  <si>
    <t>13099</t>
  </si>
  <si>
    <t>9485</t>
  </si>
  <si>
    <t>9152</t>
  </si>
  <si>
    <t>10369</t>
  </si>
  <si>
    <t>8139</t>
  </si>
  <si>
    <t>9058</t>
  </si>
  <si>
    <t>8858</t>
  </si>
  <si>
    <t>9301</t>
  </si>
  <si>
    <t>5368</t>
  </si>
  <si>
    <t>5341</t>
  </si>
  <si>
    <t>8501</t>
  </si>
  <si>
    <t>9283</t>
  </si>
  <si>
    <t>5548</t>
  </si>
  <si>
    <t>6806</t>
  </si>
  <si>
    <t>2934</t>
  </si>
  <si>
    <t>12765</t>
  </si>
  <si>
    <t>10756</t>
  </si>
  <si>
    <t>13390</t>
  </si>
  <si>
    <t>5279</t>
  </si>
  <si>
    <t>5982</t>
  </si>
  <si>
    <t>3222</t>
  </si>
  <si>
    <t>3470</t>
  </si>
  <si>
    <t>9488</t>
  </si>
  <si>
    <t>9698</t>
  </si>
  <si>
    <t>10867</t>
  </si>
  <si>
    <t>6440</t>
  </si>
  <si>
    <t>6257</t>
  </si>
  <si>
    <t>6663</t>
  </si>
  <si>
    <t>7578</t>
  </si>
  <si>
    <t>5318</t>
  </si>
  <si>
    <t>4895</t>
  </si>
  <si>
    <t>4939</t>
  </si>
  <si>
    <t>15221</t>
  </si>
  <si>
    <t>12640</t>
  </si>
  <si>
    <t>14859</t>
  </si>
  <si>
    <t>2810</t>
  </si>
  <si>
    <t>3075</t>
  </si>
  <si>
    <t>13058</t>
  </si>
  <si>
    <t>11542</t>
  </si>
  <si>
    <t>13174</t>
  </si>
  <si>
    <t>5403</t>
  </si>
  <si>
    <t>5650</t>
  </si>
  <si>
    <t>21963</t>
  </si>
  <si>
    <t>18329</t>
  </si>
  <si>
    <t>21814</t>
  </si>
  <si>
    <t>3890</t>
  </si>
  <si>
    <t>19,73%</t>
  </si>
  <si>
    <t>3599</t>
  </si>
  <si>
    <t>35,76%</t>
  </si>
  <si>
    <t>2532</t>
  </si>
  <si>
    <t>1847</t>
  </si>
  <si>
    <t>4337</t>
  </si>
  <si>
    <t>4531</t>
  </si>
  <si>
    <t>36,60%</t>
  </si>
  <si>
    <t>1720</t>
  </si>
  <si>
    <t>2560</t>
  </si>
  <si>
    <t>47,60%</t>
  </si>
  <si>
    <t>27,70%</t>
  </si>
  <si>
    <t>-19,65%</t>
  </si>
  <si>
    <t>1683</t>
  </si>
  <si>
    <t>10,52%</t>
  </si>
  <si>
    <t>16384</t>
  </si>
  <si>
    <t>14195</t>
  </si>
  <si>
    <t>17916</t>
  </si>
  <si>
    <t>4719</t>
  </si>
  <si>
    <t>3618</t>
  </si>
  <si>
    <t>4737</t>
  </si>
  <si>
    <t>88,26%</t>
  </si>
  <si>
    <t>-12,14%</t>
  </si>
  <si>
    <t>104,94%</t>
  </si>
  <si>
    <t>-31,05%</t>
  </si>
  <si>
    <t>8126</t>
  </si>
  <si>
    <t>7820</t>
  </si>
  <si>
    <t>3875</t>
  </si>
  <si>
    <t>3660</t>
  </si>
  <si>
    <t>3880</t>
  </si>
  <si>
    <t>6,01%</t>
  </si>
  <si>
    <t>8219</t>
  </si>
  <si>
    <t>5997</t>
  </si>
  <si>
    <t>8394</t>
  </si>
  <si>
    <t>39,97%</t>
  </si>
  <si>
    <t>8738</t>
  </si>
  <si>
    <t>8204</t>
  </si>
  <si>
    <t>8884</t>
  </si>
  <si>
    <t>2152</t>
  </si>
  <si>
    <t>3105</t>
  </si>
  <si>
    <t>3146</t>
  </si>
  <si>
    <t>3614</t>
  </si>
  <si>
    <t>63,47%</t>
  </si>
  <si>
    <t>4865</t>
  </si>
  <si>
    <t>5056</t>
  </si>
  <si>
    <t>5527</t>
  </si>
  <si>
    <t>-4,97%</t>
  </si>
  <si>
    <t>-27,39%</t>
  </si>
  <si>
    <t>131,03%</t>
  </si>
  <si>
    <t>-7,48%</t>
  </si>
  <si>
    <t>4228</t>
  </si>
  <si>
    <t>-11,97%</t>
  </si>
  <si>
    <t>1572</t>
  </si>
  <si>
    <t>-0,13%</t>
  </si>
  <si>
    <t>3659</t>
  </si>
  <si>
    <t>3998</t>
  </si>
  <si>
    <t>-24,16%</t>
  </si>
  <si>
    <t>10792</t>
  </si>
  <si>
    <t>11644</t>
  </si>
  <si>
    <t>-27,22%</t>
  </si>
  <si>
    <t>2332</t>
  </si>
  <si>
    <t>-18,59%</t>
  </si>
  <si>
    <t>1668</t>
  </si>
  <si>
    <t>21,00%</t>
  </si>
  <si>
    <t>-20,63%</t>
  </si>
  <si>
    <t>90,33%</t>
  </si>
  <si>
    <t>5221</t>
  </si>
  <si>
    <t>6328</t>
  </si>
  <si>
    <t>62,95%</t>
  </si>
  <si>
    <t>55,13%</t>
  </si>
  <si>
    <t>65,75%</t>
  </si>
  <si>
    <t>12579</t>
  </si>
  <si>
    <t>10813</t>
  </si>
  <si>
    <t>12067</t>
  </si>
  <si>
    <t>5098</t>
  </si>
  <si>
    <t>1923</t>
  </si>
  <si>
    <t>3197</t>
  </si>
  <si>
    <t>66,72%</t>
  </si>
  <si>
    <t>3384</t>
  </si>
  <si>
    <t>3898</t>
  </si>
  <si>
    <t>5942</t>
  </si>
  <si>
    <t>5478</t>
  </si>
  <si>
    <t>5351</t>
  </si>
  <si>
    <t>5914</t>
  </si>
  <si>
    <t>66,45%</t>
  </si>
  <si>
    <t>3771</t>
  </si>
  <si>
    <t>4009</t>
  </si>
  <si>
    <t>4261</t>
  </si>
  <si>
    <t>5764</t>
  </si>
  <si>
    <t>5389</t>
  </si>
  <si>
    <t>4255</t>
  </si>
  <si>
    <t>4358</t>
  </si>
  <si>
    <t>5089</t>
  </si>
  <si>
    <t>2600</t>
  </si>
  <si>
    <t>3429</t>
  </si>
  <si>
    <t>23,87%</t>
  </si>
  <si>
    <t>63,36%</t>
  </si>
  <si>
    <t>7625</t>
  </si>
  <si>
    <t>6642</t>
  </si>
  <si>
    <t>7897</t>
  </si>
  <si>
    <t>-9,14%</t>
  </si>
  <si>
    <t>3023</t>
  </si>
  <si>
    <t>7779</t>
  </si>
  <si>
    <t>7159</t>
  </si>
  <si>
    <t>8457</t>
  </si>
  <si>
    <t>22,43%</t>
  </si>
  <si>
    <t>2109</t>
  </si>
  <si>
    <t>8032</t>
  </si>
  <si>
    <t>8697</t>
  </si>
  <si>
    <t>68,68%</t>
  </si>
  <si>
    <t>70,31%</t>
  </si>
  <si>
    <t>6671</t>
  </si>
  <si>
    <t>-3,68%</t>
  </si>
  <si>
    <t>2265</t>
  </si>
  <si>
    <t>2749</t>
  </si>
  <si>
    <t>3367</t>
  </si>
  <si>
    <t>2972</t>
  </si>
  <si>
    <t>3560</t>
  </si>
  <si>
    <t>19,78%</t>
  </si>
  <si>
    <t>33,40%</t>
  </si>
  <si>
    <t>29,78%</t>
  </si>
  <si>
    <t>16265</t>
  </si>
  <si>
    <t>12594</t>
  </si>
  <si>
    <t>16143</t>
  </si>
  <si>
    <t>-36,17%</t>
  </si>
  <si>
    <t>73,86%</t>
  </si>
  <si>
    <t>17961</t>
  </si>
  <si>
    <t>11699</t>
  </si>
  <si>
    <t>13859</t>
  </si>
  <si>
    <t>-22,84%</t>
  </si>
  <si>
    <t>3860</t>
  </si>
  <si>
    <t>3794</t>
  </si>
  <si>
    <t>3713</t>
  </si>
  <si>
    <t>8809</t>
  </si>
  <si>
    <t>8135</t>
  </si>
  <si>
    <t>8807</t>
  </si>
  <si>
    <t>-0,02%</t>
  </si>
  <si>
    <t>3176</t>
  </si>
  <si>
    <t>34,41%</t>
  </si>
  <si>
    <t>2473</t>
  </si>
  <si>
    <t>-29,76%</t>
  </si>
  <si>
    <t>Tabela 6 - Liczba kontaktów u danego świadczeniodawcy za lata 2020 i 2021 za wskazany okres</t>
  </si>
  <si>
    <t>Całkowita wartość refundacji we wrześniu 2020</t>
  </si>
  <si>
    <t>Całkowita wartość refundacji w sierpniu 2021</t>
  </si>
  <si>
    <t>Całkowita wartość refundacji we wrześniu 2021</t>
  </si>
  <si>
    <t>Zmiana wartości refundacji w porównaniu do roku poprzedniego</t>
  </si>
  <si>
    <t>Zmiana wartości refundacji w porównaniu do miesiąca poprzedniego</t>
  </si>
  <si>
    <t>Ambulatorium ogólne</t>
  </si>
  <si>
    <t>-45,95%</t>
  </si>
  <si>
    <t>33,45%</t>
  </si>
  <si>
    <t>Inne pracownie diagnostyczne lub zabiegowe</t>
  </si>
  <si>
    <t>Mobilna pracownia badań diagnostycznych</t>
  </si>
  <si>
    <t>Poradnia alergologiczna</t>
  </si>
  <si>
    <t>Poradnia alergologiczna dla dzieci</t>
  </si>
  <si>
    <t>Poradnia andrologiczna</t>
  </si>
  <si>
    <t>Poradnia audiologiczna</t>
  </si>
  <si>
    <t>Poradnia audiologiczna dla dzieci</t>
  </si>
  <si>
    <t>Poradnia chemioterapii</t>
  </si>
  <si>
    <t>Poradnia chirurgii klatki piersiowej</t>
  </si>
  <si>
    <t>Poradnia chirurgii naczyniowej</t>
  </si>
  <si>
    <t>Poradnia chirurgii ogólnej</t>
  </si>
  <si>
    <t>Poradnia chirurgii ogólnej dla dzieci</t>
  </si>
  <si>
    <t>Poradnia chirurgii onkologicznej</t>
  </si>
  <si>
    <t>Poradnia chirurgii onkologicznej dla dzieci</t>
  </si>
  <si>
    <t>Poradnia chirurgii plastycznej</t>
  </si>
  <si>
    <t>Poradnia chirurgii plastycznej dla dzieci</t>
  </si>
  <si>
    <t>43,53%</t>
  </si>
  <si>
    <t>Poradnia chirurgii stomatologicznej</t>
  </si>
  <si>
    <t>Poradnia chirurgii szczękowo-twarzowej</t>
  </si>
  <si>
    <t>Poradnia chirurgii szczękowo-twarzowej dla dzieci</t>
  </si>
  <si>
    <t>64,44%</t>
  </si>
  <si>
    <t>Poradnia chirurgii urazowo-ortopedycznej</t>
  </si>
  <si>
    <t>Poradnia chirurgii urazowo-ortopedycznej dla dzieci</t>
  </si>
  <si>
    <t>Poradnia chorób metabolicznych</t>
  </si>
  <si>
    <t>31,12%</t>
  </si>
  <si>
    <t>Poradnia chorób metabolicznych dla dzieci</t>
  </si>
  <si>
    <t>51,60%</t>
  </si>
  <si>
    <t>Poradnia chorób naczyń</t>
  </si>
  <si>
    <t>Poradnia chorób odzwierzęcych i pasożytniczych</t>
  </si>
  <si>
    <t>Poradnia chorób płuc</t>
  </si>
  <si>
    <t>Poradnia chorób płuc dla dzieci</t>
  </si>
  <si>
    <t>58,47%</t>
  </si>
  <si>
    <t>Poradnia chorób tarczycy</t>
  </si>
  <si>
    <t>Poradnia chorób wewnętrznych</t>
  </si>
  <si>
    <t>Poradnia chorób zakaźnych</t>
  </si>
  <si>
    <t>Poradnia chorób zakaźnych dla dzieci</t>
  </si>
  <si>
    <t>Poradnia dermatologiczna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</si>
  <si>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</si>
  <si>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</si>
  <si>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</si>
  <si>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</si>
  <si>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</si>
  <si>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33,03%</t>
  </si>
  <si>
    <t>Poradnia endokrynologiczna osteoporozy</t>
  </si>
  <si>
    <t>-59,26%</t>
  </si>
  <si>
    <t>Poradnia endokrynologiczno-ginekologiczna</t>
  </si>
  <si>
    <t>Poradnia endokrynologii i diabetologii dziecięcej</t>
  </si>
  <si>
    <t>80,47%</t>
  </si>
  <si>
    <t>Poradnia foniatryczna</t>
  </si>
  <si>
    <t>Poradnia foniatryczna dla dzieci</t>
  </si>
  <si>
    <t>Poradnia gastroenterologiczna</t>
  </si>
  <si>
    <t>Poradnia gastroenterologiczna dla dzieci</t>
  </si>
  <si>
    <t>Poradnia genetyczna</t>
  </si>
  <si>
    <t>16,66%</t>
  </si>
  <si>
    <t>Poradnia genetyczna dla dzieci</t>
  </si>
  <si>
    <t>Poradnia genetyczno-onkologiczna</t>
  </si>
  <si>
    <t>Poradnia geriatryczna</t>
  </si>
  <si>
    <t>21,16%</t>
  </si>
  <si>
    <t>Poradnia ginekologiczna</t>
  </si>
  <si>
    <t>Poradnia ginekologiczna dla dziewcząt</t>
  </si>
  <si>
    <t>Poradnia ginekologii onkologicznej</t>
  </si>
  <si>
    <t>Poradnia gruźlicy i chorób płuc</t>
  </si>
  <si>
    <t>Poradnia gruźlicy i chorób płuc dla dzieci</t>
  </si>
  <si>
    <t>Poradnia hematologiczna</t>
  </si>
  <si>
    <t>Poradnia hematologiczna dla dzieci</t>
  </si>
  <si>
    <t>24,08%</t>
  </si>
  <si>
    <t>Poradnia hepatologiczna</t>
  </si>
  <si>
    <t>Poradnia hepatologiczna dla dzieci</t>
  </si>
  <si>
    <t>222,97%</t>
  </si>
  <si>
    <t>Poradnia immunologiczna</t>
  </si>
  <si>
    <t>Poradnia immunologiczna dla dzieci</t>
  </si>
  <si>
    <t>-31,47%</t>
  </si>
  <si>
    <t>Poradnia kardiochirurgiczna</t>
  </si>
  <si>
    <t>Poradnia kardiochirurgiczna dla dzieci</t>
  </si>
  <si>
    <t>-27,97%</t>
  </si>
  <si>
    <t>Poradnia kardiologiczna</t>
  </si>
  <si>
    <t>Poradnia kardiologiczna dla dzieci</t>
  </si>
  <si>
    <t>Poradnia kontroli rozruszników i kardiowerterów</t>
  </si>
  <si>
    <t>155,65%</t>
  </si>
  <si>
    <t>Poradnia leczenia bólu</t>
  </si>
  <si>
    <t>Poradnia leczenia bólu dla dzieci</t>
  </si>
  <si>
    <t>37,53%</t>
  </si>
  <si>
    <t>Poradnia leczenia mukowiscydozy</t>
  </si>
  <si>
    <t>47,26%</t>
  </si>
  <si>
    <t>75,58%</t>
  </si>
  <si>
    <t>Poradnia leczenia mukowiscydozy dla dzieci</t>
  </si>
  <si>
    <t>-9,99%</t>
  </si>
  <si>
    <t>Poradnia leczenia niepłodności</t>
  </si>
  <si>
    <t>Poradnia leczenia zeza</t>
  </si>
  <si>
    <t>Poradnia leczenia zeza dla dzieci</t>
  </si>
  <si>
    <t>23,54%</t>
  </si>
  <si>
    <t>Poradnia logopedyczna</t>
  </si>
  <si>
    <t>Poradnia logopedyczna dla dzieci</t>
  </si>
  <si>
    <t>25,91%</t>
  </si>
  <si>
    <t>32,72%</t>
  </si>
  <si>
    <t>Poradnia medycyny nuklearnej</t>
  </si>
  <si>
    <t>Poradnia medycyny sportowej</t>
  </si>
  <si>
    <t>31,45%</t>
  </si>
  <si>
    <t>Poradnia medycyny sportowej dla dzieci</t>
  </si>
  <si>
    <t>61,14%</t>
  </si>
  <si>
    <t>Poradnia nadciśnienia tętniczego</t>
  </si>
  <si>
    <t>Poradnia nefrologiczna</t>
  </si>
  <si>
    <t>Poradnia nefrologiczna dla dzieci</t>
  </si>
  <si>
    <t>Poradnia neonatologiczna</t>
  </si>
  <si>
    <t>Poradnia neurochirurgiczna</t>
  </si>
  <si>
    <t>Poradnia neurochirurgiczna dla dzieci</t>
  </si>
  <si>
    <t>Poradnia neurologiczna</t>
  </si>
  <si>
    <t>Poradnia neurologiczna dla dzieci</t>
  </si>
  <si>
    <t>Poradnia okresu przekwitania</t>
  </si>
  <si>
    <t>-4,51%</t>
  </si>
  <si>
    <t>Poradnia okulistyczna</t>
  </si>
  <si>
    <t>Poradnia okulistyczna dla dzieci</t>
  </si>
  <si>
    <t>Poradnia onkologiczna</t>
  </si>
  <si>
    <t>Poradnia onkologiczna dla dzieci</t>
  </si>
  <si>
    <t>38,13%</t>
  </si>
  <si>
    <t>43,34%</t>
  </si>
  <si>
    <t>Poradnia onkologii i hematologii dziecięcej</t>
  </si>
  <si>
    <t>Poradnia osteoporozy</t>
  </si>
  <si>
    <t>21,30%</t>
  </si>
  <si>
    <t>Poradnia otorynolaryngologiczna</t>
  </si>
  <si>
    <t>Poradnia otorynolaryngologiczna dla dzieci</t>
  </si>
  <si>
    <t>Poradnia patologii ciąży</t>
  </si>
  <si>
    <t>Poradnia pediatryczna</t>
  </si>
  <si>
    <t>162,04%</t>
  </si>
  <si>
    <t>Poradnia pediatryczna szczepień dla dzieci z grup wysokiego ryzyka</t>
  </si>
  <si>
    <t>Poradnia planowania rodziny i rozrodczości</t>
  </si>
  <si>
    <t>-42,24%</t>
  </si>
  <si>
    <t>Poradnia położniczo-ginekologiczna</t>
  </si>
  <si>
    <t>Poradnia preluksacyjna</t>
  </si>
  <si>
    <t>Poradnia profilaktyczno-lecznicza (hiv/aids)</t>
  </si>
  <si>
    <t>Poradnia profilaktyki chorób piersi</t>
  </si>
  <si>
    <t>Poradnia proktologiczna</t>
  </si>
  <si>
    <t>Poradnia radioterapii</t>
  </si>
  <si>
    <t>Poradnia reumatologiczna</t>
  </si>
  <si>
    <t>Poradnia reumatologiczna dla dzieci</t>
  </si>
  <si>
    <t>Poradnia toksykologiczna</t>
  </si>
  <si>
    <t>Poradnia transplantacji nerek</t>
  </si>
  <si>
    <t>47,21%</t>
  </si>
  <si>
    <t>Poradnia transplantologiczna</t>
  </si>
  <si>
    <t>Poradnia transplantologiczna dla dzieci</t>
  </si>
  <si>
    <t>29,34%</t>
  </si>
  <si>
    <t>Poradnia urologiczna</t>
  </si>
  <si>
    <t>Poradnia urologiczna dla dzieci</t>
  </si>
  <si>
    <t>Poradnia wad postawy</t>
  </si>
  <si>
    <t>Poradnia wad serca</t>
  </si>
  <si>
    <t>Poradnia wenerologiczna</t>
  </si>
  <si>
    <t>22,28%</t>
  </si>
  <si>
    <t>Poradnia zaburzeń i wad rozwojowych dzieci</t>
  </si>
  <si>
    <t>Poradnia zaopatrzenia ortopedycznego</t>
  </si>
  <si>
    <t>106,21%</t>
  </si>
  <si>
    <t>Pracownia diagnostyki obrazowej</t>
  </si>
  <si>
    <t>Pracownia endoskopii</t>
  </si>
  <si>
    <t>Pracownia endoskopii dla dzieci</t>
  </si>
  <si>
    <t>-41,56%</t>
  </si>
  <si>
    <t>Pracownia lub zakład medycyny nuklearnej</t>
  </si>
  <si>
    <t>Pracownia radiologii zabiegowej</t>
  </si>
  <si>
    <t>117 827,08%</t>
  </si>
  <si>
    <t>Pracownia rentgenodiagnostyki ogólnej</t>
  </si>
  <si>
    <t>Pracownia rezonansu magnetycznego</t>
  </si>
  <si>
    <t>Pracownia rezonansu magnetycznego dla dzieci</t>
  </si>
  <si>
    <t>Pracownia scyntygrafii</t>
  </si>
  <si>
    <t>Pracownia tomografii komputerowej</t>
  </si>
  <si>
    <t>Pracownia tomografii komputerowej dla dzieci</t>
  </si>
  <si>
    <t>Pracownia usg</t>
  </si>
  <si>
    <t>Tabela 7 - Całkowita wartość refundacji (w tys. PLN) na danym oddziale za lata 2020 i 2021 za wskazany okres</t>
  </si>
  <si>
    <t>29,99%</t>
  </si>
  <si>
    <t>12,51%</t>
  </si>
  <si>
    <t>Tabela 8 - Całkowita wartość refundacji (w tys. PLN) w podziale na województwa za lata 2020 i 2021 za wskazany okres</t>
  </si>
  <si>
    <t>38,99%</t>
  </si>
  <si>
    <t>33,84%</t>
  </si>
  <si>
    <t>77,15%</t>
  </si>
  <si>
    <t>-100,00%</t>
  </si>
  <si>
    <t>71,41%</t>
  </si>
  <si>
    <t>21,87%</t>
  </si>
  <si>
    <t>24,67%</t>
  </si>
  <si>
    <t>39,55%</t>
  </si>
  <si>
    <t>406,27%</t>
  </si>
  <si>
    <t>-16,35%</t>
  </si>
  <si>
    <t>-3,38%</t>
  </si>
  <si>
    <t>-31,02%</t>
  </si>
  <si>
    <t>-39,37%</t>
  </si>
  <si>
    <t>45,54%</t>
  </si>
  <si>
    <t>-30,83%</t>
  </si>
  <si>
    <t>-34,68%</t>
  </si>
  <si>
    <t>40,04%</t>
  </si>
  <si>
    <t>33,16%</t>
  </si>
  <si>
    <t>60,54%</t>
  </si>
  <si>
    <t>223,34%</t>
  </si>
  <si>
    <t>116,04%</t>
  </si>
  <si>
    <t>47,89%</t>
  </si>
  <si>
    <t>30,91%</t>
  </si>
  <si>
    <t>60,21%</t>
  </si>
  <si>
    <t>89,16%</t>
  </si>
  <si>
    <t>163,85%</t>
  </si>
  <si>
    <t>-26,38%</t>
  </si>
  <si>
    <t>53,37%</t>
  </si>
  <si>
    <t>33,66%</t>
  </si>
  <si>
    <t>45,53%</t>
  </si>
  <si>
    <t>-11,87%</t>
  </si>
  <si>
    <t>36,89%</t>
  </si>
  <si>
    <t>-45,31%</t>
  </si>
  <si>
    <t>36,75%</t>
  </si>
  <si>
    <t>65,70%</t>
  </si>
  <si>
    <t>92,07%</t>
  </si>
  <si>
    <t>49,64%</t>
  </si>
  <si>
    <t>84,36%</t>
  </si>
  <si>
    <t>44,11%</t>
  </si>
  <si>
    <t>48,46%</t>
  </si>
  <si>
    <t>35,26%</t>
  </si>
  <si>
    <t>60,10%</t>
  </si>
  <si>
    <t>74,85%</t>
  </si>
  <si>
    <t>422,48%</t>
  </si>
  <si>
    <t>-31,60%</t>
  </si>
  <si>
    <t>-36,04%</t>
  </si>
  <si>
    <t>-27,98%</t>
  </si>
  <si>
    <t>-17,67%</t>
  </si>
  <si>
    <t>-30,73%</t>
  </si>
  <si>
    <t>50,61%</t>
  </si>
  <si>
    <t>92,34%</t>
  </si>
  <si>
    <t>64,68%</t>
  </si>
  <si>
    <t>96,48%</t>
  </si>
  <si>
    <t>112,77%</t>
  </si>
  <si>
    <t>-35,55%</t>
  </si>
  <si>
    <t>179,01%</t>
  </si>
  <si>
    <t>49,91%</t>
  </si>
  <si>
    <t>34,18%</t>
  </si>
  <si>
    <t>107,68%</t>
  </si>
  <si>
    <t>36,87%</t>
  </si>
  <si>
    <t>57,66%</t>
  </si>
  <si>
    <t>61,99%</t>
  </si>
  <si>
    <t>75,51%</t>
  </si>
  <si>
    <t>63,43%</t>
  </si>
  <si>
    <t>-19,29%</t>
  </si>
  <si>
    <t>-13,37%</t>
  </si>
  <si>
    <t>43,69%</t>
  </si>
  <si>
    <t>84,96%</t>
  </si>
  <si>
    <t>-24,87%</t>
  </si>
  <si>
    <t>33,49%</t>
  </si>
  <si>
    <t>54,96%</t>
  </si>
  <si>
    <t>-12,96%</t>
  </si>
  <si>
    <t>200,87%</t>
  </si>
  <si>
    <t>30,99%</t>
  </si>
  <si>
    <t>0,02%</t>
  </si>
  <si>
    <t>95,13%</t>
  </si>
  <si>
    <t>59,07%</t>
  </si>
  <si>
    <t>742,30%</t>
  </si>
  <si>
    <t>-36,15%</t>
  </si>
  <si>
    <t>62,54%</t>
  </si>
  <si>
    <t>-23,25%</t>
  </si>
  <si>
    <t>46,10%</t>
  </si>
  <si>
    <t>-0,01%</t>
  </si>
  <si>
    <t>-24,17%</t>
  </si>
  <si>
    <t>66,14%</t>
  </si>
  <si>
    <t>53,38%</t>
  </si>
  <si>
    <t>1,70%</t>
  </si>
  <si>
    <t>20,01%</t>
  </si>
  <si>
    <t>37,91%</t>
  </si>
  <si>
    <t>106,03%</t>
  </si>
  <si>
    <t>13,89%</t>
  </si>
  <si>
    <t>18,24%</t>
  </si>
  <si>
    <t>88,21%</t>
  </si>
  <si>
    <t>124,80%</t>
  </si>
  <si>
    <t>89,85%</t>
  </si>
  <si>
    <t>89,68%</t>
  </si>
  <si>
    <t>35,55%</t>
  </si>
  <si>
    <t>-31,33%</t>
  </si>
  <si>
    <t>33,59%</t>
  </si>
  <si>
    <t>48,03%</t>
  </si>
  <si>
    <t>83,41%</t>
  </si>
  <si>
    <t>-17,72%</t>
  </si>
  <si>
    <t>18,19%</t>
  </si>
  <si>
    <t>82,85%</t>
  </si>
  <si>
    <t>64,75%</t>
  </si>
  <si>
    <t>52,03%</t>
  </si>
  <si>
    <t>162,40%</t>
  </si>
  <si>
    <t>45,02%</t>
  </si>
  <si>
    <t>61,78%</t>
  </si>
  <si>
    <t>-0,67%</t>
  </si>
  <si>
    <t>44,54%</t>
  </si>
  <si>
    <t>54,48%</t>
  </si>
  <si>
    <t>8,34%</t>
  </si>
  <si>
    <t>2,48%</t>
  </si>
  <si>
    <t>-1,76%</t>
  </si>
  <si>
    <t>46,71%</t>
  </si>
  <si>
    <t>73,32%</t>
  </si>
  <si>
    <t>25,73%</t>
  </si>
  <si>
    <t>910,47%</t>
  </si>
  <si>
    <t>113,43%</t>
  </si>
  <si>
    <t>78,36%</t>
  </si>
  <si>
    <t>82,28%</t>
  </si>
  <si>
    <t>100,79%</t>
  </si>
  <si>
    <t>-11,33%</t>
  </si>
  <si>
    <t>57,05%</t>
  </si>
  <si>
    <t>27,58%</t>
  </si>
  <si>
    <t>50,33%</t>
  </si>
  <si>
    <t>42,87%</t>
  </si>
  <si>
    <t>31,03%</t>
  </si>
  <si>
    <t>68,29%</t>
  </si>
  <si>
    <t>63,63%</t>
  </si>
  <si>
    <t>-72,60%</t>
  </si>
  <si>
    <t>-67,34%</t>
  </si>
  <si>
    <t>50,29%</t>
  </si>
  <si>
    <t>46,68%</t>
  </si>
  <si>
    <t>30,35%</t>
  </si>
  <si>
    <t>24,65%</t>
  </si>
  <si>
    <t>113,90%</t>
  </si>
  <si>
    <t>25,26%</t>
  </si>
  <si>
    <t>141,42%</t>
  </si>
  <si>
    <t>-58,35%</t>
  </si>
  <si>
    <t>130,88%</t>
  </si>
  <si>
    <t>44,73%</t>
  </si>
  <si>
    <t>44,81%</t>
  </si>
  <si>
    <t>-29,68%</t>
  </si>
  <si>
    <t>82,76%</t>
  </si>
  <si>
    <t>119,72%</t>
  </si>
  <si>
    <t>93,92%</t>
  </si>
  <si>
    <t>54,18%</t>
  </si>
  <si>
    <t>99,91%</t>
  </si>
  <si>
    <t>22,08%</t>
  </si>
  <si>
    <t>84,93%</t>
  </si>
  <si>
    <t>16,68%</t>
  </si>
  <si>
    <t>76,79%</t>
  </si>
  <si>
    <t>78,56%</t>
  </si>
  <si>
    <t>1,07%</t>
  </si>
  <si>
    <t>169,73%</t>
  </si>
  <si>
    <t>32,15%</t>
  </si>
  <si>
    <t>-30,65%</t>
  </si>
  <si>
    <t>-27,23%</t>
  </si>
  <si>
    <t>-17,75%</t>
  </si>
  <si>
    <t>93,68%</t>
  </si>
  <si>
    <t>239,04%</t>
  </si>
  <si>
    <t>33,41%</t>
  </si>
  <si>
    <t>113,39%</t>
  </si>
  <si>
    <t>179,58%</t>
  </si>
  <si>
    <t>-15,99%</t>
  </si>
  <si>
    <t>27,13%</t>
  </si>
  <si>
    <t>77,88%</t>
  </si>
  <si>
    <t>88,75%</t>
  </si>
  <si>
    <t>99,42%</t>
  </si>
  <si>
    <t>-33,48%</t>
  </si>
  <si>
    <t>193,29%</t>
  </si>
  <si>
    <t>29,39%</t>
  </si>
  <si>
    <t>-36,08%</t>
  </si>
  <si>
    <t>-34,19%</t>
  </si>
  <si>
    <t>42,91%</t>
  </si>
  <si>
    <t>6 472,73%</t>
  </si>
  <si>
    <t>1 610,10%</t>
  </si>
  <si>
    <t>79,52%</t>
  </si>
  <si>
    <t>16,02%</t>
  </si>
  <si>
    <t>66,48%</t>
  </si>
  <si>
    <t>-31,09%</t>
  </si>
  <si>
    <t>105,24%</t>
  </si>
  <si>
    <t>23,09%</t>
  </si>
  <si>
    <t>96,75%</t>
  </si>
  <si>
    <t>93,17%</t>
  </si>
  <si>
    <t>54,76%</t>
  </si>
  <si>
    <t>56,45%</t>
  </si>
  <si>
    <t>46,94%</t>
  </si>
  <si>
    <t>55,90%</t>
  </si>
  <si>
    <t>38,90%</t>
  </si>
  <si>
    <t>68,66%</t>
  </si>
  <si>
    <t>129,83%</t>
  </si>
  <si>
    <t>173,78%</t>
  </si>
  <si>
    <t>-7,58%</t>
  </si>
  <si>
    <t>27,77%</t>
  </si>
  <si>
    <t>15,04%</t>
  </si>
  <si>
    <t>-61,48%</t>
  </si>
  <si>
    <t>-37,83%</t>
  </si>
  <si>
    <t>48,83%</t>
  </si>
  <si>
    <t>34,02%</t>
  </si>
  <si>
    <t>44,99%</t>
  </si>
  <si>
    <t>48,75%</t>
  </si>
  <si>
    <t>36,02%</t>
  </si>
  <si>
    <t>79,85%</t>
  </si>
  <si>
    <t>74,02%</t>
  </si>
  <si>
    <t>-23,55%</t>
  </si>
  <si>
    <t>-15,39%</t>
  </si>
  <si>
    <t>66,55%</t>
  </si>
  <si>
    <t>65,17%</t>
  </si>
  <si>
    <t>-14,34%</t>
  </si>
  <si>
    <t>-25,07%</t>
  </si>
  <si>
    <t>82,87%</t>
  </si>
  <si>
    <t>323,86%</t>
  </si>
  <si>
    <t>147,84%</t>
  </si>
  <si>
    <t>-25,75%</t>
  </si>
  <si>
    <t>66,61%</t>
  </si>
  <si>
    <t>51,77%</t>
  </si>
  <si>
    <t>42,10%</t>
  </si>
  <si>
    <t>58,40%</t>
  </si>
  <si>
    <t>15,20%</t>
  </si>
  <si>
    <t>180,42%</t>
  </si>
  <si>
    <t>31,86%</t>
  </si>
  <si>
    <t>42,20%</t>
  </si>
  <si>
    <t>36,45%</t>
  </si>
  <si>
    <t>27,26%</t>
  </si>
  <si>
    <t>74,82%</t>
  </si>
  <si>
    <t>118,11%</t>
  </si>
  <si>
    <t>89,34%</t>
  </si>
  <si>
    <t>-20,01%</t>
  </si>
  <si>
    <t>46,45%</t>
  </si>
  <si>
    <t>82,10%</t>
  </si>
  <si>
    <t>64,87%</t>
  </si>
  <si>
    <t>-18,22%</t>
  </si>
  <si>
    <t>37,16%</t>
  </si>
  <si>
    <t>-17,77%</t>
  </si>
  <si>
    <t>177,19%</t>
  </si>
  <si>
    <t>86,74%</t>
  </si>
  <si>
    <t>54,69%</t>
  </si>
  <si>
    <t>98,48%</t>
  </si>
  <si>
    <t>65,25%</t>
  </si>
  <si>
    <t>-22,91%</t>
  </si>
  <si>
    <t>-20,23%</t>
  </si>
  <si>
    <t>43,05%</t>
  </si>
  <si>
    <t>70,17%</t>
  </si>
  <si>
    <t>-33,08%</t>
  </si>
  <si>
    <t>91,60%</t>
  </si>
  <si>
    <t>-17,33%</t>
  </si>
  <si>
    <t>18,98%</t>
  </si>
  <si>
    <t>150,60%</t>
  </si>
  <si>
    <t>-1,18%</t>
  </si>
  <si>
    <t>56,80%</t>
  </si>
  <si>
    <t>156,86%</t>
  </si>
  <si>
    <t>25,43%</t>
  </si>
  <si>
    <t>19,06%</t>
  </si>
  <si>
    <t>-24,78%</t>
  </si>
  <si>
    <t>63,70%</t>
  </si>
  <si>
    <t>-18,89%</t>
  </si>
  <si>
    <t>71,92%</t>
  </si>
  <si>
    <t>61,29%</t>
  </si>
  <si>
    <t>-25,02%</t>
  </si>
  <si>
    <t>40,86%</t>
  </si>
  <si>
    <t>173,76%</t>
  </si>
  <si>
    <t>45,87%</t>
  </si>
  <si>
    <t>216,88%</t>
  </si>
  <si>
    <t>92,76%</t>
  </si>
  <si>
    <t>121,91%</t>
  </si>
  <si>
    <t>37,38%</t>
  </si>
  <si>
    <t>26,66%</t>
  </si>
  <si>
    <t>99,85%</t>
  </si>
  <si>
    <t>139,78%</t>
  </si>
  <si>
    <t>25,39%</t>
  </si>
  <si>
    <t>151,23%</t>
  </si>
  <si>
    <t>-7,07%</t>
  </si>
  <si>
    <t>-19,50%</t>
  </si>
  <si>
    <t>102,47%</t>
  </si>
  <si>
    <t>-5,94%</t>
  </si>
  <si>
    <t>17,33%</t>
  </si>
  <si>
    <t>-20,84%</t>
  </si>
  <si>
    <t>29,66%</t>
  </si>
  <si>
    <t>-10,57%</t>
  </si>
  <si>
    <t>-33,34%</t>
  </si>
  <si>
    <t>-3,69%</t>
  </si>
  <si>
    <t>119,28%</t>
  </si>
  <si>
    <t>-49,95%</t>
  </si>
  <si>
    <t>-55,53%</t>
  </si>
  <si>
    <t>70,99%</t>
  </si>
  <si>
    <t>-5,75%</t>
  </si>
  <si>
    <t>152,15%</t>
  </si>
  <si>
    <t>90,95%</t>
  </si>
  <si>
    <t>84,99%</t>
  </si>
  <si>
    <t>89,62%</t>
  </si>
  <si>
    <t>-30,57%</t>
  </si>
  <si>
    <t>38,68%</t>
  </si>
  <si>
    <t>-25,94%</t>
  </si>
  <si>
    <t>-21,68%</t>
  </si>
  <si>
    <t>-1,19%</t>
  </si>
  <si>
    <t>30,90%</t>
  </si>
  <si>
    <t>-30,27%</t>
  </si>
  <si>
    <t>83,49%</t>
  </si>
  <si>
    <t>80,29%</t>
  </si>
  <si>
    <t>-30,23%</t>
  </si>
  <si>
    <t>90,16%</t>
  </si>
  <si>
    <t>24,54%</t>
  </si>
  <si>
    <t>42,32%</t>
  </si>
  <si>
    <t>187,54%</t>
  </si>
  <si>
    <t>55,73%</t>
  </si>
  <si>
    <t>24,91%</t>
  </si>
  <si>
    <t>9,04%</t>
  </si>
  <si>
    <t>65,28%</t>
  </si>
  <si>
    <t>-31,89%</t>
  </si>
  <si>
    <t>60,69%</t>
  </si>
  <si>
    <t>-19,98%</t>
  </si>
  <si>
    <t>159,03%</t>
  </si>
  <si>
    <t>32,86%</t>
  </si>
  <si>
    <t>65,24%</t>
  </si>
  <si>
    <t>-4,03%</t>
  </si>
  <si>
    <t>259,12%</t>
  </si>
  <si>
    <t>-12,10%</t>
  </si>
  <si>
    <t>95,63%</t>
  </si>
  <si>
    <t>34,03%</t>
  </si>
  <si>
    <t>68,87%</t>
  </si>
  <si>
    <t>175,51%</t>
  </si>
  <si>
    <t>55,83%</t>
  </si>
  <si>
    <t>171,43%</t>
  </si>
  <si>
    <t>174,83%</t>
  </si>
  <si>
    <t>61,51%</t>
  </si>
  <si>
    <t>35,98%</t>
  </si>
  <si>
    <t>-28,63%</t>
  </si>
  <si>
    <t>-11,38%</t>
  </si>
  <si>
    <t>-32,83%</t>
  </si>
  <si>
    <t>-27,16%</t>
  </si>
  <si>
    <t>-31,59%</t>
  </si>
  <si>
    <t>62,26%</t>
  </si>
  <si>
    <t>211,63%</t>
  </si>
  <si>
    <t>44,69%</t>
  </si>
  <si>
    <t>-18,08%</t>
  </si>
  <si>
    <t>124,22%</t>
  </si>
  <si>
    <t>-61,41%</t>
  </si>
  <si>
    <t>-51,15%</t>
  </si>
  <si>
    <t>47,45%</t>
  </si>
  <si>
    <t>-12,65%</t>
  </si>
  <si>
    <t>199,59%</t>
  </si>
  <si>
    <t>57,96%</t>
  </si>
  <si>
    <t>38,18%</t>
  </si>
  <si>
    <t>47,91%</t>
  </si>
  <si>
    <t>-31,19%</t>
  </si>
  <si>
    <t>-15,73%</t>
  </si>
  <si>
    <t>-26,63%</t>
  </si>
  <si>
    <t>-32,27%</t>
  </si>
  <si>
    <t>-23,29%</t>
  </si>
  <si>
    <t>-37,46%</t>
  </si>
  <si>
    <t>152,66%</t>
  </si>
  <si>
    <t>174,87%</t>
  </si>
  <si>
    <t>48,21%</t>
  </si>
  <si>
    <t>82,13%</t>
  </si>
  <si>
    <t>110,41%</t>
  </si>
  <si>
    <t>80,81%</t>
  </si>
  <si>
    <t>77,97%</t>
  </si>
  <si>
    <t>89,25%</t>
  </si>
  <si>
    <t>70,19%</t>
  </si>
  <si>
    <t>-6,29%</t>
  </si>
  <si>
    <t>62,94%</t>
  </si>
  <si>
    <t>-15,13%</t>
  </si>
  <si>
    <t>45,21%</t>
  </si>
  <si>
    <t>-44,64%</t>
  </si>
  <si>
    <t>-34,28%</t>
  </si>
  <si>
    <t>-35,56%</t>
  </si>
  <si>
    <t>38,62%</t>
  </si>
  <si>
    <t>101,78%</t>
  </si>
  <si>
    <t>-19,96%</t>
  </si>
  <si>
    <t>-35,48%</t>
  </si>
  <si>
    <t>-32,70%</t>
  </si>
  <si>
    <t>81,34%</t>
  </si>
  <si>
    <t>105,41%</t>
  </si>
  <si>
    <t>-34,06%</t>
  </si>
  <si>
    <t>63,57%</t>
  </si>
  <si>
    <t>56,01%</t>
  </si>
  <si>
    <t>123,53%</t>
  </si>
  <si>
    <t>120,67%</t>
  </si>
  <si>
    <t>173,21%</t>
  </si>
  <si>
    <t>-20,05%</t>
  </si>
  <si>
    <t>73,43%</t>
  </si>
  <si>
    <t>66,96%</t>
  </si>
  <si>
    <t>117,49%</t>
  </si>
  <si>
    <t>73,73%</t>
  </si>
  <si>
    <t>-33,24%</t>
  </si>
  <si>
    <t>114,15%</t>
  </si>
  <si>
    <t>-26,21%</t>
  </si>
  <si>
    <t>307,14%</t>
  </si>
  <si>
    <t>22,23%</t>
  </si>
  <si>
    <t>44,59%</t>
  </si>
  <si>
    <t>-27,57%</t>
  </si>
  <si>
    <t>102,71%</t>
  </si>
  <si>
    <t>42,93%</t>
  </si>
  <si>
    <t>-19,68%</t>
  </si>
  <si>
    <t>15,49%</t>
  </si>
  <si>
    <t>-16,11%</t>
  </si>
  <si>
    <t>-52,99%</t>
  </si>
  <si>
    <t>67,73%</t>
  </si>
  <si>
    <t>52,78%</t>
  </si>
  <si>
    <t>43,71%</t>
  </si>
  <si>
    <t>97,88%</t>
  </si>
  <si>
    <t>-18,71%</t>
  </si>
  <si>
    <t>28,10%</t>
  </si>
  <si>
    <t>134,06%</t>
  </si>
  <si>
    <t>102,94%</t>
  </si>
  <si>
    <t>-77,20%</t>
  </si>
  <si>
    <t>-73,48%</t>
  </si>
  <si>
    <t>55,95%</t>
  </si>
  <si>
    <t>85,20%</t>
  </si>
  <si>
    <t>-21,42%</t>
  </si>
  <si>
    <t>-37,52%</t>
  </si>
  <si>
    <t>-13,12%</t>
  </si>
  <si>
    <t>45,15%</t>
  </si>
  <si>
    <t>25,76%</t>
  </si>
  <si>
    <t>122,26%</t>
  </si>
  <si>
    <t>98,85%</t>
  </si>
  <si>
    <t>-34,00%</t>
  </si>
  <si>
    <t>39,00%</t>
  </si>
  <si>
    <t>-33,30%</t>
  </si>
  <si>
    <t>187,35%</t>
  </si>
  <si>
    <t>-28,59%</t>
  </si>
  <si>
    <t>61,49%</t>
  </si>
  <si>
    <t>70,54%</t>
  </si>
  <si>
    <t>-18,57%</t>
  </si>
  <si>
    <t>17,66%</t>
  </si>
  <si>
    <t>-47,72%</t>
  </si>
  <si>
    <t>-16,61%</t>
  </si>
  <si>
    <t>63,25%</t>
  </si>
  <si>
    <t>49,89%</t>
  </si>
  <si>
    <t>89,10%</t>
  </si>
  <si>
    <t>37,52%</t>
  </si>
  <si>
    <t>76,52%</t>
  </si>
  <si>
    <t>447,17%</t>
  </si>
  <si>
    <t>-59,04%</t>
  </si>
  <si>
    <t>-65,66%</t>
  </si>
  <si>
    <t>-23,07%</t>
  </si>
  <si>
    <t>43,94%</t>
  </si>
  <si>
    <t>27,32%</t>
  </si>
  <si>
    <t>26,18%</t>
  </si>
  <si>
    <t>-14,14%</t>
  </si>
  <si>
    <t>117,30%</t>
  </si>
  <si>
    <t>40,58%</t>
  </si>
  <si>
    <t>44,71%</t>
  </si>
  <si>
    <t>64,67%</t>
  </si>
  <si>
    <t>183,77%</t>
  </si>
  <si>
    <t>69,13%</t>
  </si>
  <si>
    <t>48,37%</t>
  </si>
  <si>
    <t>221,77%</t>
  </si>
  <si>
    <t>172,89%</t>
  </si>
  <si>
    <t>-23,10%</t>
  </si>
  <si>
    <t>4 390,86%</t>
  </si>
  <si>
    <t>149,36%</t>
  </si>
  <si>
    <t>104,05%</t>
  </si>
  <si>
    <t>-0,18%</t>
  </si>
  <si>
    <t>52,02%</t>
  </si>
  <si>
    <t>59,84%</t>
  </si>
  <si>
    <t>2 386,59%</t>
  </si>
  <si>
    <t>-22,43%</t>
  </si>
  <si>
    <t>-46,73%</t>
  </si>
  <si>
    <t>87,77%</t>
  </si>
  <si>
    <t>48,50%</t>
  </si>
  <si>
    <t>52,37%</t>
  </si>
  <si>
    <t>-34,92%</t>
  </si>
  <si>
    <t>48,27%</t>
  </si>
  <si>
    <t>53,11%</t>
  </si>
  <si>
    <t>21,04%</t>
  </si>
  <si>
    <t>20,60%</t>
  </si>
  <si>
    <t>-19,31%</t>
  </si>
  <si>
    <t>-23,20%</t>
  </si>
  <si>
    <t>-37,75%</t>
  </si>
  <si>
    <t>87,58%</t>
  </si>
  <si>
    <t>34,06%</t>
  </si>
  <si>
    <t>51,17%</t>
  </si>
  <si>
    <t>46,18%</t>
  </si>
  <si>
    <t>-15,45%</t>
  </si>
  <si>
    <t>-32,38%</t>
  </si>
  <si>
    <t>-13,22%</t>
  </si>
  <si>
    <t>108,60%</t>
  </si>
  <si>
    <t>36,21%</t>
  </si>
  <si>
    <t>-51,88%</t>
  </si>
  <si>
    <t>101,94%</t>
  </si>
  <si>
    <t>-43,71%</t>
  </si>
  <si>
    <t>77,16%</t>
  </si>
  <si>
    <t>-3,84%</t>
  </si>
  <si>
    <t>184,32%</t>
  </si>
  <si>
    <t>33,35%</t>
  </si>
  <si>
    <t>73,65%</t>
  </si>
  <si>
    <t>41,68%</t>
  </si>
  <si>
    <t>66,79%</t>
  </si>
  <si>
    <t>-43,63%</t>
  </si>
  <si>
    <t>67,74%</t>
  </si>
  <si>
    <t>-29,02%</t>
  </si>
  <si>
    <t>-45,74%</t>
  </si>
  <si>
    <t>75,37%</t>
  </si>
  <si>
    <t>158,16%</t>
  </si>
  <si>
    <t>-41,48%</t>
  </si>
  <si>
    <t>-32,95%</t>
  </si>
  <si>
    <t>61,75%</t>
  </si>
  <si>
    <t>167,32%</t>
  </si>
  <si>
    <t>95,83%</t>
  </si>
  <si>
    <t>49,66%</t>
  </si>
  <si>
    <t>52,85%</t>
  </si>
  <si>
    <t>95,71%</t>
  </si>
  <si>
    <t>276,92%</t>
  </si>
  <si>
    <t>146,22%</t>
  </si>
  <si>
    <t>-21,00%</t>
  </si>
  <si>
    <t>146,65%</t>
  </si>
  <si>
    <t>37,11%</t>
  </si>
  <si>
    <t>-31,49%</t>
  </si>
  <si>
    <t>59,16%</t>
  </si>
  <si>
    <t>-91,25%</t>
  </si>
  <si>
    <t>-90,91%</t>
  </si>
  <si>
    <t>27,92%</t>
  </si>
  <si>
    <t>114,69%</t>
  </si>
  <si>
    <t>49,90%</t>
  </si>
  <si>
    <t>75,38%</t>
  </si>
  <si>
    <t>40,75%</t>
  </si>
  <si>
    <t>55,59%</t>
  </si>
  <si>
    <t>36,57%</t>
  </si>
  <si>
    <t>26,81%</t>
  </si>
  <si>
    <t>61,66%</t>
  </si>
  <si>
    <t>70,88%</t>
  </si>
  <si>
    <t>82,56%</t>
  </si>
  <si>
    <t>73,84%</t>
  </si>
  <si>
    <t>-33,69%</t>
  </si>
  <si>
    <t>-28,67%</t>
  </si>
  <si>
    <t>-36,72%</t>
  </si>
  <si>
    <t>29,56%</t>
  </si>
  <si>
    <t>108,17%</t>
  </si>
  <si>
    <t>-21,76%</t>
  </si>
  <si>
    <t>-47,97%</t>
  </si>
  <si>
    <t>-34,03%</t>
  </si>
  <si>
    <t>69,95%</t>
  </si>
  <si>
    <t>79,60%</t>
  </si>
  <si>
    <t>111,52%</t>
  </si>
  <si>
    <t>112,39%</t>
  </si>
  <si>
    <t>791,13%</t>
  </si>
  <si>
    <t>-20,72%</t>
  </si>
  <si>
    <t>54,29%</t>
  </si>
  <si>
    <t>103,11%</t>
  </si>
  <si>
    <t>54,53%</t>
  </si>
  <si>
    <t>39,80%</t>
  </si>
  <si>
    <t>-19,85%</t>
  </si>
  <si>
    <t>54,88%</t>
  </si>
  <si>
    <t>85,01%</t>
  </si>
  <si>
    <t>71,65%</t>
  </si>
  <si>
    <t>76,02%</t>
  </si>
  <si>
    <t>-44,72%</t>
  </si>
  <si>
    <t>79,30%</t>
  </si>
  <si>
    <t>66,88%</t>
  </si>
  <si>
    <t>70,16%</t>
  </si>
  <si>
    <t>147,95%</t>
  </si>
  <si>
    <t>42,51%</t>
  </si>
  <si>
    <t>-27,77%</t>
  </si>
  <si>
    <t>-20,38%</t>
  </si>
  <si>
    <t>-21,12%</t>
  </si>
  <si>
    <t>306,22%</t>
  </si>
  <si>
    <t>-32,64%</t>
  </si>
  <si>
    <t>-10,05%</t>
  </si>
  <si>
    <t>-11,72%</t>
  </si>
  <si>
    <t>82,20%</t>
  </si>
  <si>
    <t>61,02%</t>
  </si>
  <si>
    <t>66,60%</t>
  </si>
  <si>
    <t>-64,26%</t>
  </si>
  <si>
    <t>-43,30%</t>
  </si>
  <si>
    <t>46,63%</t>
  </si>
  <si>
    <t>-24,98%</t>
  </si>
  <si>
    <t>-35,70%</t>
  </si>
  <si>
    <t>45,49%</t>
  </si>
  <si>
    <t>81,75%</t>
  </si>
  <si>
    <t>87,64%</t>
  </si>
  <si>
    <t>37,28%</t>
  </si>
  <si>
    <t>84,06%</t>
  </si>
  <si>
    <t>92,53%</t>
  </si>
  <si>
    <t>-47,20%</t>
  </si>
  <si>
    <t>-33,38%</t>
  </si>
  <si>
    <t>209,43%</t>
  </si>
  <si>
    <t>-24,69%</t>
  </si>
  <si>
    <t>47,12%</t>
  </si>
  <si>
    <t>68,99%</t>
  </si>
  <si>
    <t>253,77%</t>
  </si>
  <si>
    <t>46,17%</t>
  </si>
  <si>
    <t>911,06%</t>
  </si>
  <si>
    <t>34,54%</t>
  </si>
  <si>
    <t>-36,55%</t>
  </si>
  <si>
    <t>-24,63%</t>
  </si>
  <si>
    <t>-13,97%</t>
  </si>
  <si>
    <t>83,73%</t>
  </si>
  <si>
    <t>116,21%</t>
  </si>
  <si>
    <t>59,94%</t>
  </si>
  <si>
    <t>-26,95%</t>
  </si>
  <si>
    <t>42,71%</t>
  </si>
  <si>
    <t>73,93%</t>
  </si>
  <si>
    <t>220,07%</t>
  </si>
  <si>
    <t>60,94%</t>
  </si>
  <si>
    <t>47,82%</t>
  </si>
  <si>
    <t>40,02%</t>
  </si>
  <si>
    <t>59,87%</t>
  </si>
  <si>
    <t>108,63%</t>
  </si>
  <si>
    <t>40,27%</t>
  </si>
  <si>
    <t>-30,63%</t>
  </si>
  <si>
    <t>-35,88%</t>
  </si>
  <si>
    <t>92,91%</t>
  </si>
  <si>
    <t>50,48%</t>
  </si>
  <si>
    <t>138,81%</t>
  </si>
  <si>
    <t>48,85%</t>
  </si>
  <si>
    <t>41,27%</t>
  </si>
  <si>
    <t>-7,55%</t>
  </si>
  <si>
    <t>63,67%</t>
  </si>
  <si>
    <t>93,89%</t>
  </si>
  <si>
    <t>88,16%</t>
  </si>
  <si>
    <t>65,45%</t>
  </si>
  <si>
    <t>-57,80%</t>
  </si>
  <si>
    <t>-17,46%</t>
  </si>
  <si>
    <t>-29,78%</t>
  </si>
  <si>
    <t>-38,91%</t>
  </si>
  <si>
    <t>236,12%</t>
  </si>
  <si>
    <t>-34,82%</t>
  </si>
  <si>
    <t>-34,84%</t>
  </si>
  <si>
    <t>96,67%</t>
  </si>
  <si>
    <t>81,73%</t>
  </si>
  <si>
    <t>41,22%</t>
  </si>
  <si>
    <t>142,93%</t>
  </si>
  <si>
    <t>16,01%</t>
  </si>
  <si>
    <t>52,40%</t>
  </si>
  <si>
    <t>-58,46%</t>
  </si>
  <si>
    <t>-47,71%</t>
  </si>
  <si>
    <t>-10,85%</t>
  </si>
  <si>
    <t>184,91%</t>
  </si>
  <si>
    <t>72,76%</t>
  </si>
  <si>
    <t>86,38%</t>
  </si>
  <si>
    <t>127,13%</t>
  </si>
  <si>
    <t>38,00%</t>
  </si>
  <si>
    <t>36,38%</t>
  </si>
  <si>
    <t>85,47%</t>
  </si>
  <si>
    <t>54,36%</t>
  </si>
  <si>
    <t>42,74%</t>
  </si>
  <si>
    <t>53,59%</t>
  </si>
  <si>
    <t>69,19%</t>
  </si>
  <si>
    <t>294,86%</t>
  </si>
  <si>
    <t>-97,34%</t>
  </si>
  <si>
    <t>-96,03%</t>
  </si>
  <si>
    <t>-66,11%</t>
  </si>
  <si>
    <t>-42,19%</t>
  </si>
  <si>
    <t>65,72%</t>
  </si>
  <si>
    <t>45,73%</t>
  </si>
  <si>
    <t>32,36%</t>
  </si>
  <si>
    <t>257,79%</t>
  </si>
  <si>
    <t>53,28%</t>
  </si>
  <si>
    <t>-50,09%</t>
  </si>
  <si>
    <t>-27,55%</t>
  </si>
  <si>
    <t>-4,69%</t>
  </si>
  <si>
    <t>87,63%</t>
  </si>
  <si>
    <t>86,98%</t>
  </si>
  <si>
    <t>-25,46%</t>
  </si>
  <si>
    <t>-7,97%</t>
  </si>
  <si>
    <t>57,60%</t>
  </si>
  <si>
    <t>48,14%</t>
  </si>
  <si>
    <t>65,93%</t>
  </si>
  <si>
    <t>-7,74%</t>
  </si>
  <si>
    <t>-36,28%</t>
  </si>
  <si>
    <t>96,13%</t>
  </si>
  <si>
    <t>-20,26%</t>
  </si>
  <si>
    <t>-40,51%</t>
  </si>
  <si>
    <t>-22,24%</t>
  </si>
  <si>
    <t>-22,93%</t>
  </si>
  <si>
    <t>-24,45%</t>
  </si>
  <si>
    <t>31,78%</t>
  </si>
  <si>
    <t>166,40%</t>
  </si>
  <si>
    <t>310,03%</t>
  </si>
  <si>
    <t>-0,03%</t>
  </si>
  <si>
    <t>-17,63%</t>
  </si>
  <si>
    <t>57,72%</t>
  </si>
  <si>
    <t>-39,01%</t>
  </si>
  <si>
    <t>-43,20%</t>
  </si>
  <si>
    <t>-41,94%</t>
  </si>
  <si>
    <t>-13,51%</t>
  </si>
  <si>
    <t>51,57%</t>
  </si>
  <si>
    <t>33,21%</t>
  </si>
  <si>
    <t>36,42%</t>
  </si>
  <si>
    <t>82,30%</t>
  </si>
  <si>
    <t>205,65%</t>
  </si>
  <si>
    <t>71,80%</t>
  </si>
  <si>
    <t>93,54%</t>
  </si>
  <si>
    <t>-58,79%</t>
  </si>
  <si>
    <t>25,35%</t>
  </si>
  <si>
    <t>35,81%</t>
  </si>
  <si>
    <t>-22,76%</t>
  </si>
  <si>
    <t>-22,13%</t>
  </si>
  <si>
    <t>84,48%</t>
  </si>
  <si>
    <t>-42,16%</t>
  </si>
  <si>
    <t>125,00%</t>
  </si>
  <si>
    <t>-50,72%</t>
  </si>
  <si>
    <t>60,41%</t>
  </si>
  <si>
    <t>31,14%</t>
  </si>
  <si>
    <t>35,45%</t>
  </si>
  <si>
    <t>122,06%</t>
  </si>
  <si>
    <t>81,79%</t>
  </si>
  <si>
    <t>-48,98%</t>
  </si>
  <si>
    <t>-68,64%</t>
  </si>
  <si>
    <t>254,44%</t>
  </si>
  <si>
    <t>93,49%</t>
  </si>
  <si>
    <t>61,09%</t>
  </si>
  <si>
    <t>91,99%</t>
  </si>
  <si>
    <t>43,66%</t>
  </si>
  <si>
    <t>37,06%</t>
  </si>
  <si>
    <t>36,99%</t>
  </si>
  <si>
    <t>24,66%</t>
  </si>
  <si>
    <t>51,21%</t>
  </si>
  <si>
    <t>-25,29%</t>
  </si>
  <si>
    <t>-39,98%</t>
  </si>
  <si>
    <t>-34,22%</t>
  </si>
  <si>
    <t>32,27%</t>
  </si>
  <si>
    <t>113,13%</t>
  </si>
  <si>
    <t>59,27%</t>
  </si>
  <si>
    <t>48,81%</t>
  </si>
  <si>
    <t>90,68%</t>
  </si>
  <si>
    <t>56,23%</t>
  </si>
  <si>
    <t>55,60%</t>
  </si>
  <si>
    <t>-22,05%</t>
  </si>
  <si>
    <t>-25,76%</t>
  </si>
  <si>
    <t>164,81%</t>
  </si>
  <si>
    <t>125,55%</t>
  </si>
  <si>
    <t>36,83%</t>
  </si>
  <si>
    <t>49,97%</t>
  </si>
  <si>
    <t>73,09%</t>
  </si>
  <si>
    <t>20,67%</t>
  </si>
  <si>
    <t>60,86%</t>
  </si>
  <si>
    <t>41,31%</t>
  </si>
  <si>
    <t>35,73%</t>
  </si>
  <si>
    <t>42,65%</t>
  </si>
  <si>
    <t>7,16%</t>
  </si>
  <si>
    <t>-14,90%</t>
  </si>
  <si>
    <t>-17,04%</t>
  </si>
  <si>
    <t>11,68%</t>
  </si>
  <si>
    <t>91,42%</t>
  </si>
  <si>
    <t>-19,70%</t>
  </si>
  <si>
    <t>71,45%</t>
  </si>
  <si>
    <t>242,35%</t>
  </si>
  <si>
    <t>52,66%</t>
  </si>
  <si>
    <t>-21,22%</t>
  </si>
  <si>
    <t>190,66%</t>
  </si>
  <si>
    <t>765,23%</t>
  </si>
  <si>
    <t>56,75%</t>
  </si>
  <si>
    <t>33,43%</t>
  </si>
  <si>
    <t>-68,43%</t>
  </si>
  <si>
    <t>-64,75%</t>
  </si>
  <si>
    <t>78,65%</t>
  </si>
  <si>
    <t>134,93%</t>
  </si>
  <si>
    <t>61,10%</t>
  </si>
  <si>
    <t>74,98%</t>
  </si>
  <si>
    <t>8 630,00%</t>
  </si>
  <si>
    <t>-47,85%</t>
  </si>
  <si>
    <t>-27,48%</t>
  </si>
  <si>
    <t>39,03%</t>
  </si>
  <si>
    <t>42,23%</t>
  </si>
  <si>
    <t>73,05%</t>
  </si>
  <si>
    <t>-34,67%</t>
  </si>
  <si>
    <t>58,86%</t>
  </si>
  <si>
    <t>60,53%</t>
  </si>
  <si>
    <t>174,50%</t>
  </si>
  <si>
    <t>41,57%</t>
  </si>
  <si>
    <t>25,94%</t>
  </si>
  <si>
    <t>-37,89%</t>
  </si>
  <si>
    <t>-21,80%</t>
  </si>
  <si>
    <t>273,23%</t>
  </si>
  <si>
    <t>-21,54%</t>
  </si>
  <si>
    <t>44,07%</t>
  </si>
  <si>
    <t>98,53%</t>
  </si>
  <si>
    <t>39,08%</t>
  </si>
  <si>
    <t>20,12%</t>
  </si>
  <si>
    <t>34,58%</t>
  </si>
  <si>
    <t>47,97%</t>
  </si>
  <si>
    <t>192,06%</t>
  </si>
  <si>
    <t>47,49%</t>
  </si>
  <si>
    <t>25,28%</t>
  </si>
  <si>
    <t>54,61%</t>
  </si>
  <si>
    <t>54,37%</t>
  </si>
  <si>
    <t>93,21%</t>
  </si>
  <si>
    <t>47,36%</t>
  </si>
  <si>
    <t>52,82%</t>
  </si>
  <si>
    <t>-28,68%</t>
  </si>
  <si>
    <t>159,16%</t>
  </si>
  <si>
    <t>32,01%</t>
  </si>
  <si>
    <t>113,59%</t>
  </si>
  <si>
    <t>40,79%</t>
  </si>
  <si>
    <t>45,89%</t>
  </si>
  <si>
    <t>-9,11%</t>
  </si>
  <si>
    <t>-26,31%</t>
  </si>
  <si>
    <t>12,33%</t>
  </si>
  <si>
    <t>-24,40%</t>
  </si>
  <si>
    <t>99,20%</t>
  </si>
  <si>
    <t>-36,47%</t>
  </si>
  <si>
    <t>46,08%</t>
  </si>
  <si>
    <t>-58,60%</t>
  </si>
  <si>
    <t>16,70%</t>
  </si>
  <si>
    <t>51,40%</t>
  </si>
  <si>
    <t>47,67%</t>
  </si>
  <si>
    <t>35,36%</t>
  </si>
  <si>
    <t>70,37%</t>
  </si>
  <si>
    <t>61,03%</t>
  </si>
  <si>
    <t>-18,63%</t>
  </si>
  <si>
    <t>33,07%</t>
  </si>
  <si>
    <t>45,46%</t>
  </si>
  <si>
    <t>47,63%</t>
  </si>
  <si>
    <t>48,87%</t>
  </si>
  <si>
    <t>103,32%</t>
  </si>
  <si>
    <t>37,47%</t>
  </si>
  <si>
    <t>31,08%</t>
  </si>
  <si>
    <t>81,70%</t>
  </si>
  <si>
    <t>57,63%</t>
  </si>
  <si>
    <t>-28,20%</t>
  </si>
  <si>
    <t>-36,43%</t>
  </si>
  <si>
    <t>65,94%</t>
  </si>
  <si>
    <t>-29,06%</t>
  </si>
  <si>
    <t>119,25%</t>
  </si>
  <si>
    <t>78,03%</t>
  </si>
  <si>
    <t>35,67%</t>
  </si>
  <si>
    <t>-25,30%</t>
  </si>
  <si>
    <t>93,51%</t>
  </si>
  <si>
    <t>-38,29%</t>
  </si>
  <si>
    <t>93,65%</t>
  </si>
  <si>
    <t>133,12%</t>
  </si>
  <si>
    <t>39,15%</t>
  </si>
  <si>
    <t>27,50%</t>
  </si>
  <si>
    <t>65,81%</t>
  </si>
  <si>
    <t>33,44%</t>
  </si>
  <si>
    <t>60,59%</t>
  </si>
  <si>
    <t>57,71%</t>
  </si>
  <si>
    <t>-89,44%</t>
  </si>
  <si>
    <t>-85,99%</t>
  </si>
  <si>
    <t>97,35%</t>
  </si>
  <si>
    <t>50,08%</t>
  </si>
  <si>
    <t>55,74%</t>
  </si>
  <si>
    <t>55,12%</t>
  </si>
  <si>
    <t>196,52%</t>
  </si>
  <si>
    <t>86,28%</t>
  </si>
  <si>
    <t>-49,10%</t>
  </si>
  <si>
    <t>204,35%</t>
  </si>
  <si>
    <t>-64,46%</t>
  </si>
  <si>
    <t>-41,36%</t>
  </si>
  <si>
    <t>57,21%</t>
  </si>
  <si>
    <t>41,95%</t>
  </si>
  <si>
    <t>-14,98%</t>
  </si>
  <si>
    <t>-35,90%</t>
  </si>
  <si>
    <t>-41,62%</t>
  </si>
  <si>
    <t>82,79%</t>
  </si>
  <si>
    <t>106,37%</t>
  </si>
  <si>
    <t>57,20%</t>
  </si>
  <si>
    <t>45,61%</t>
  </si>
  <si>
    <t>-53,90%</t>
  </si>
  <si>
    <t>55,08%</t>
  </si>
  <si>
    <t>-11,32%</t>
  </si>
  <si>
    <t>-37,17%</t>
  </si>
  <si>
    <t>-29,38%</t>
  </si>
  <si>
    <t>57,73%</t>
  </si>
  <si>
    <t>126,91%</t>
  </si>
  <si>
    <t>132,89%</t>
  </si>
  <si>
    <t>76,71%</t>
  </si>
  <si>
    <t>-28,03%</t>
  </si>
  <si>
    <t>48,90%</t>
  </si>
  <si>
    <t>13,28%</t>
  </si>
  <si>
    <t>-19,28%</t>
  </si>
  <si>
    <t>7,52%</t>
  </si>
  <si>
    <t>41,33%</t>
  </si>
  <si>
    <t>60,25%</t>
  </si>
  <si>
    <t>119,19%</t>
  </si>
  <si>
    <t>85,62%</t>
  </si>
  <si>
    <t>-17,22%</t>
  </si>
  <si>
    <t>81,53%</t>
  </si>
  <si>
    <t>96,25%</t>
  </si>
  <si>
    <t>-48,51%</t>
  </si>
  <si>
    <t>50,25%</t>
  </si>
  <si>
    <t>-15,37%</t>
  </si>
  <si>
    <t>17,97%</t>
  </si>
  <si>
    <t>65,40%</t>
  </si>
  <si>
    <t>85,52%</t>
  </si>
  <si>
    <t>61,31%</t>
  </si>
  <si>
    <t>107,47%</t>
  </si>
  <si>
    <t>-67,29%</t>
  </si>
  <si>
    <t>-76,57%</t>
  </si>
  <si>
    <t>81,54%</t>
  </si>
  <si>
    <t>29,76%</t>
  </si>
  <si>
    <t>67,20%</t>
  </si>
  <si>
    <t>154,10%</t>
  </si>
  <si>
    <t>63,96%</t>
  </si>
  <si>
    <t>-32,02%</t>
  </si>
  <si>
    <t>-58,52%</t>
  </si>
  <si>
    <t>182,50%</t>
  </si>
  <si>
    <t>49,47%</t>
  </si>
  <si>
    <t>41,21%</t>
  </si>
  <si>
    <t>-33,27%</t>
  </si>
  <si>
    <t>-3,56%</t>
  </si>
  <si>
    <t>-70,59%</t>
  </si>
  <si>
    <t>71,83%</t>
  </si>
  <si>
    <t>52,57%</t>
  </si>
  <si>
    <t>30,52%</t>
  </si>
  <si>
    <t>124,17%</t>
  </si>
  <si>
    <t>57,00%</t>
  </si>
  <si>
    <t>113,54%</t>
  </si>
  <si>
    <t>89,12%</t>
  </si>
  <si>
    <t>161,92%</t>
  </si>
  <si>
    <t>63,92%</t>
  </si>
  <si>
    <t>90,55%</t>
  </si>
  <si>
    <t>66,90%</t>
  </si>
  <si>
    <t>80,74%</t>
  </si>
  <si>
    <t>36,13%</t>
  </si>
  <si>
    <t>-18,96%</t>
  </si>
  <si>
    <t>93,93%</t>
  </si>
  <si>
    <t>183,07%</t>
  </si>
  <si>
    <t>292,11%</t>
  </si>
  <si>
    <t>59,36%</t>
  </si>
  <si>
    <t>-50,03%</t>
  </si>
  <si>
    <t>-37,30%</t>
  </si>
  <si>
    <t>36,77%</t>
  </si>
  <si>
    <t>46,30%</t>
  </si>
  <si>
    <t>84,49%</t>
  </si>
  <si>
    <t>26,37%</t>
  </si>
  <si>
    <t>49,62%</t>
  </si>
  <si>
    <t>-29,98%</t>
  </si>
  <si>
    <t>42,29%</t>
  </si>
  <si>
    <t>62,21%</t>
  </si>
  <si>
    <t>-51,63%</t>
  </si>
  <si>
    <t>125,56%</t>
  </si>
  <si>
    <t>39,32%</t>
  </si>
  <si>
    <t>68,62%</t>
  </si>
  <si>
    <t>145,94%</t>
  </si>
  <si>
    <t>35,02%</t>
  </si>
  <si>
    <t>62,74%</t>
  </si>
  <si>
    <t>-13,71%</t>
  </si>
  <si>
    <t>160,69%</t>
  </si>
  <si>
    <t>63,20%</t>
  </si>
  <si>
    <t>105,43%</t>
  </si>
  <si>
    <t>40,55%</t>
  </si>
  <si>
    <t>37,86%</t>
  </si>
  <si>
    <t>45,57%</t>
  </si>
  <si>
    <t>-22,96%</t>
  </si>
  <si>
    <t>49,06%</t>
  </si>
  <si>
    <t>-13,28%</t>
  </si>
  <si>
    <t>75,96%</t>
  </si>
  <si>
    <t>61,56%</t>
  </si>
  <si>
    <t>14,40%</t>
  </si>
  <si>
    <t>137,58%</t>
  </si>
  <si>
    <t>-11,12%</t>
  </si>
  <si>
    <t>51,65%</t>
  </si>
  <si>
    <t>127,35%</t>
  </si>
  <si>
    <t>42,33%</t>
  </si>
  <si>
    <t>-21,55%</t>
  </si>
  <si>
    <t>51,70%</t>
  </si>
  <si>
    <t>37,57%</t>
  </si>
  <si>
    <t>48,74%</t>
  </si>
  <si>
    <t>109,32%</t>
  </si>
  <si>
    <t>52,49%</t>
  </si>
  <si>
    <t>139,18%</t>
  </si>
  <si>
    <t>86,78%</t>
  </si>
  <si>
    <t>-38,79%</t>
  </si>
  <si>
    <t>55,91%</t>
  </si>
  <si>
    <t>-23,35%</t>
  </si>
  <si>
    <t>-18,79%</t>
  </si>
  <si>
    <t>-73,20%</t>
  </si>
  <si>
    <t>90,37%</t>
  </si>
  <si>
    <t>68,70%</t>
  </si>
  <si>
    <t>99,51%</t>
  </si>
  <si>
    <t>-10,01%</t>
  </si>
  <si>
    <t>337,09%</t>
  </si>
  <si>
    <t>124,74%</t>
  </si>
  <si>
    <t>49,22%</t>
  </si>
  <si>
    <t>109,17%</t>
  </si>
  <si>
    <t>-36,98%</t>
  </si>
  <si>
    <t>-34,32%</t>
  </si>
  <si>
    <t>56,44%</t>
  </si>
  <si>
    <t>77,80%</t>
  </si>
  <si>
    <t>-38,68%</t>
  </si>
  <si>
    <t>32,99%</t>
  </si>
  <si>
    <t>-21,21%</t>
  </si>
  <si>
    <t>-10,03%</t>
  </si>
  <si>
    <t>62,25%</t>
  </si>
  <si>
    <t>47,08%</t>
  </si>
  <si>
    <t>-35,17%</t>
  </si>
  <si>
    <t>99,57%</t>
  </si>
  <si>
    <t>63,17%</t>
  </si>
  <si>
    <t>48,29%</t>
  </si>
  <si>
    <t>1 223,29%</t>
  </si>
  <si>
    <t>-35,58%</t>
  </si>
  <si>
    <t>77,28%</t>
  </si>
  <si>
    <t>255,18%</t>
  </si>
  <si>
    <t>-29,26%</t>
  </si>
  <si>
    <t>-29,22%</t>
  </si>
  <si>
    <t>114,05%</t>
  </si>
  <si>
    <t>83,13%</t>
  </si>
  <si>
    <t>45,50%</t>
  </si>
  <si>
    <t>49,14%</t>
  </si>
  <si>
    <t>31,56%</t>
  </si>
  <si>
    <t>41,72%</t>
  </si>
  <si>
    <t>85,21%</t>
  </si>
  <si>
    <t>127,56%</t>
  </si>
  <si>
    <t>43,76%</t>
  </si>
  <si>
    <t>69,07%</t>
  </si>
  <si>
    <t>47,57%</t>
  </si>
  <si>
    <t>40,19%</t>
  </si>
  <si>
    <t>-45,73%</t>
  </si>
  <si>
    <t>-58,14%</t>
  </si>
  <si>
    <t>-10,79%</t>
  </si>
  <si>
    <t>-71,05%</t>
  </si>
  <si>
    <t>-70,71%</t>
  </si>
  <si>
    <t>56,73%</t>
  </si>
  <si>
    <t>43,54%</t>
  </si>
  <si>
    <t>47,40%</t>
  </si>
  <si>
    <t>37,03%</t>
  </si>
  <si>
    <t>106,22%</t>
  </si>
  <si>
    <t>50,89%</t>
  </si>
  <si>
    <t>30,81%</t>
  </si>
  <si>
    <t>64,24%</t>
  </si>
  <si>
    <t>-47,28%</t>
  </si>
  <si>
    <t>-14,89%</t>
  </si>
  <si>
    <t>-19,07%</t>
  </si>
  <si>
    <t>-13,27%</t>
  </si>
  <si>
    <t>94,91%</t>
  </si>
  <si>
    <t>-16,21%</t>
  </si>
  <si>
    <t>-79,67%</t>
  </si>
  <si>
    <t>49,65%</t>
  </si>
  <si>
    <t>-47,44%</t>
  </si>
  <si>
    <t>91,02%</t>
  </si>
  <si>
    <t>76,42%</t>
  </si>
  <si>
    <t>-53,48%</t>
  </si>
  <si>
    <t>-11,44%</t>
  </si>
  <si>
    <t>-26,73%</t>
  </si>
  <si>
    <t>-30,16%</t>
  </si>
  <si>
    <t>31,57%</t>
  </si>
  <si>
    <t>28,45%</t>
  </si>
  <si>
    <t>99,89%</t>
  </si>
  <si>
    <t>121,80%</t>
  </si>
  <si>
    <t>91,31%</t>
  </si>
  <si>
    <t>-13,45%</t>
  </si>
  <si>
    <t>328,30%</t>
  </si>
  <si>
    <t>62,19%</t>
  </si>
  <si>
    <t>76,99%</t>
  </si>
  <si>
    <t>-6,96%</t>
  </si>
  <si>
    <t>-18,26%</t>
  </si>
  <si>
    <t>46,31%</t>
  </si>
  <si>
    <t>51,31%</t>
  </si>
  <si>
    <t>205,29%</t>
  </si>
  <si>
    <t>-29,70%</t>
  </si>
  <si>
    <t>87,94%</t>
  </si>
  <si>
    <t>-15,18%</t>
  </si>
  <si>
    <t>25,72%</t>
  </si>
  <si>
    <t>-35,32%</t>
  </si>
  <si>
    <t>-46,38%</t>
  </si>
  <si>
    <t>31,24%</t>
  </si>
  <si>
    <t>19,72%</t>
  </si>
  <si>
    <t>-34,65%</t>
  </si>
  <si>
    <t>118,87%</t>
  </si>
  <si>
    <t>41,58%</t>
  </si>
  <si>
    <t>49,59%</t>
  </si>
  <si>
    <t>817,17%</t>
  </si>
  <si>
    <t>58,35%</t>
  </si>
  <si>
    <t>-65,33%</t>
  </si>
  <si>
    <t>-17,57%</t>
  </si>
  <si>
    <t>96,31%</t>
  </si>
  <si>
    <t>49,69%</t>
  </si>
  <si>
    <t>58,39%</t>
  </si>
  <si>
    <t>142,83%</t>
  </si>
  <si>
    <t>65,77%</t>
  </si>
  <si>
    <t>-23,22%</t>
  </si>
  <si>
    <t>-42,98%</t>
  </si>
  <si>
    <t>-54,85%</t>
  </si>
  <si>
    <t>147,14%</t>
  </si>
  <si>
    <t>44,50%</t>
  </si>
  <si>
    <t>34,67%</t>
  </si>
  <si>
    <t>61,60%</t>
  </si>
  <si>
    <t>-45,05%</t>
  </si>
  <si>
    <t>-36,33%</t>
  </si>
  <si>
    <t>48,58%</t>
  </si>
  <si>
    <t>146,26%</t>
  </si>
  <si>
    <t>97,02%</t>
  </si>
  <si>
    <t>103,41%</t>
  </si>
  <si>
    <t>-76,67%</t>
  </si>
  <si>
    <t>-56,97%</t>
  </si>
  <si>
    <t>-53,33%</t>
  </si>
  <si>
    <t>38,31%</t>
  </si>
  <si>
    <t>49,74%</t>
  </si>
  <si>
    <t>-40,67%</t>
  </si>
  <si>
    <t>60,46%</t>
  </si>
  <si>
    <t>70,78%</t>
  </si>
  <si>
    <t>0,24%</t>
  </si>
  <si>
    <t>53,89%</t>
  </si>
  <si>
    <t>42,85%</t>
  </si>
  <si>
    <t>91,80%</t>
  </si>
  <si>
    <t>-52,61%</t>
  </si>
  <si>
    <t>67,61%</t>
  </si>
  <si>
    <t>188,33%</t>
  </si>
  <si>
    <t>38,28%</t>
  </si>
  <si>
    <t>39,14%</t>
  </si>
  <si>
    <t>91,13%</t>
  </si>
  <si>
    <t>-32,59%</t>
  </si>
  <si>
    <t>40,53%</t>
  </si>
  <si>
    <t>93,74%</t>
  </si>
  <si>
    <t>-10,69%</t>
  </si>
  <si>
    <t>132,55%</t>
  </si>
  <si>
    <t>374,47%</t>
  </si>
  <si>
    <t>-0,07%</t>
  </si>
  <si>
    <t>66,71%</t>
  </si>
  <si>
    <t>49,83%</t>
  </si>
  <si>
    <t>-31,04%</t>
  </si>
  <si>
    <t>75,22%</t>
  </si>
  <si>
    <t>-10,52%</t>
  </si>
  <si>
    <t>-30,08%</t>
  </si>
  <si>
    <t>23,11%</t>
  </si>
  <si>
    <t>66,92%</t>
  </si>
  <si>
    <t>-25,67%</t>
  </si>
  <si>
    <t>74,54%</t>
  </si>
  <si>
    <t>-26,06%</t>
  </si>
  <si>
    <t>105,48%</t>
  </si>
  <si>
    <t>-25,60%</t>
  </si>
  <si>
    <t>94,42%</t>
  </si>
  <si>
    <t>38,11%</t>
  </si>
  <si>
    <t>-14,70%</t>
  </si>
  <si>
    <t>-40,23%</t>
  </si>
  <si>
    <t>42,07%</t>
  </si>
  <si>
    <t>48,30%</t>
  </si>
  <si>
    <t>38,12%</t>
  </si>
  <si>
    <t>137,13%</t>
  </si>
  <si>
    <t>-38,54%</t>
  </si>
  <si>
    <t>-28,18%</t>
  </si>
  <si>
    <t>268,18%</t>
  </si>
  <si>
    <t>80,24%</t>
  </si>
  <si>
    <t>70,06%</t>
  </si>
  <si>
    <t>66,74%</t>
  </si>
  <si>
    <t>88,48%</t>
  </si>
  <si>
    <t>-10,76%</t>
  </si>
  <si>
    <t>105,53%</t>
  </si>
  <si>
    <t>-39,39%</t>
  </si>
  <si>
    <t>95,32%</t>
  </si>
  <si>
    <t>-10,31%</t>
  </si>
  <si>
    <t>33,97%</t>
  </si>
  <si>
    <t>-6,68%</t>
  </si>
  <si>
    <t>56,22%</t>
  </si>
  <si>
    <t>51,19%</t>
  </si>
  <si>
    <t>-16,46%</t>
  </si>
  <si>
    <t>84,50%</t>
  </si>
  <si>
    <t>-83,09%</t>
  </si>
  <si>
    <t>-69,19%</t>
  </si>
  <si>
    <t>-57,61%</t>
  </si>
  <si>
    <t>-22,63%</t>
  </si>
  <si>
    <t>41,56%</t>
  </si>
  <si>
    <t>-68,16%</t>
  </si>
  <si>
    <t>40,97%</t>
  </si>
  <si>
    <t>53,30%</t>
  </si>
  <si>
    <t>-25,50%</t>
  </si>
  <si>
    <t>-47,90%</t>
  </si>
  <si>
    <t>29,92%</t>
  </si>
  <si>
    <t>249,54%</t>
  </si>
  <si>
    <t>-22,85%</t>
  </si>
  <si>
    <t>402,13%</t>
  </si>
  <si>
    <t>41,44%</t>
  </si>
  <si>
    <t>176,43%</t>
  </si>
  <si>
    <t>-27,51%</t>
  </si>
  <si>
    <t>-17,42%</t>
  </si>
  <si>
    <t>47,74%</t>
  </si>
  <si>
    <t>-20,19%</t>
  </si>
  <si>
    <t>161,74%</t>
  </si>
  <si>
    <t>114,08%</t>
  </si>
  <si>
    <t>52,74%</t>
  </si>
  <si>
    <t>34,21%</t>
  </si>
  <si>
    <t>52,25%</t>
  </si>
  <si>
    <t>602,09%</t>
  </si>
  <si>
    <t>120,92%</t>
  </si>
  <si>
    <t>-24,90%</t>
  </si>
  <si>
    <t>26,39%</t>
  </si>
  <si>
    <t>101,55%</t>
  </si>
  <si>
    <t>-22,78%</t>
  </si>
  <si>
    <t>31,44%</t>
  </si>
  <si>
    <t>26,64%</t>
  </si>
  <si>
    <t>57,17%</t>
  </si>
  <si>
    <t>82,15%</t>
  </si>
  <si>
    <t>445,64%</t>
  </si>
  <si>
    <t>41,78%</t>
  </si>
  <si>
    <t>58,96%</t>
  </si>
  <si>
    <t>68,93%</t>
  </si>
  <si>
    <t>25,01%</t>
  </si>
  <si>
    <t>155,16%</t>
  </si>
  <si>
    <t>140,45%</t>
  </si>
  <si>
    <t>88,74%</t>
  </si>
  <si>
    <t>77,48%</t>
  </si>
  <si>
    <t>50,70%</t>
  </si>
  <si>
    <t>66,70%</t>
  </si>
  <si>
    <t>88,42%</t>
  </si>
  <si>
    <t>-11,22%</t>
  </si>
  <si>
    <t>-48,88%</t>
  </si>
  <si>
    <t>94,24%</t>
  </si>
  <si>
    <t>53,53%</t>
  </si>
  <si>
    <t>168,36%</t>
  </si>
  <si>
    <t>91,08%</t>
  </si>
  <si>
    <t>-31,28%</t>
  </si>
  <si>
    <t>625,90%</t>
  </si>
  <si>
    <t>42,58%</t>
  </si>
  <si>
    <t>67,39%</t>
  </si>
  <si>
    <t>56,38%</t>
  </si>
  <si>
    <t>-34,78%</t>
  </si>
  <si>
    <t>53,95%</t>
  </si>
  <si>
    <t>-37,77%</t>
  </si>
  <si>
    <t>42,52%</t>
  </si>
  <si>
    <t>167,95%</t>
  </si>
  <si>
    <t>41,42%</t>
  </si>
  <si>
    <t>130,27%</t>
  </si>
  <si>
    <t>60,28%</t>
  </si>
  <si>
    <t>129,65%</t>
  </si>
  <si>
    <t>45,79%</t>
  </si>
  <si>
    <t>195,07%</t>
  </si>
  <si>
    <t>-43,56%</t>
  </si>
  <si>
    <t>80,41%</t>
  </si>
  <si>
    <t>-14,01%</t>
  </si>
  <si>
    <t>164,03%</t>
  </si>
  <si>
    <t>-21,45%</t>
  </si>
  <si>
    <t>-40,57%</t>
  </si>
  <si>
    <t>-37,86%</t>
  </si>
  <si>
    <t>312,14%</t>
  </si>
  <si>
    <t>64,33%</t>
  </si>
  <si>
    <t>84,62%</t>
  </si>
  <si>
    <t>-86,64%</t>
  </si>
  <si>
    <t>-88,39%</t>
  </si>
  <si>
    <t>-24,95%</t>
  </si>
  <si>
    <t>-93,75%</t>
  </si>
  <si>
    <t>-94,22%</t>
  </si>
  <si>
    <t>49,71%</t>
  </si>
  <si>
    <t>58,88%</t>
  </si>
  <si>
    <t>37,65%</t>
  </si>
  <si>
    <t>-29,53%</t>
  </si>
  <si>
    <t>46,41%</t>
  </si>
  <si>
    <t>117,33%</t>
  </si>
  <si>
    <t>53,98%</t>
  </si>
  <si>
    <t>43,74%</t>
  </si>
  <si>
    <t>72,64%</t>
  </si>
  <si>
    <t>67,45%</t>
  </si>
  <si>
    <t>119,32%</t>
  </si>
  <si>
    <t>27,28%</t>
  </si>
  <si>
    <t>-19,79%</t>
  </si>
  <si>
    <t>48,47%</t>
  </si>
  <si>
    <t>44,98%</t>
  </si>
  <si>
    <t>61,07%</t>
  </si>
  <si>
    <t>117,44%</t>
  </si>
  <si>
    <t>-17,29%</t>
  </si>
  <si>
    <t>16,33%</t>
  </si>
  <si>
    <t>-46,08%</t>
  </si>
  <si>
    <t>-32,23%</t>
  </si>
  <si>
    <t>88,97%</t>
  </si>
  <si>
    <t>38,07%</t>
  </si>
  <si>
    <t>81,86%</t>
  </si>
  <si>
    <t>30,48%</t>
  </si>
  <si>
    <t>-60,81%</t>
  </si>
  <si>
    <t>-29,50%</t>
  </si>
  <si>
    <t>12 450,00%</t>
  </si>
  <si>
    <t>-23,48%</t>
  </si>
  <si>
    <t>-27,44%</t>
  </si>
  <si>
    <t>-36,99%</t>
  </si>
  <si>
    <t>126,58%</t>
  </si>
  <si>
    <t>-17,18%</t>
  </si>
  <si>
    <t>97,77%</t>
  </si>
  <si>
    <t>37,05%</t>
  </si>
  <si>
    <t>39,89%</t>
  </si>
  <si>
    <t>-35,93%</t>
  </si>
  <si>
    <t>-34,34%</t>
  </si>
  <si>
    <t>38,23%</t>
  </si>
  <si>
    <t>-18,55%</t>
  </si>
  <si>
    <t>410,85%</t>
  </si>
  <si>
    <t>57,18%</t>
  </si>
  <si>
    <t>-16,91%</t>
  </si>
  <si>
    <t>-29,55%</t>
  </si>
  <si>
    <t>52,70%</t>
  </si>
  <si>
    <t>176,37%</t>
  </si>
  <si>
    <t>658,91%</t>
  </si>
  <si>
    <t>56,56%</t>
  </si>
  <si>
    <t>263,96%</t>
  </si>
  <si>
    <t>-32,97%</t>
  </si>
  <si>
    <t>139,65%</t>
  </si>
  <si>
    <t>75,08%</t>
  </si>
  <si>
    <t>262,25%</t>
  </si>
  <si>
    <t>-75,09%</t>
  </si>
  <si>
    <t>-67,71%</t>
  </si>
  <si>
    <t>57,32%</t>
  </si>
  <si>
    <t>173,41%</t>
  </si>
  <si>
    <t>60,44%</t>
  </si>
  <si>
    <t>39,82%</t>
  </si>
  <si>
    <t>87,05%</t>
  </si>
  <si>
    <t>45,92%</t>
  </si>
  <si>
    <t>-27,35%</t>
  </si>
  <si>
    <t>46,75%</t>
  </si>
  <si>
    <t>28,36%</t>
  </si>
  <si>
    <t>85,88%</t>
  </si>
  <si>
    <t>273,15%</t>
  </si>
  <si>
    <t>44,93%</t>
  </si>
  <si>
    <t>102,69%</t>
  </si>
  <si>
    <t>40,64%</t>
  </si>
  <si>
    <t>41,48%</t>
  </si>
  <si>
    <t>-50,83%</t>
  </si>
  <si>
    <t>217,86%</t>
  </si>
  <si>
    <t>26,74%</t>
  </si>
  <si>
    <t>75,05%</t>
  </si>
  <si>
    <t>-32,68%</t>
  </si>
  <si>
    <t>134,21%</t>
  </si>
  <si>
    <t>420,83%</t>
  </si>
  <si>
    <t>-28,28%</t>
  </si>
  <si>
    <t>44,48%</t>
  </si>
  <si>
    <t>44,65%</t>
  </si>
  <si>
    <t>-27,05%</t>
  </si>
  <si>
    <t>256,52%</t>
  </si>
  <si>
    <t>52,22%</t>
  </si>
  <si>
    <t>42,13%</t>
  </si>
  <si>
    <t>-47,62%</t>
  </si>
  <si>
    <t>-15,35%</t>
  </si>
  <si>
    <t>86,55%</t>
  </si>
  <si>
    <t>54,83%</t>
  </si>
  <si>
    <t>75,65%</t>
  </si>
  <si>
    <t>44,97%</t>
  </si>
  <si>
    <t>55,53%</t>
  </si>
  <si>
    <t>1,66%</t>
  </si>
  <si>
    <t>159,99%</t>
  </si>
  <si>
    <t>-82,46%</t>
  </si>
  <si>
    <t>-82,61%</t>
  </si>
  <si>
    <t>83,29%</t>
  </si>
  <si>
    <t>162,50%</t>
  </si>
  <si>
    <t>63,78%</t>
  </si>
  <si>
    <t>49,88%</t>
  </si>
  <si>
    <t>-20,82%</t>
  </si>
  <si>
    <t>70,02%</t>
  </si>
  <si>
    <t>131,88%</t>
  </si>
  <si>
    <t>71,35%</t>
  </si>
  <si>
    <t>33,05%</t>
  </si>
  <si>
    <t>-58,95%</t>
  </si>
  <si>
    <t>-35,44%</t>
  </si>
  <si>
    <t>99,60%</t>
  </si>
  <si>
    <t>-34,87%</t>
  </si>
  <si>
    <t>74,48%</t>
  </si>
  <si>
    <t>39,67%</t>
  </si>
  <si>
    <t>110,04%</t>
  </si>
  <si>
    <t>1,84%</t>
  </si>
  <si>
    <t>38,14%</t>
  </si>
  <si>
    <t>35,39%</t>
  </si>
  <si>
    <t>179,05%</t>
  </si>
  <si>
    <t>78,89%</t>
  </si>
  <si>
    <t>90,65%</t>
  </si>
  <si>
    <t>-61,96%</t>
  </si>
  <si>
    <t>49,31%</t>
  </si>
  <si>
    <t>46,05%</t>
  </si>
  <si>
    <t>109,19%</t>
  </si>
  <si>
    <t>48,80%</t>
  </si>
  <si>
    <t>73,59%</t>
  </si>
  <si>
    <t>-23,95%</t>
  </si>
  <si>
    <t>241,80%</t>
  </si>
  <si>
    <t>71,14%</t>
  </si>
  <si>
    <t>24,71%</t>
  </si>
  <si>
    <t>66,81%</t>
  </si>
  <si>
    <t>108,49%</t>
  </si>
  <si>
    <t>91,67%</t>
  </si>
  <si>
    <t>1 283,33%</t>
  </si>
  <si>
    <t>888,89%</t>
  </si>
  <si>
    <t>130,02%</t>
  </si>
  <si>
    <t>462,61%</t>
  </si>
  <si>
    <t>-24,92%</t>
  </si>
  <si>
    <t>-18,77%</t>
  </si>
  <si>
    <t>-28,97%</t>
  </si>
  <si>
    <t>92,99%</t>
  </si>
  <si>
    <t>141,35%</t>
  </si>
  <si>
    <t>164,58%</t>
  </si>
  <si>
    <t>59,73%</t>
  </si>
  <si>
    <t>28,02%</t>
  </si>
  <si>
    <t>-15,90%</t>
  </si>
  <si>
    <t>32,84%</t>
  </si>
  <si>
    <t>31,59%</t>
  </si>
  <si>
    <t>-23,98%</t>
  </si>
  <si>
    <t>-12,40%</t>
  </si>
  <si>
    <t>42,83%</t>
  </si>
  <si>
    <t>64,69%</t>
  </si>
  <si>
    <t>205,33%</t>
  </si>
  <si>
    <t>-23,79%</t>
  </si>
  <si>
    <t>-40,81%</t>
  </si>
  <si>
    <t>-23,77%</t>
  </si>
  <si>
    <t>4 250,00%</t>
  </si>
  <si>
    <t>-22,15%</t>
  </si>
  <si>
    <t>-8,59%</t>
  </si>
  <si>
    <t>48,32%</t>
  </si>
  <si>
    <t>325,00%</t>
  </si>
  <si>
    <t>51,36%</t>
  </si>
  <si>
    <t>101,98%</t>
  </si>
  <si>
    <t>-56,28%</t>
  </si>
  <si>
    <t>-36,88%</t>
  </si>
  <si>
    <t>-12,51%</t>
  </si>
  <si>
    <t>67,34%</t>
  </si>
  <si>
    <t>241,12%</t>
  </si>
  <si>
    <t>-36,12%</t>
  </si>
  <si>
    <t>73,82%</t>
  </si>
  <si>
    <t>88,24%</t>
  </si>
  <si>
    <t>30,13%</t>
  </si>
  <si>
    <t>112,73%</t>
  </si>
  <si>
    <t>-37,27%</t>
  </si>
  <si>
    <t>45,98%</t>
  </si>
  <si>
    <t>86,09%</t>
  </si>
  <si>
    <t>136,42%</t>
  </si>
  <si>
    <t>100,46%</t>
  </si>
  <si>
    <t>157,40%</t>
  </si>
  <si>
    <t>142,61%</t>
  </si>
  <si>
    <t>91,30%</t>
  </si>
  <si>
    <t>70,95%</t>
  </si>
  <si>
    <t>81,50%</t>
  </si>
  <si>
    <t>48,40%</t>
  </si>
  <si>
    <t>111,41%</t>
  </si>
  <si>
    <t>-17,54%</t>
  </si>
  <si>
    <t>84,23%</t>
  </si>
  <si>
    <t>32,66%</t>
  </si>
  <si>
    <t>-43,23%</t>
  </si>
  <si>
    <t>94,48%</t>
  </si>
  <si>
    <t>41,69%</t>
  </si>
  <si>
    <t>49,54%</t>
  </si>
  <si>
    <t>71,37%</t>
  </si>
  <si>
    <t>40,43%</t>
  </si>
  <si>
    <t>72,01%</t>
  </si>
  <si>
    <t>112,78%</t>
  </si>
  <si>
    <t>94,38%</t>
  </si>
  <si>
    <t>85,38%</t>
  </si>
  <si>
    <t>31,16%</t>
  </si>
  <si>
    <t>60,99%</t>
  </si>
  <si>
    <t>23,97%</t>
  </si>
  <si>
    <t>83,11%</t>
  </si>
  <si>
    <t>-9,98%</t>
  </si>
  <si>
    <t>56,43%</t>
  </si>
  <si>
    <t>78,38%</t>
  </si>
  <si>
    <t>47,28%</t>
  </si>
  <si>
    <t>55,64%</t>
  </si>
  <si>
    <t>80,68%</t>
  </si>
  <si>
    <t>51,51%</t>
  </si>
  <si>
    <t>49,72%</t>
  </si>
  <si>
    <t>63,37%</t>
  </si>
  <si>
    <t>73,37%</t>
  </si>
  <si>
    <t>59,67%</t>
  </si>
  <si>
    <t>66,00%</t>
  </si>
  <si>
    <t>82,68%</t>
  </si>
  <si>
    <t>72,82%</t>
  </si>
  <si>
    <t>21,13%</t>
  </si>
  <si>
    <t>55,99%</t>
  </si>
  <si>
    <t>-11,09%</t>
  </si>
  <si>
    <t>-31,92%</t>
  </si>
  <si>
    <t>-30,90%</t>
  </si>
  <si>
    <t>57,08%</t>
  </si>
  <si>
    <t>31,67%</t>
  </si>
  <si>
    <t>52,83%</t>
  </si>
  <si>
    <t>66,86%</t>
  </si>
  <si>
    <t>39,95%</t>
  </si>
  <si>
    <t>64,66%</t>
  </si>
  <si>
    <t>66,89%</t>
  </si>
  <si>
    <t>48,08%</t>
  </si>
  <si>
    <t>41,88%</t>
  </si>
  <si>
    <t>-25,85%</t>
  </si>
  <si>
    <t>-29,97%</t>
  </si>
  <si>
    <t>87,41%</t>
  </si>
  <si>
    <t>96,17%</t>
  </si>
  <si>
    <t>145,47%</t>
  </si>
  <si>
    <t>-19,40%</t>
  </si>
  <si>
    <t>111,58%</t>
  </si>
  <si>
    <t>150,37%</t>
  </si>
  <si>
    <t>3 350,00%</t>
  </si>
  <si>
    <t>108,31%</t>
  </si>
  <si>
    <t>79,34%</t>
  </si>
  <si>
    <t>109,12%</t>
  </si>
  <si>
    <t>-39,80%</t>
  </si>
  <si>
    <t>36,48%</t>
  </si>
  <si>
    <t>38,69%</t>
  </si>
  <si>
    <t>-33,44%</t>
  </si>
  <si>
    <t>-9,67%</t>
  </si>
  <si>
    <t>69,79%</t>
  </si>
  <si>
    <t>48 720,00%</t>
  </si>
  <si>
    <t>60,80%</t>
  </si>
  <si>
    <t>191,86%</t>
  </si>
  <si>
    <t>59,83%</t>
  </si>
  <si>
    <t>68,15%</t>
  </si>
  <si>
    <t>71,24%</t>
  </si>
  <si>
    <t>83,87%</t>
  </si>
  <si>
    <t>25,40%</t>
  </si>
  <si>
    <t>67,93%</t>
  </si>
  <si>
    <t>43,99%</t>
  </si>
  <si>
    <t>116,30%</t>
  </si>
  <si>
    <t>89,71%</t>
  </si>
  <si>
    <t>875,63%</t>
  </si>
  <si>
    <t>162,54%</t>
  </si>
  <si>
    <t>99,52%</t>
  </si>
  <si>
    <t>-59,01%</t>
  </si>
  <si>
    <t>-38,45%</t>
  </si>
  <si>
    <t>9,75%</t>
  </si>
  <si>
    <t>52,23%</t>
  </si>
  <si>
    <t>-41,54%</t>
  </si>
  <si>
    <t>-67,16%</t>
  </si>
  <si>
    <t>53,61%</t>
  </si>
  <si>
    <t>59,34%</t>
  </si>
  <si>
    <t>49,10%</t>
  </si>
  <si>
    <t>49,25%</t>
  </si>
  <si>
    <t>77,36%</t>
  </si>
  <si>
    <t>228,19%</t>
  </si>
  <si>
    <t>260,48%</t>
  </si>
  <si>
    <t>593,07%</t>
  </si>
  <si>
    <t>204,65%</t>
  </si>
  <si>
    <t>81,28%</t>
  </si>
  <si>
    <t>67,02%</t>
  </si>
  <si>
    <t>-35,68%</t>
  </si>
  <si>
    <t>-35,61%</t>
  </si>
  <si>
    <t>105,77%</t>
  </si>
  <si>
    <t>118,12%</t>
  </si>
  <si>
    <t>96,66%</t>
  </si>
  <si>
    <t>34,43%</t>
  </si>
  <si>
    <t>-8,66%</t>
  </si>
  <si>
    <t>-21,39%</t>
  </si>
  <si>
    <t>-35,40%</t>
  </si>
  <si>
    <t>-22,59%</t>
  </si>
  <si>
    <t>-20,71%</t>
  </si>
  <si>
    <t>-36,60%</t>
  </si>
  <si>
    <t>1 095,56%</t>
  </si>
  <si>
    <t>-39,89%</t>
  </si>
  <si>
    <t>-50,61%</t>
  </si>
  <si>
    <t>-22,20%</t>
  </si>
  <si>
    <t>-39,00%</t>
  </si>
  <si>
    <t>-28,58%</t>
  </si>
  <si>
    <t>-42,87%</t>
  </si>
  <si>
    <t>174,44%</t>
  </si>
  <si>
    <t>152,33%</t>
  </si>
  <si>
    <t>51,80%</t>
  </si>
  <si>
    <t>58,14%</t>
  </si>
  <si>
    <t>-79,75%</t>
  </si>
  <si>
    <t>-64,87%</t>
  </si>
  <si>
    <t>74,49%</t>
  </si>
  <si>
    <t>-43,94%</t>
  </si>
  <si>
    <t>-41,14%</t>
  </si>
  <si>
    <t>88,40%</t>
  </si>
  <si>
    <t>70,55%</t>
  </si>
  <si>
    <t>-37,61%</t>
  </si>
  <si>
    <t>42,00%</t>
  </si>
  <si>
    <t>-15,92%</t>
  </si>
  <si>
    <t>394,38%</t>
  </si>
  <si>
    <t>31,61%</t>
  </si>
  <si>
    <t>80,87%</t>
  </si>
  <si>
    <t>63,65%</t>
  </si>
  <si>
    <t>-13,80%</t>
  </si>
  <si>
    <t>80,98%</t>
  </si>
  <si>
    <t>81,01%</t>
  </si>
  <si>
    <t>120,81%</t>
  </si>
  <si>
    <t>-33,99%</t>
  </si>
  <si>
    <t>31,05%</t>
  </si>
  <si>
    <t>39,09%</t>
  </si>
  <si>
    <t>14,42%</t>
  </si>
  <si>
    <t>-48,49%</t>
  </si>
  <si>
    <t>21,27%</t>
  </si>
  <si>
    <t>1 057,14%</t>
  </si>
  <si>
    <t>-8,83%</t>
  </si>
  <si>
    <t>35,94%</t>
  </si>
  <si>
    <t>39,37%</t>
  </si>
  <si>
    <t>32,70%</t>
  </si>
  <si>
    <t>88,34%</t>
  </si>
  <si>
    <t>43,70%</t>
  </si>
  <si>
    <t>65,30%</t>
  </si>
  <si>
    <t>69,06%</t>
  </si>
  <si>
    <t>-35,54%</t>
  </si>
  <si>
    <t>123,28%</t>
  </si>
  <si>
    <t>72,55%</t>
  </si>
  <si>
    <t>140,81%</t>
  </si>
  <si>
    <t>78,75%</t>
  </si>
  <si>
    <t>52,15%</t>
  </si>
  <si>
    <t>40,95%</t>
  </si>
  <si>
    <t>-44,32%</t>
  </si>
  <si>
    <t>47,94%</t>
  </si>
  <si>
    <t>68,10%</t>
  </si>
  <si>
    <t>377,94%</t>
  </si>
  <si>
    <t>79,41%</t>
  </si>
  <si>
    <t>0,05%</t>
  </si>
  <si>
    <t>-63,61%</t>
  </si>
  <si>
    <t>49,37%</t>
  </si>
  <si>
    <t>32,33%</t>
  </si>
  <si>
    <t>28,69%</t>
  </si>
  <si>
    <t>165,14%</t>
  </si>
  <si>
    <t>-10,60%</t>
  </si>
  <si>
    <t>159,81%</t>
  </si>
  <si>
    <t>50,50%</t>
  </si>
  <si>
    <t>35,59%</t>
  </si>
  <si>
    <t>115,56%</t>
  </si>
  <si>
    <t>-53,02%</t>
  </si>
  <si>
    <t>37,34%</t>
  </si>
  <si>
    <t>134,38%</t>
  </si>
  <si>
    <t>81,46%</t>
  </si>
  <si>
    <t>55,36%</t>
  </si>
  <si>
    <t>64,12%</t>
  </si>
  <si>
    <t>20,82%</t>
  </si>
  <si>
    <t>-45,19%</t>
  </si>
  <si>
    <t>56,90%</t>
  </si>
  <si>
    <t>-94,77%</t>
  </si>
  <si>
    <t>-36,07%</t>
  </si>
  <si>
    <t>-2,29%</t>
  </si>
  <si>
    <t>69,24%</t>
  </si>
  <si>
    <t>906,56%</t>
  </si>
  <si>
    <t>42,97%</t>
  </si>
  <si>
    <t>-24,26%</t>
  </si>
  <si>
    <t>79,67%</t>
  </si>
  <si>
    <t>-18,16%</t>
  </si>
  <si>
    <t>-26,76%</t>
  </si>
  <si>
    <t>-12,16%</t>
  </si>
  <si>
    <t>95,79%</t>
  </si>
  <si>
    <t>49,94%</t>
  </si>
  <si>
    <t>155,48%</t>
  </si>
  <si>
    <t>-31,55%</t>
  </si>
  <si>
    <t>-47,86%</t>
  </si>
  <si>
    <t>98,28%</t>
  </si>
  <si>
    <t>-14,53%</t>
  </si>
  <si>
    <t>45,84%</t>
  </si>
  <si>
    <t>145,07%</t>
  </si>
  <si>
    <t>36,17%</t>
  </si>
  <si>
    <t>-70,99%</t>
  </si>
  <si>
    <t>-10,41%</t>
  </si>
  <si>
    <t>37,81%</t>
  </si>
  <si>
    <t>38,06%</t>
  </si>
  <si>
    <t>41,63%</t>
  </si>
  <si>
    <t>89,93%</t>
  </si>
  <si>
    <t>-45,88%</t>
  </si>
  <si>
    <t>187,18%</t>
  </si>
  <si>
    <t>38,72%</t>
  </si>
  <si>
    <t>95,90%</t>
  </si>
  <si>
    <t>60,02%</t>
  </si>
  <si>
    <t>64,82%</t>
  </si>
  <si>
    <t>-40,14%</t>
  </si>
  <si>
    <t>63,15%</t>
  </si>
  <si>
    <t>140,57%</t>
  </si>
  <si>
    <t>36,35%</t>
  </si>
  <si>
    <t>124,57%</t>
  </si>
  <si>
    <t>37,13%</t>
  </si>
  <si>
    <t>-20,88%</t>
  </si>
  <si>
    <t>-15,41%</t>
  </si>
  <si>
    <t>54,57%</t>
  </si>
  <si>
    <t>44,66%</t>
  </si>
  <si>
    <t>76,48%</t>
  </si>
  <si>
    <t>-14,03%</t>
  </si>
  <si>
    <t>85,75%</t>
  </si>
  <si>
    <t>38,16%</t>
  </si>
  <si>
    <t>1 345,91%</t>
  </si>
  <si>
    <t>-41,03%</t>
  </si>
  <si>
    <t>-44,31%</t>
  </si>
  <si>
    <t>127,81%</t>
  </si>
  <si>
    <t>60,91%</t>
  </si>
  <si>
    <t>-11,77%</t>
  </si>
  <si>
    <t>82,80%</t>
  </si>
  <si>
    <t>-27,76%</t>
  </si>
  <si>
    <t>-32,77%</t>
  </si>
  <si>
    <t>-14,30%</t>
  </si>
  <si>
    <t>-27,07%</t>
  </si>
  <si>
    <t>-25,05%</t>
  </si>
  <si>
    <t>-28,11%</t>
  </si>
  <si>
    <t>26,20%</t>
  </si>
  <si>
    <t>49,41%</t>
  </si>
  <si>
    <t>29,74%</t>
  </si>
  <si>
    <t>84,16%</t>
  </si>
  <si>
    <t>-21,08%</t>
  </si>
  <si>
    <t>21,80%</t>
  </si>
  <si>
    <t>32,88%</t>
  </si>
  <si>
    <t>54,42%</t>
  </si>
  <si>
    <t>25,78%</t>
  </si>
  <si>
    <t>75,72%</t>
  </si>
  <si>
    <t>-27,09%</t>
  </si>
  <si>
    <t>-53,58%</t>
  </si>
  <si>
    <t>51,95%</t>
  </si>
  <si>
    <t>164,93%</t>
  </si>
  <si>
    <t>48,52%</t>
  </si>
  <si>
    <t>-42,45%</t>
  </si>
  <si>
    <t>-15,55%</t>
  </si>
  <si>
    <t>-18,01%</t>
  </si>
  <si>
    <t>92,73%</t>
  </si>
  <si>
    <t>110,63%</t>
  </si>
  <si>
    <t>146,93%</t>
  </si>
  <si>
    <t>69,09%</t>
  </si>
  <si>
    <t>-8,67%</t>
  </si>
  <si>
    <t>-10,93%</t>
  </si>
  <si>
    <t>57,01%</t>
  </si>
  <si>
    <t>53,94%</t>
  </si>
  <si>
    <t>48,36%</t>
  </si>
  <si>
    <t>146,34%</t>
  </si>
  <si>
    <t>375,29%</t>
  </si>
  <si>
    <t>-37,99%</t>
  </si>
  <si>
    <t>-44,61%</t>
  </si>
  <si>
    <t>90,36%</t>
  </si>
  <si>
    <t>-21,06%</t>
  </si>
  <si>
    <t>50,37%</t>
  </si>
  <si>
    <t>64,34%</t>
  </si>
  <si>
    <t>38,34%</t>
  </si>
  <si>
    <t>53,56%</t>
  </si>
  <si>
    <t>261,75%</t>
  </si>
  <si>
    <t>53,66%</t>
  </si>
  <si>
    <t>52,21%</t>
  </si>
  <si>
    <t>47,46%</t>
  </si>
  <si>
    <t>26,95%</t>
  </si>
  <si>
    <t>124,78%</t>
  </si>
  <si>
    <t>645,45%</t>
  </si>
  <si>
    <t>160,32%</t>
  </si>
  <si>
    <t>-36,11%</t>
  </si>
  <si>
    <t>61,19%</t>
  </si>
  <si>
    <t>121,57%</t>
  </si>
  <si>
    <t>86,32%</t>
  </si>
  <si>
    <t>74,05%</t>
  </si>
  <si>
    <t>159,22%</t>
  </si>
  <si>
    <t>60,05%</t>
  </si>
  <si>
    <t>55,25%</t>
  </si>
  <si>
    <t>46,76%</t>
  </si>
  <si>
    <t>-43,72%</t>
  </si>
  <si>
    <t>-59,79%</t>
  </si>
  <si>
    <t>-38,02%</t>
  </si>
  <si>
    <t>207,07%</t>
  </si>
  <si>
    <t>180,08%</t>
  </si>
  <si>
    <t>-42,20%</t>
  </si>
  <si>
    <t>-44,62%</t>
  </si>
  <si>
    <t>96,46%</t>
  </si>
  <si>
    <t>63,39%</t>
  </si>
  <si>
    <t>34,44%</t>
  </si>
  <si>
    <t>33,30%</t>
  </si>
  <si>
    <t>68,43%</t>
  </si>
  <si>
    <t>39,28%</t>
  </si>
  <si>
    <t>54,19%</t>
  </si>
  <si>
    <t>44,40%</t>
  </si>
  <si>
    <t>70,14%</t>
  </si>
  <si>
    <t>54,20%</t>
  </si>
  <si>
    <t>-37,76%</t>
  </si>
  <si>
    <t>46,40%</t>
  </si>
  <si>
    <t>123,98%</t>
  </si>
  <si>
    <t>76,84%</t>
  </si>
  <si>
    <t>52,52%</t>
  </si>
  <si>
    <t>33,68%</t>
  </si>
  <si>
    <t>-35,99%</t>
  </si>
  <si>
    <t>394,76%</t>
  </si>
  <si>
    <t>33,60%</t>
  </si>
  <si>
    <t>-13,49%</t>
  </si>
  <si>
    <t>175,89%</t>
  </si>
  <si>
    <t>-72,81%</t>
  </si>
  <si>
    <t>-48,41%</t>
  </si>
  <si>
    <t>53,39%</t>
  </si>
  <si>
    <t>-53,37%</t>
  </si>
  <si>
    <t>-48,07%</t>
  </si>
  <si>
    <t>70,57%</t>
  </si>
  <si>
    <t>-20,94%</t>
  </si>
  <si>
    <t>-45,36%</t>
  </si>
  <si>
    <t>-39,50%</t>
  </si>
  <si>
    <t>107,70%</t>
  </si>
  <si>
    <t>-20,17%</t>
  </si>
  <si>
    <t>156,63%</t>
  </si>
  <si>
    <t>49,56%</t>
  </si>
  <si>
    <t>71,11%</t>
  </si>
  <si>
    <t>130,09%</t>
  </si>
  <si>
    <t>-24,12%</t>
  </si>
  <si>
    <t>109,81%</t>
  </si>
  <si>
    <t>239,73%</t>
  </si>
  <si>
    <t>71,71%</t>
  </si>
  <si>
    <t>67,86%</t>
  </si>
  <si>
    <t>92,20%</t>
  </si>
  <si>
    <t>59,90%</t>
  </si>
  <si>
    <t>-48,45%</t>
  </si>
  <si>
    <t>-63,70%</t>
  </si>
  <si>
    <t>40,29%</t>
  </si>
  <si>
    <t>-49,04%</t>
  </si>
  <si>
    <t>-64,58%</t>
  </si>
  <si>
    <t>99,08%</t>
  </si>
  <si>
    <t>-22,04%</t>
  </si>
  <si>
    <t>42,44%</t>
  </si>
  <si>
    <t>-62,48%</t>
  </si>
  <si>
    <t>16,80%</t>
  </si>
  <si>
    <t>-42,44%</t>
  </si>
  <si>
    <t>87,49%</t>
  </si>
  <si>
    <t>-19,24%</t>
  </si>
  <si>
    <t>29,96%</t>
  </si>
  <si>
    <t>137,83%</t>
  </si>
  <si>
    <t>22,02%</t>
  </si>
  <si>
    <t>54,03%</t>
  </si>
  <si>
    <t>-37,22%</t>
  </si>
  <si>
    <t>-32,80%</t>
  </si>
  <si>
    <t>47,81%</t>
  </si>
  <si>
    <t>-39,09%</t>
  </si>
  <si>
    <t>-66,20%</t>
  </si>
  <si>
    <t>51,93%</t>
  </si>
  <si>
    <t>36,85%</t>
  </si>
  <si>
    <t>30,33%</t>
  </si>
  <si>
    <t>110,61%</t>
  </si>
  <si>
    <t>52,08%</t>
  </si>
  <si>
    <t>24,82%</t>
  </si>
  <si>
    <t>-15,58%</t>
  </si>
  <si>
    <t>72,69%</t>
  </si>
  <si>
    <t>33,29%</t>
  </si>
  <si>
    <t>33,27%</t>
  </si>
  <si>
    <t>42,57%</t>
  </si>
  <si>
    <t>35,07%</t>
  </si>
  <si>
    <t>64,60%</t>
  </si>
  <si>
    <t>74,43%</t>
  </si>
  <si>
    <t>34,20%</t>
  </si>
  <si>
    <t>-45,11%</t>
  </si>
  <si>
    <t>57,24%</t>
  </si>
  <si>
    <t>-42,11%</t>
  </si>
  <si>
    <t>-38,92%</t>
  </si>
  <si>
    <t>-48,55%</t>
  </si>
  <si>
    <t>184,13%</t>
  </si>
  <si>
    <t>148,61%</t>
  </si>
  <si>
    <t>-38,36%</t>
  </si>
  <si>
    <t>243,27%</t>
  </si>
  <si>
    <t>126,59%</t>
  </si>
  <si>
    <t>-41,27%</t>
  </si>
  <si>
    <t>51,53%</t>
  </si>
  <si>
    <t>46,27%</t>
  </si>
  <si>
    <t>79,05%</t>
  </si>
  <si>
    <t>57,67%</t>
  </si>
  <si>
    <t>-15,54%</t>
  </si>
  <si>
    <t>46,35%</t>
  </si>
  <si>
    <t>38,37%</t>
  </si>
  <si>
    <t>88,90%</t>
  </si>
  <si>
    <t>77,89%</t>
  </si>
  <si>
    <t>-30,02%</t>
  </si>
  <si>
    <t>573,17%</t>
  </si>
  <si>
    <t>63,27%</t>
  </si>
  <si>
    <t>107,17%</t>
  </si>
  <si>
    <t>88,52%</t>
  </si>
  <si>
    <t>69,26%</t>
  </si>
  <si>
    <t>90,22%</t>
  </si>
  <si>
    <t>97,98%</t>
  </si>
  <si>
    <t>111,02%</t>
  </si>
  <si>
    <t>40,84%</t>
  </si>
  <si>
    <t>-58,98%</t>
  </si>
  <si>
    <t>-39,79%</t>
  </si>
  <si>
    <t>47,47%</t>
  </si>
  <si>
    <t>-23,78%</t>
  </si>
  <si>
    <t>44,43%</t>
  </si>
  <si>
    <t>61,91%</t>
  </si>
  <si>
    <t>16,97%</t>
  </si>
  <si>
    <t>-20,50%</t>
  </si>
  <si>
    <t>24,96%</t>
  </si>
  <si>
    <t>61,95%</t>
  </si>
  <si>
    <t>62,06%</t>
  </si>
  <si>
    <t>37,77%</t>
  </si>
  <si>
    <t>48,16%</t>
  </si>
  <si>
    <t>82,96%</t>
  </si>
  <si>
    <t>-29,32%</t>
  </si>
  <si>
    <t>-55,79%</t>
  </si>
  <si>
    <t>-47,38%</t>
  </si>
  <si>
    <t>54,00%</t>
  </si>
  <si>
    <t>70,26%</t>
  </si>
  <si>
    <t>89,21%</t>
  </si>
  <si>
    <t>78,24%</t>
  </si>
  <si>
    <t>-33,41%</t>
  </si>
  <si>
    <t>40,13%</t>
  </si>
  <si>
    <t>90,77%</t>
  </si>
  <si>
    <t>52,65%</t>
  </si>
  <si>
    <t>96,16%</t>
  </si>
  <si>
    <t>-45,04%</t>
  </si>
  <si>
    <t>72,26%</t>
  </si>
  <si>
    <t>-20,91%</t>
  </si>
  <si>
    <t>84,52%</t>
  </si>
  <si>
    <t>-35,02%</t>
  </si>
  <si>
    <t>86,06%</t>
  </si>
  <si>
    <t>-21,66%</t>
  </si>
  <si>
    <t>396,68%</t>
  </si>
  <si>
    <t>75,11%</t>
  </si>
  <si>
    <t>59,63%</t>
  </si>
  <si>
    <t>-40,26%</t>
  </si>
  <si>
    <t>92,95%</t>
  </si>
  <si>
    <t>47,19%</t>
  </si>
  <si>
    <t>60,79%</t>
  </si>
  <si>
    <t>45,96%</t>
  </si>
  <si>
    <t>87,67%</t>
  </si>
  <si>
    <t>33,47%</t>
  </si>
  <si>
    <t>25,29%</t>
  </si>
  <si>
    <t>-22,35%</t>
  </si>
  <si>
    <t>-46,30%</t>
  </si>
  <si>
    <t>-64,06%</t>
  </si>
  <si>
    <t>-62,94%</t>
  </si>
  <si>
    <t>28,62%</t>
  </si>
  <si>
    <t>85,34%</t>
  </si>
  <si>
    <t>62,23%</t>
  </si>
  <si>
    <t>25,70%</t>
  </si>
  <si>
    <t>48,88%</t>
  </si>
  <si>
    <t>186,76%</t>
  </si>
  <si>
    <t>38,80%</t>
  </si>
  <si>
    <t>113,10%</t>
  </si>
  <si>
    <t>-28,60%</t>
  </si>
  <si>
    <t>66,65%</t>
  </si>
  <si>
    <t>86,49%</t>
  </si>
  <si>
    <t>58,25%</t>
  </si>
  <si>
    <t>104,87%</t>
  </si>
  <si>
    <t>101,60%</t>
  </si>
  <si>
    <t>40,28%</t>
  </si>
  <si>
    <t>39,93%</t>
  </si>
  <si>
    <t>91,55%</t>
  </si>
  <si>
    <t>163,46%</t>
  </si>
  <si>
    <t>241,24%</t>
  </si>
  <si>
    <t>-20,48%</t>
  </si>
  <si>
    <t>135,87%</t>
  </si>
  <si>
    <t>242,40%</t>
  </si>
  <si>
    <t>236,44%</t>
  </si>
  <si>
    <t>55,57%</t>
  </si>
  <si>
    <t>37,49%</t>
  </si>
  <si>
    <t>69,86%</t>
  </si>
  <si>
    <t>38,17%</t>
  </si>
  <si>
    <t>65,32%</t>
  </si>
  <si>
    <t>44,17%</t>
  </si>
  <si>
    <t>45,40%</t>
  </si>
  <si>
    <t>-44,12%</t>
  </si>
  <si>
    <t>39,57%</t>
  </si>
  <si>
    <t>29,61%</t>
  </si>
  <si>
    <t>100,94%</t>
  </si>
  <si>
    <t>57,39%</t>
  </si>
  <si>
    <t>48,69%</t>
  </si>
  <si>
    <t>56,26%</t>
  </si>
  <si>
    <t>1 331,58%</t>
  </si>
  <si>
    <t>20,88%</t>
  </si>
  <si>
    <t>52,92%</t>
  </si>
  <si>
    <t>62,59%</t>
  </si>
  <si>
    <t>-38,58%</t>
  </si>
  <si>
    <t>42,92%</t>
  </si>
  <si>
    <t>160,25%</t>
  </si>
  <si>
    <t>-27,06%</t>
  </si>
  <si>
    <t>-40,15%</t>
  </si>
  <si>
    <t>62,81%</t>
  </si>
  <si>
    <t>-24,77%</t>
  </si>
  <si>
    <t>51,69%</t>
  </si>
  <si>
    <t>-24,88%</t>
  </si>
  <si>
    <t>66,34%</t>
  </si>
  <si>
    <t>-34,89%</t>
  </si>
  <si>
    <t>5,32%</t>
  </si>
  <si>
    <t>-23,85%</t>
  </si>
  <si>
    <t>42,68%</t>
  </si>
  <si>
    <t>72,07%</t>
  </si>
  <si>
    <t>50,66%</t>
  </si>
  <si>
    <t>135,89%</t>
  </si>
  <si>
    <t>24,18%</t>
  </si>
  <si>
    <t>106,00%</t>
  </si>
  <si>
    <t>55,01%</t>
  </si>
  <si>
    <t>-50,21%</t>
  </si>
  <si>
    <t>-62,23%</t>
  </si>
  <si>
    <t>21,99%</t>
  </si>
  <si>
    <t>106,47%</t>
  </si>
  <si>
    <t>54,91%</t>
  </si>
  <si>
    <t>43,22%</t>
  </si>
  <si>
    <t>-44,95%</t>
  </si>
  <si>
    <t>59,49%</t>
  </si>
  <si>
    <t>38,30%</t>
  </si>
  <si>
    <t>72,33%</t>
  </si>
  <si>
    <t>108,22%</t>
  </si>
  <si>
    <t>-17,90%</t>
  </si>
  <si>
    <t>-33,14%</t>
  </si>
  <si>
    <t>-77,06%</t>
  </si>
  <si>
    <t>-70,41%</t>
  </si>
  <si>
    <t>-14,16%</t>
  </si>
  <si>
    <t>83,42%</t>
  </si>
  <si>
    <t>121,26%</t>
  </si>
  <si>
    <t>86,68%</t>
  </si>
  <si>
    <t>69,14%</t>
  </si>
  <si>
    <t>-26,66%</t>
  </si>
  <si>
    <t>-21,58%</t>
  </si>
  <si>
    <t>-71,62%</t>
  </si>
  <si>
    <t>-58,94%</t>
  </si>
  <si>
    <t>-36,86%</t>
  </si>
  <si>
    <t>46,29%</t>
  </si>
  <si>
    <t>71,20%</t>
  </si>
  <si>
    <t>57,47%</t>
  </si>
  <si>
    <t>93,02%</t>
  </si>
  <si>
    <t>39,70%</t>
  </si>
  <si>
    <t>20,38%</t>
  </si>
  <si>
    <t>162,15%</t>
  </si>
  <si>
    <t>18,77%</t>
  </si>
  <si>
    <t>43,19%</t>
  </si>
  <si>
    <t>41,01%</t>
  </si>
  <si>
    <t>242,77%</t>
  </si>
  <si>
    <t>-55,10%</t>
  </si>
  <si>
    <t>236,06%</t>
  </si>
  <si>
    <t>-20,41%</t>
  </si>
  <si>
    <t>33,54%</t>
  </si>
  <si>
    <t>47,93%</t>
  </si>
  <si>
    <t>88,50%</t>
  </si>
  <si>
    <t>-40,34%</t>
  </si>
  <si>
    <t>48,35%</t>
  </si>
  <si>
    <t>30,16%</t>
  </si>
  <si>
    <t>363,08%</t>
  </si>
  <si>
    <t>65,18%</t>
  </si>
  <si>
    <t>39,98%</t>
  </si>
  <si>
    <t>49,09%</t>
  </si>
  <si>
    <t>29,65%</t>
  </si>
  <si>
    <t>40,46%</t>
  </si>
  <si>
    <t>68,30%</t>
  </si>
  <si>
    <t>36,43%</t>
  </si>
  <si>
    <t>41,34%</t>
  </si>
  <si>
    <t>118,51%</t>
  </si>
  <si>
    <t>33,48%</t>
  </si>
  <si>
    <t>245,61%</t>
  </si>
  <si>
    <t>87,62%</t>
  </si>
  <si>
    <t>-19,33%</t>
  </si>
  <si>
    <t>89,37%</t>
  </si>
  <si>
    <t>163,32%</t>
  </si>
  <si>
    <t>35,57%</t>
  </si>
  <si>
    <t>73,15%</t>
  </si>
  <si>
    <t>87,14%</t>
  </si>
  <si>
    <t>74,81%</t>
  </si>
  <si>
    <t>-33,32%</t>
  </si>
  <si>
    <t>67,96%</t>
  </si>
  <si>
    <t>-55,37%</t>
  </si>
  <si>
    <t>17,64%</t>
  </si>
  <si>
    <t>-26,35%</t>
  </si>
  <si>
    <t>99,68%</t>
  </si>
  <si>
    <t>66,06%</t>
  </si>
  <si>
    <t>76,16%</t>
  </si>
  <si>
    <t>93,86%</t>
  </si>
  <si>
    <t>-27,12%</t>
  </si>
  <si>
    <t>53,86%</t>
  </si>
  <si>
    <t>72,03%</t>
  </si>
  <si>
    <t>64,59%</t>
  </si>
  <si>
    <t>79,10%</t>
  </si>
  <si>
    <t>25,93%</t>
  </si>
  <si>
    <t>-24,53%</t>
  </si>
  <si>
    <t>-26,55%</t>
  </si>
  <si>
    <t>-29,31%</t>
  </si>
  <si>
    <t>70,09%</t>
  </si>
  <si>
    <t>60,15%</t>
  </si>
  <si>
    <t>152,10%</t>
  </si>
  <si>
    <t>62,34%</t>
  </si>
  <si>
    <t>110,95%</t>
  </si>
  <si>
    <t>98,66%</t>
  </si>
  <si>
    <t>-9,97%</t>
  </si>
  <si>
    <t>47,04%</t>
  </si>
  <si>
    <t>15,82%</t>
  </si>
  <si>
    <t>156,34%</t>
  </si>
  <si>
    <t>-40,85%</t>
  </si>
  <si>
    <t>182,88%</t>
  </si>
  <si>
    <t>276,91%</t>
  </si>
  <si>
    <t>350,25%</t>
  </si>
  <si>
    <t>-27,26%</t>
  </si>
  <si>
    <t>47,84%</t>
  </si>
  <si>
    <t>87,34%</t>
  </si>
  <si>
    <t>27,01%</t>
  </si>
  <si>
    <t>104,75%</t>
  </si>
  <si>
    <t>780,08%</t>
  </si>
  <si>
    <t>50,52%</t>
  </si>
  <si>
    <t>118,32%</t>
  </si>
  <si>
    <t>143,17%</t>
  </si>
  <si>
    <t>111,53%</t>
  </si>
  <si>
    <t>39,05%</t>
  </si>
  <si>
    <t>57,74%</t>
  </si>
  <si>
    <t>64,72%</t>
  </si>
  <si>
    <t>51,54%</t>
  </si>
  <si>
    <t>40,63%</t>
  </si>
  <si>
    <t>45,69%</t>
  </si>
  <si>
    <t>28,56%</t>
  </si>
  <si>
    <t>99,53%</t>
  </si>
  <si>
    <t>50,34%</t>
  </si>
  <si>
    <t>78,70%</t>
  </si>
  <si>
    <t>-35,69%</t>
  </si>
  <si>
    <t>42,05%</t>
  </si>
  <si>
    <t>42,76%</t>
  </si>
  <si>
    <t>62,88%</t>
  </si>
  <si>
    <t>-21,87%</t>
  </si>
  <si>
    <t>83,38%</t>
  </si>
  <si>
    <t>41,12%</t>
  </si>
  <si>
    <t>86,42%</t>
  </si>
  <si>
    <t>37,64%</t>
  </si>
  <si>
    <t>95,95%</t>
  </si>
  <si>
    <t>-26,13%</t>
  </si>
  <si>
    <t>31,77%</t>
  </si>
  <si>
    <t>7,01%</t>
  </si>
  <si>
    <t>47,43%</t>
  </si>
  <si>
    <t>-52,60%</t>
  </si>
  <si>
    <t>-16,32%</t>
  </si>
  <si>
    <t>77,73%</t>
  </si>
  <si>
    <t>42,79%</t>
  </si>
  <si>
    <t>88,36%</t>
  </si>
  <si>
    <t>47,58%</t>
  </si>
  <si>
    <t>-17,96%</t>
  </si>
  <si>
    <t>70,89%</t>
  </si>
  <si>
    <t>26,05%</t>
  </si>
  <si>
    <t>88,39%</t>
  </si>
  <si>
    <t>41,91%</t>
  </si>
  <si>
    <t>40,32%</t>
  </si>
  <si>
    <t>71,26%</t>
  </si>
  <si>
    <t>46,89%</t>
  </si>
  <si>
    <t>80,21%</t>
  </si>
  <si>
    <t>81,65%</t>
  </si>
  <si>
    <t>96,62%</t>
  </si>
  <si>
    <t>43,32%</t>
  </si>
  <si>
    <t>-50,64%</t>
  </si>
  <si>
    <t>-52,01%</t>
  </si>
  <si>
    <t>-31,10%</t>
  </si>
  <si>
    <t>79,47%</t>
  </si>
  <si>
    <t>47,29%</t>
  </si>
  <si>
    <t>-15,36%</t>
  </si>
  <si>
    <t>67,88%</t>
  </si>
  <si>
    <t>78,88%</t>
  </si>
  <si>
    <t>Tabela 9 - Całkowita wartość refundacji (w tys. PLN) u danego świadczeniodawcy za lata 2020 i 2021 za wskazany okres</t>
  </si>
  <si>
    <t>Tabela 10 - Liczba kontaktów pohospitalizacyjnych w AOS w podziale na województwa za lata 2020 i 2021 za wskazany okres</t>
  </si>
  <si>
    <t>-34,04%</t>
  </si>
  <si>
    <t>17599</t>
  </si>
  <si>
    <t>18892</t>
  </si>
  <si>
    <t>19472</t>
  </si>
  <si>
    <t>10112</t>
  </si>
  <si>
    <t>9996</t>
  </si>
  <si>
    <t>10293</t>
  </si>
  <si>
    <t>460,00%</t>
  </si>
  <si>
    <t>111,54%</t>
  </si>
  <si>
    <t>-45,76%</t>
  </si>
  <si>
    <t>37,93%</t>
  </si>
  <si>
    <t>-53,85%</t>
  </si>
  <si>
    <t>117,86%</t>
  </si>
  <si>
    <t>86,86%</t>
  </si>
  <si>
    <t>385,71%</t>
  </si>
  <si>
    <t>166,67%</t>
  </si>
  <si>
    <t>-13,89%</t>
  </si>
  <si>
    <t>3821</t>
  </si>
  <si>
    <t>3645</t>
  </si>
  <si>
    <t>3999</t>
  </si>
  <si>
    <t>-23,47%</t>
  </si>
  <si>
    <t>4569</t>
  </si>
  <si>
    <t>3541</t>
  </si>
  <si>
    <t>-53,95%</t>
  </si>
  <si>
    <t>61,96%</t>
  </si>
  <si>
    <t>Tabela 11 - Liczba kontaktów pohospitalizacyjnych w AOS w podziale na poradnie za lata 2020 i 2021 za wskazany okres</t>
  </si>
  <si>
    <t>Tabela 12 - Liczba kontaktów zachowawczych w AOS za lata 2020 i 2021 za wskazany okres</t>
  </si>
  <si>
    <t>Tabela 13 - Liczba kontaktów zabiegowych w AOS za lata 2020 i 2021 za wskazany okres</t>
  </si>
  <si>
    <t>Tabela 14 - Liczba kontaktów kosztochłonnych w AOS za lata 2020 i 2021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</si>
  <si>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</si>
  <si>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</si>
  <si>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</si>
  <si>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</si>
  <si>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</si>
  <si>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</si>
  <si>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</si>
  <si>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</si>
  <si>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</si>
  <si>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– jest to świadczenie zachowawcze</t>
  </si>
  <si>
    <t xml:space="preserve">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</si>
  <si>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</si>
  <si>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</si>
  <si>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</si>
  <si>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</si>
  <si>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</si>
  <si>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4) W zestawieniu nie zostały policzone produkty pierwszorazowe: (5.01.28.0000001, 5.01.28.0000002', 5.01.28.0000003)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</si>
</sst>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3" t="str">
        <f>HYPERLINK("#Metodyka!A1", "Metodyka")</f>
        <v>Metodyka</v>
      </c>
    </row>
    <row r="2" spans="1:1" x14ac:dyDescent="0.25">
      <c r="A2" s="3" t="str">
        <f>HYPERLINK("#Tabela_1!A1", "Tabela 1 - Liczba pacjentów w danej poradni za lata 2020 i 2021 za wskazany okres")</f>
        <v>Tabela 1 - Liczba pacjentów w danej poradni za lata 2020 i 2021 za wskazany okres</v>
      </c>
    </row>
    <row r="3" spans="1:1" x14ac:dyDescent="0.25">
      <c r="A3" s="3" t="str">
        <f>HYPERLINK("#Tabela_2!A1", "Tabela 2 - Liczba pacjentów w podziale na wojewodztwa za lata 2020 i 2021 za wskazany okres")</f>
        <v>Tabela 2 - Liczba pacjentów w podziale na wojewodztwa za lata 2020 i 2021 za wskazany okres</v>
      </c>
    </row>
    <row r="4" spans="1:1" x14ac:dyDescent="0.25">
      <c r="A4" s="3" t="str">
        <f>HYPERLINK("#Tabela_3!A1", "Tabela 3 - Liczba pacjentów u danego świadczeniodawcy za lata 2020 i 2021 za wskazany okres")</f>
        <v>Tabela 3 - Liczba pacjentów u danego świadczeniodawcy za lata 2020 i 2021 za wskazany okres</v>
      </c>
    </row>
    <row r="5" spans="1:1" x14ac:dyDescent="0.25">
      <c r="A5" s="3" t="str">
        <f>HYPERLINK("#Tabela_4!A1", "Tabela 4 - Liczba kontaktów w danej poradni za lata 2020 i 2021 za wskazany okres")</f>
        <v>Tabela 4 - Liczba kontaktów w danej poradni za lata 2020 i 2021 za wskazany okres</v>
      </c>
    </row>
    <row r="6" spans="1:1" x14ac:dyDescent="0.25">
      <c r="A6" s="3" t="str">
        <f>HYPERLINK("#Tabela_5!A1", "Tabela 5 - Liczba kontaktów w podziale na województwa za lata 2020 i 2021 za wskazany okres")</f>
        <v>Tabela 5 - Liczba kontaktów w podziale na województwa za lata 2020 i 2021 za wskazany okres</v>
      </c>
    </row>
    <row r="7" spans="1:1" x14ac:dyDescent="0.25">
      <c r="A7" s="3" t="str">
        <f>HYPERLINK("#Tabela_6!A1", "Tabela 6 - Liczba kontaktów u danego świadczeniodawcy za lata 2020 i 2021 za wskazany okres")</f>
        <v>Tabela 6 - Liczba kontaktów u danego świadczeniodawcy za lata 2020 i 2021 za wskazany okres</v>
      </c>
    </row>
    <row r="8" spans="1:1" x14ac:dyDescent="0.25">
      <c r="A8" s="3" t="str">
        <f>HYPERLINK("#Tabela_7!A1", "Tabela 7 - Całkowita wartość refundacji na danym oddziale za lata 2020 i 2021 za wskazany okres")</f>
        <v>Tabela 7 - Całkowita wartość refundacji na danym oddziale za lata 2020 i 2021 za wskazany okres</v>
      </c>
    </row>
    <row r="9" spans="1:1" x14ac:dyDescent="0.25">
      <c r="A9" s="3" t="str">
        <f>HYPERLINK("#Tabela_8!A1", "Tabela 8 - Całkowita wartość refundacji w podziale na województwa za lata 2020 i 2021 za wskazany okres")</f>
        <v>Tabela 8 - Całkowita wartość refundacji w podziale na województwa za lata 2020 i 2021 za wskazany okres</v>
      </c>
    </row>
    <row r="10" spans="1:1" x14ac:dyDescent="0.25">
      <c r="A10" s="3" t="str">
        <f>HYPERLINK("#Tabela_9!A1", "Tabela 9 - Całkowita wartość refundacji u danego świadczeniodawcy za lata 2020 i 2021 za wskazany okres")</f>
        <v>Tabela 9 - Całkowita wartość refundacji u danego świadczeniodawcy za lata 2020 i 2021 za wskazany okres</v>
      </c>
    </row>
    <row r="11" spans="1:1" x14ac:dyDescent="0.25">
      <c r="A11" s="3" t="str">
        <f>HYPERLINK("#Tabela_10!A1", "Tabela 10 - Liczba kontaktów pohospitalizacyjnych AOS w podziale na województwa za lata 2020 i 2021 za wskazany okres")</f>
        <v>Tabela 10 - Liczba kontaktów pohospitalizacyjnych AOS w podziale na województwa za lata 2020 i 2021 za wskazany okres</v>
      </c>
    </row>
    <row r="12" spans="1:1" x14ac:dyDescent="0.25">
      <c r="A12" s="3" t="str">
        <f>HYPERLINK("#Tabela_11!A1", "Tabela 11 - Liczba kontaktów pohospitalizacyjnych AOS w podziale na poradnie za lata 2020 i 2021 za wskazany okres ")</f>
        <v xml:space="preserve">Tabela 11 - Liczba kontaktów pohospitalizacyjnych AOS w podziale na poradnie za lata 2020 i 2021 za wskazany okres </v>
      </c>
    </row>
    <row r="13" spans="1:1" x14ac:dyDescent="0.25">
      <c r="A13" s="3" t="str">
        <f>HYPERLINK("#Tabela_12!A1", "Tabela 12 - Liczba kontaktów zachowawczych w AOS za lata 2020 i 2021 za wskazany okres ")</f>
        <v xml:space="preserve">Tabela 12 - Liczba kontaktów zachowawczych w AOS za lata 2020 i 2021 za wskazany okres </v>
      </c>
    </row>
    <row r="14" spans="1:1" x14ac:dyDescent="0.25">
      <c r="A14" s="3" t="str">
        <f>HYPERLINK("#Tabela_13!A1", "Tabela 13 - Liczba kontaktów zabiegowych w AOS za lata 2020 i 2021 za wskazany okres ")</f>
        <v xml:space="preserve">Tabela 13 - Liczba kontaktów zabiegowych w AOS za lata 2020 i 2021 za wskazany okres </v>
      </c>
    </row>
    <row r="15" spans="1:1" x14ac:dyDescent="0.25">
      <c r="A15" s="3" t="str">
        <f>HYPERLINK("#Tabela_14!A1", "Tabela 14 - Liczba kontaktów kosztochłonnych w AOS za lata 2020 i 2021 za wskazany okres ")</f>
        <v xml:space="preserve">Tabela 14 - Liczba kontaktów kosztochłonnych w AOS za lata 2020 i 2021 za wskazany okres </v>
      </c>
    </row>
    <row r="16" spans="1:1" x14ac:dyDescent="0.25">
      <c r="A16" s="3" t="str">
        <f>HYPERLINK("#Wykres_1!A1", "Wykres 1 - Zmiana liczby kontaktów w AOS w danym województwie w latach 2020 i 2021 we wskazanym okresie")</f>
        <v>Wykres 1 - Zmiana liczby kontaktów w AOS w danym województwie w latach 2020 i 2021 we wskazanym okresie</v>
      </c>
    </row>
    <row r="17" spans="1:1" x14ac:dyDescent="0.25">
      <c r="A17" s="3" t="str">
        <f>HYPERLINK("#Wykres_2!A1", "Wykres 2 - Liczba pacjentów, którzy przyszli na wizytę do AOS w danym województwie w roku 2021 we wskazanym okresie")</f>
        <v>Wykres 2 - Liczba pacjentów, którzy przyszli na wizytę do AOS w danym województwie w roku 2021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25160</v>
      </c>
    </row>
    <row r="3" spans="1:7" ht="45" x14ac:dyDescent="0.25">
      <c r="B3" s="1" t="s">
        <v>763</v>
      </c>
      <c r="C3" s="1" t="s">
        <v>24985</v>
      </c>
      <c r="D3" s="1" t="s">
        <v>24986</v>
      </c>
      <c r="E3" s="1" t="s">
        <v>24987</v>
      </c>
      <c r="F3" s="1" t="s">
        <v>24988</v>
      </c>
      <c r="G3" s="1" t="s">
        <v>24989</v>
      </c>
    </row>
    <row r="4" spans="1:7" x14ac:dyDescent="0.25">
      <c r="B4" t="s">
        <v>764</v>
      </c>
      <c r="C4">
        <v>44415.08</v>
      </c>
      <c r="D4">
        <v>44920.79</v>
      </c>
      <c r="E4">
        <v>50205.24</v>
      </c>
      <c r="F4" t="s">
        <v>19268</v>
      </c>
      <c r="G4" t="s">
        <v>1443</v>
      </c>
    </row>
    <row r="5" spans="1:7" x14ac:dyDescent="0.25">
      <c r="B5" t="s">
        <v>767</v>
      </c>
      <c r="C5">
        <v>31711.56</v>
      </c>
      <c r="D5">
        <v>31157.87</v>
      </c>
      <c r="E5">
        <v>35734.76</v>
      </c>
      <c r="F5" t="s">
        <v>7780</v>
      </c>
      <c r="G5" t="s">
        <v>15829</v>
      </c>
    </row>
    <row r="6" spans="1:7" x14ac:dyDescent="0.25">
      <c r="B6" t="s">
        <v>770</v>
      </c>
      <c r="C6">
        <v>31368.25</v>
      </c>
      <c r="D6">
        <v>32953.910000000003</v>
      </c>
      <c r="E6">
        <v>37161.56</v>
      </c>
      <c r="F6" t="s">
        <v>9024</v>
      </c>
      <c r="G6" t="s">
        <v>4147</v>
      </c>
    </row>
    <row r="7" spans="1:7" x14ac:dyDescent="0.25">
      <c r="B7" t="s">
        <v>773</v>
      </c>
      <c r="C7">
        <v>16026</v>
      </c>
      <c r="D7">
        <v>13101.08</v>
      </c>
      <c r="E7">
        <v>17030.650000000001</v>
      </c>
      <c r="F7" t="s">
        <v>2997</v>
      </c>
      <c r="G7" t="s">
        <v>25158</v>
      </c>
    </row>
    <row r="8" spans="1:7" x14ac:dyDescent="0.25">
      <c r="B8" t="s">
        <v>776</v>
      </c>
      <c r="C8">
        <v>38084.17</v>
      </c>
      <c r="D8">
        <v>39080.82</v>
      </c>
      <c r="E8">
        <v>45131.25</v>
      </c>
      <c r="F8" t="s">
        <v>11509</v>
      </c>
      <c r="G8" t="s">
        <v>2260</v>
      </c>
    </row>
    <row r="9" spans="1:7" x14ac:dyDescent="0.25">
      <c r="B9" t="s">
        <v>779</v>
      </c>
      <c r="C9">
        <v>53833.760000000002</v>
      </c>
      <c r="D9">
        <v>52750.82</v>
      </c>
      <c r="E9">
        <v>61639.25</v>
      </c>
      <c r="F9" t="s">
        <v>11885</v>
      </c>
      <c r="G9" t="s">
        <v>7642</v>
      </c>
    </row>
    <row r="10" spans="1:7" x14ac:dyDescent="0.25">
      <c r="B10" t="s">
        <v>782</v>
      </c>
      <c r="C10">
        <v>84913.81</v>
      </c>
      <c r="D10">
        <v>86566.28</v>
      </c>
      <c r="E10">
        <v>100671.19</v>
      </c>
      <c r="F10" t="s">
        <v>292</v>
      </c>
      <c r="G10" t="s">
        <v>2269</v>
      </c>
    </row>
    <row r="11" spans="1:7" x14ac:dyDescent="0.25">
      <c r="B11" t="s">
        <v>785</v>
      </c>
      <c r="C11">
        <v>12978.21</v>
      </c>
      <c r="D11">
        <v>12928.98</v>
      </c>
      <c r="E11">
        <v>14957.09</v>
      </c>
      <c r="F11" t="s">
        <v>13825</v>
      </c>
      <c r="G11" t="s">
        <v>21718</v>
      </c>
    </row>
    <row r="12" spans="1:7" x14ac:dyDescent="0.25">
      <c r="B12" t="s">
        <v>788</v>
      </c>
      <c r="C12">
        <v>32260.76</v>
      </c>
      <c r="D12">
        <v>32641.54</v>
      </c>
      <c r="E12">
        <v>36710.720000000001</v>
      </c>
      <c r="F12" t="s">
        <v>1257</v>
      </c>
      <c r="G12" t="s">
        <v>7884</v>
      </c>
    </row>
    <row r="13" spans="1:7" x14ac:dyDescent="0.25">
      <c r="B13" t="s">
        <v>791</v>
      </c>
      <c r="C13">
        <v>22088.22</v>
      </c>
      <c r="D13">
        <v>22729.16</v>
      </c>
      <c r="E13">
        <v>25171.33</v>
      </c>
      <c r="F13" t="s">
        <v>7940</v>
      </c>
      <c r="G13" t="s">
        <v>67</v>
      </c>
    </row>
    <row r="14" spans="1:7" x14ac:dyDescent="0.25">
      <c r="B14" t="s">
        <v>794</v>
      </c>
      <c r="C14">
        <v>38826.79</v>
      </c>
      <c r="D14">
        <v>39068.83</v>
      </c>
      <c r="E14">
        <v>45122.58</v>
      </c>
      <c r="F14" t="s">
        <v>7356</v>
      </c>
      <c r="G14" t="s">
        <v>3144</v>
      </c>
    </row>
    <row r="15" spans="1:7" x14ac:dyDescent="0.25">
      <c r="B15" t="s">
        <v>797</v>
      </c>
      <c r="C15">
        <v>80989.960000000006</v>
      </c>
      <c r="D15">
        <v>82986.19</v>
      </c>
      <c r="E15">
        <v>93490.240000000005</v>
      </c>
      <c r="F15" t="s">
        <v>14050</v>
      </c>
      <c r="G15" t="s">
        <v>19108</v>
      </c>
    </row>
    <row r="16" spans="1:7" x14ac:dyDescent="0.25">
      <c r="B16" t="s">
        <v>800</v>
      </c>
      <c r="C16">
        <v>18378.91</v>
      </c>
      <c r="D16">
        <v>19191.64</v>
      </c>
      <c r="E16">
        <v>21591.58</v>
      </c>
      <c r="F16" t="s">
        <v>1234</v>
      </c>
      <c r="G16" t="s">
        <v>25159</v>
      </c>
    </row>
    <row r="17" spans="2:7" x14ac:dyDescent="0.25">
      <c r="B17" t="s">
        <v>803</v>
      </c>
      <c r="C17">
        <v>21933.53</v>
      </c>
      <c r="D17">
        <v>21898.07</v>
      </c>
      <c r="E17">
        <v>24801.62</v>
      </c>
      <c r="F17" t="s">
        <v>14137</v>
      </c>
      <c r="G17" t="s">
        <v>21616</v>
      </c>
    </row>
    <row r="18" spans="2:7" x14ac:dyDescent="0.25">
      <c r="B18" t="s">
        <v>806</v>
      </c>
      <c r="C18">
        <v>55657.88</v>
      </c>
      <c r="D18">
        <v>54905.88</v>
      </c>
      <c r="E18">
        <v>62003.8</v>
      </c>
      <c r="F18" t="s">
        <v>766</v>
      </c>
      <c r="G18" t="s">
        <v>13489</v>
      </c>
    </row>
    <row r="19" spans="2:7" x14ac:dyDescent="0.25">
      <c r="B19" t="s">
        <v>809</v>
      </c>
      <c r="C19">
        <v>27402.02</v>
      </c>
      <c r="D19">
        <v>27517.87</v>
      </c>
      <c r="E19">
        <v>30033.37</v>
      </c>
      <c r="F19" t="s">
        <v>7460</v>
      </c>
      <c r="G19" t="s">
        <v>9215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52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27250</v>
      </c>
    </row>
    <row r="3" spans="1:8" ht="45" x14ac:dyDescent="0.25">
      <c r="B3" s="1" t="s">
        <v>813</v>
      </c>
      <c r="C3" s="1" t="s">
        <v>814</v>
      </c>
      <c r="D3" s="1" t="s">
        <v>24985</v>
      </c>
      <c r="E3" s="1" t="s">
        <v>24986</v>
      </c>
      <c r="F3" s="1" t="s">
        <v>24987</v>
      </c>
      <c r="G3" s="1" t="s">
        <v>24988</v>
      </c>
      <c r="H3" s="1" t="s">
        <v>24989</v>
      </c>
    </row>
    <row r="4" spans="1:8" x14ac:dyDescent="0.25">
      <c r="B4" t="s">
        <v>815</v>
      </c>
      <c r="C4" t="s">
        <v>816</v>
      </c>
      <c r="D4">
        <v>88.38</v>
      </c>
      <c r="E4">
        <v>84.3</v>
      </c>
      <c r="F4">
        <v>92.04</v>
      </c>
      <c r="G4" t="s">
        <v>11867</v>
      </c>
      <c r="H4" t="s">
        <v>16241</v>
      </c>
    </row>
    <row r="5" spans="1:8" x14ac:dyDescent="0.25">
      <c r="B5" t="s">
        <v>822</v>
      </c>
      <c r="C5" t="s">
        <v>823</v>
      </c>
      <c r="D5">
        <v>117.75</v>
      </c>
      <c r="E5">
        <v>171.17</v>
      </c>
      <c r="F5">
        <v>163.66</v>
      </c>
      <c r="G5" t="s">
        <v>25161</v>
      </c>
      <c r="H5" t="s">
        <v>23461</v>
      </c>
    </row>
    <row r="6" spans="1:8" x14ac:dyDescent="0.25">
      <c r="B6" t="s">
        <v>822</v>
      </c>
      <c r="C6" t="s">
        <v>829</v>
      </c>
      <c r="D6">
        <v>0</v>
      </c>
      <c r="E6">
        <v>398.61</v>
      </c>
      <c r="F6">
        <v>442.51</v>
      </c>
      <c r="G6" t="s">
        <v>8</v>
      </c>
      <c r="H6" t="s">
        <v>23895</v>
      </c>
    </row>
    <row r="7" spans="1:8" x14ac:dyDescent="0.25">
      <c r="B7" t="s">
        <v>833</v>
      </c>
      <c r="C7" t="s">
        <v>834</v>
      </c>
      <c r="D7">
        <v>0</v>
      </c>
      <c r="E7">
        <v>332.3</v>
      </c>
      <c r="F7">
        <v>405.43</v>
      </c>
      <c r="G7" t="s">
        <v>8</v>
      </c>
      <c r="H7" t="s">
        <v>13237</v>
      </c>
    </row>
    <row r="8" spans="1:8" x14ac:dyDescent="0.25">
      <c r="B8" t="s">
        <v>838</v>
      </c>
      <c r="C8" t="s">
        <v>839</v>
      </c>
      <c r="D8">
        <v>57.51</v>
      </c>
      <c r="E8">
        <v>69.55</v>
      </c>
      <c r="F8">
        <v>74.34</v>
      </c>
      <c r="G8" t="s">
        <v>15374</v>
      </c>
      <c r="H8" t="s">
        <v>16838</v>
      </c>
    </row>
    <row r="9" spans="1:8" x14ac:dyDescent="0.25">
      <c r="B9" t="s">
        <v>845</v>
      </c>
      <c r="C9" t="s">
        <v>846</v>
      </c>
      <c r="D9">
        <v>14.6</v>
      </c>
      <c r="E9">
        <v>11.03</v>
      </c>
      <c r="F9">
        <v>19.54</v>
      </c>
      <c r="G9" t="s">
        <v>25162</v>
      </c>
      <c r="H9" t="s">
        <v>25163</v>
      </c>
    </row>
    <row r="10" spans="1:8" x14ac:dyDescent="0.25">
      <c r="B10" t="s">
        <v>852</v>
      </c>
      <c r="C10" t="s">
        <v>853</v>
      </c>
      <c r="D10">
        <v>329.54</v>
      </c>
      <c r="E10">
        <v>275.39</v>
      </c>
      <c r="F10">
        <v>399.6</v>
      </c>
      <c r="G10" t="s">
        <v>19846</v>
      </c>
      <c r="H10" t="s">
        <v>13438</v>
      </c>
    </row>
    <row r="11" spans="1:8" x14ac:dyDescent="0.25">
      <c r="B11" t="s">
        <v>852</v>
      </c>
      <c r="C11" t="s">
        <v>858</v>
      </c>
      <c r="D11">
        <v>387.3</v>
      </c>
      <c r="E11">
        <v>435.47</v>
      </c>
      <c r="F11">
        <v>515.80999999999995</v>
      </c>
      <c r="G11" t="s">
        <v>21195</v>
      </c>
      <c r="H11" t="s">
        <v>8551</v>
      </c>
    </row>
    <row r="12" spans="1:8" x14ac:dyDescent="0.25">
      <c r="B12" t="s">
        <v>864</v>
      </c>
      <c r="C12" t="s">
        <v>865</v>
      </c>
      <c r="D12">
        <v>3.29</v>
      </c>
      <c r="E12">
        <v>0</v>
      </c>
      <c r="F12">
        <v>0</v>
      </c>
      <c r="G12" t="s">
        <v>25164</v>
      </c>
    </row>
    <row r="13" spans="1:8" x14ac:dyDescent="0.25">
      <c r="B13" t="s">
        <v>867</v>
      </c>
      <c r="C13" t="s">
        <v>868</v>
      </c>
      <c r="D13">
        <v>790.69</v>
      </c>
      <c r="E13">
        <v>795.45</v>
      </c>
      <c r="F13">
        <v>863.5</v>
      </c>
      <c r="G13" t="s">
        <v>3241</v>
      </c>
      <c r="H13" t="s">
        <v>1258</v>
      </c>
    </row>
    <row r="14" spans="1:8" x14ac:dyDescent="0.25">
      <c r="B14" t="s">
        <v>874</v>
      </c>
      <c r="C14" t="s">
        <v>875</v>
      </c>
      <c r="D14">
        <v>575.32000000000005</v>
      </c>
      <c r="E14">
        <v>622.6</v>
      </c>
      <c r="F14">
        <v>607.11</v>
      </c>
      <c r="G14" t="s">
        <v>6335</v>
      </c>
      <c r="H14" t="s">
        <v>24132</v>
      </c>
    </row>
    <row r="15" spans="1:8" x14ac:dyDescent="0.25">
      <c r="B15" t="s">
        <v>880</v>
      </c>
      <c r="C15" t="s">
        <v>881</v>
      </c>
      <c r="D15">
        <v>441.12</v>
      </c>
      <c r="E15">
        <v>414.31</v>
      </c>
      <c r="F15">
        <v>495.05</v>
      </c>
      <c r="G15" t="s">
        <v>132</v>
      </c>
      <c r="H15" t="s">
        <v>4581</v>
      </c>
    </row>
    <row r="16" spans="1:8" x14ac:dyDescent="0.25">
      <c r="B16" t="s">
        <v>887</v>
      </c>
      <c r="C16" t="s">
        <v>888</v>
      </c>
      <c r="D16">
        <v>28.33</v>
      </c>
      <c r="E16">
        <v>15.22</v>
      </c>
      <c r="F16">
        <v>48.56</v>
      </c>
      <c r="G16" t="s">
        <v>25165</v>
      </c>
      <c r="H16" t="s">
        <v>21854</v>
      </c>
    </row>
    <row r="17" spans="2:8" x14ac:dyDescent="0.25">
      <c r="B17" t="s">
        <v>894</v>
      </c>
      <c r="C17" t="s">
        <v>895</v>
      </c>
      <c r="D17">
        <v>109.45</v>
      </c>
      <c r="E17">
        <v>112.22</v>
      </c>
      <c r="F17">
        <v>123.91</v>
      </c>
      <c r="G17" t="s">
        <v>14864</v>
      </c>
      <c r="H17" t="s">
        <v>2486</v>
      </c>
    </row>
    <row r="18" spans="2:8" x14ac:dyDescent="0.25">
      <c r="B18" t="s">
        <v>901</v>
      </c>
      <c r="C18" t="s">
        <v>902</v>
      </c>
      <c r="D18">
        <v>152.66</v>
      </c>
      <c r="E18">
        <v>156.5</v>
      </c>
      <c r="F18">
        <v>202.64</v>
      </c>
      <c r="G18" t="s">
        <v>10727</v>
      </c>
      <c r="H18" t="s">
        <v>8731</v>
      </c>
    </row>
    <row r="19" spans="2:8" x14ac:dyDescent="0.25">
      <c r="B19" t="s">
        <v>907</v>
      </c>
      <c r="C19" t="s">
        <v>908</v>
      </c>
      <c r="D19">
        <v>866.05</v>
      </c>
      <c r="E19">
        <v>767.92</v>
      </c>
      <c r="F19">
        <v>994.65</v>
      </c>
      <c r="G19" t="s">
        <v>22598</v>
      </c>
      <c r="H19" t="s">
        <v>23732</v>
      </c>
    </row>
    <row r="20" spans="2:8" x14ac:dyDescent="0.25">
      <c r="B20" t="s">
        <v>914</v>
      </c>
      <c r="C20" t="s">
        <v>915</v>
      </c>
      <c r="D20">
        <v>646.19000000000005</v>
      </c>
      <c r="E20">
        <v>631.65</v>
      </c>
      <c r="F20">
        <v>787.48</v>
      </c>
      <c r="G20" t="s">
        <v>25166</v>
      </c>
      <c r="H20" t="s">
        <v>25167</v>
      </c>
    </row>
    <row r="21" spans="2:8" x14ac:dyDescent="0.25">
      <c r="B21" t="s">
        <v>920</v>
      </c>
      <c r="C21" t="s">
        <v>921</v>
      </c>
      <c r="D21">
        <v>134.55000000000001</v>
      </c>
      <c r="E21">
        <v>138.61000000000001</v>
      </c>
      <c r="F21">
        <v>151.27000000000001</v>
      </c>
      <c r="G21" t="s">
        <v>2649</v>
      </c>
      <c r="H21" t="s">
        <v>714</v>
      </c>
    </row>
    <row r="22" spans="2:8" x14ac:dyDescent="0.25">
      <c r="B22" t="s">
        <v>926</v>
      </c>
      <c r="C22" t="s">
        <v>927</v>
      </c>
      <c r="D22">
        <v>178.99</v>
      </c>
      <c r="E22">
        <v>150.49</v>
      </c>
      <c r="F22">
        <v>182.52</v>
      </c>
      <c r="G22" t="s">
        <v>16972</v>
      </c>
      <c r="H22" t="s">
        <v>13729</v>
      </c>
    </row>
    <row r="23" spans="2:8" x14ac:dyDescent="0.25">
      <c r="B23" t="s">
        <v>933</v>
      </c>
      <c r="C23" t="s">
        <v>934</v>
      </c>
      <c r="D23">
        <v>67.52</v>
      </c>
      <c r="E23">
        <v>72.33</v>
      </c>
      <c r="F23">
        <v>73.75</v>
      </c>
      <c r="G23" t="s">
        <v>2725</v>
      </c>
      <c r="H23" t="s">
        <v>16827</v>
      </c>
    </row>
    <row r="24" spans="2:8" x14ac:dyDescent="0.25">
      <c r="B24" t="s">
        <v>940</v>
      </c>
      <c r="C24" t="s">
        <v>941</v>
      </c>
      <c r="D24">
        <v>25.55</v>
      </c>
      <c r="E24">
        <v>30.34</v>
      </c>
      <c r="F24">
        <v>28.06</v>
      </c>
      <c r="G24" t="s">
        <v>7052</v>
      </c>
      <c r="H24" t="s">
        <v>2764</v>
      </c>
    </row>
    <row r="25" spans="2:8" x14ac:dyDescent="0.25">
      <c r="B25" t="s">
        <v>945</v>
      </c>
      <c r="C25" t="s">
        <v>946</v>
      </c>
      <c r="D25">
        <v>54.53</v>
      </c>
      <c r="E25">
        <v>44.1</v>
      </c>
      <c r="F25">
        <v>46.84</v>
      </c>
      <c r="G25" t="s">
        <v>11854</v>
      </c>
      <c r="H25" t="s">
        <v>795</v>
      </c>
    </row>
    <row r="26" spans="2:8" x14ac:dyDescent="0.25">
      <c r="B26" t="s">
        <v>952</v>
      </c>
      <c r="C26" t="s">
        <v>953</v>
      </c>
      <c r="D26">
        <v>12.93</v>
      </c>
      <c r="E26">
        <v>11.63</v>
      </c>
      <c r="F26">
        <v>13.89</v>
      </c>
      <c r="G26" t="s">
        <v>12263</v>
      </c>
      <c r="H26" t="s">
        <v>8972</v>
      </c>
    </row>
    <row r="27" spans="2:8" x14ac:dyDescent="0.25">
      <c r="B27" t="s">
        <v>957</v>
      </c>
      <c r="C27" t="s">
        <v>958</v>
      </c>
      <c r="D27">
        <v>0</v>
      </c>
      <c r="E27">
        <v>16.66</v>
      </c>
      <c r="F27">
        <v>22.05</v>
      </c>
      <c r="G27" t="s">
        <v>8</v>
      </c>
      <c r="H27" t="s">
        <v>9252</v>
      </c>
    </row>
    <row r="28" spans="2:8" x14ac:dyDescent="0.25">
      <c r="B28" t="s">
        <v>962</v>
      </c>
      <c r="C28" t="s">
        <v>963</v>
      </c>
      <c r="D28">
        <v>8.9499999999999993</v>
      </c>
      <c r="E28">
        <v>0</v>
      </c>
      <c r="F28">
        <v>0</v>
      </c>
      <c r="G28" t="s">
        <v>25164</v>
      </c>
    </row>
    <row r="29" spans="2:8" x14ac:dyDescent="0.25">
      <c r="B29" t="s">
        <v>965</v>
      </c>
      <c r="C29" t="s">
        <v>966</v>
      </c>
      <c r="D29">
        <v>81.83</v>
      </c>
      <c r="E29">
        <v>109.91</v>
      </c>
      <c r="F29">
        <v>115.67</v>
      </c>
      <c r="G29" t="s">
        <v>15568</v>
      </c>
      <c r="H29" t="s">
        <v>12329</v>
      </c>
    </row>
    <row r="30" spans="2:8" x14ac:dyDescent="0.25">
      <c r="B30" t="s">
        <v>972</v>
      </c>
      <c r="C30" t="s">
        <v>973</v>
      </c>
      <c r="D30">
        <v>6.17</v>
      </c>
      <c r="E30">
        <v>6.43</v>
      </c>
      <c r="F30">
        <v>8.61</v>
      </c>
      <c r="G30" t="s">
        <v>25168</v>
      </c>
      <c r="H30" t="s">
        <v>7074</v>
      </c>
    </row>
    <row r="31" spans="2:8" x14ac:dyDescent="0.25">
      <c r="B31" t="s">
        <v>978</v>
      </c>
      <c r="C31" t="s">
        <v>979</v>
      </c>
      <c r="D31">
        <v>49.84</v>
      </c>
      <c r="E31">
        <v>53.51</v>
      </c>
      <c r="F31">
        <v>59.33</v>
      </c>
      <c r="G31" t="s">
        <v>15767</v>
      </c>
      <c r="H31" t="s">
        <v>1618</v>
      </c>
    </row>
    <row r="32" spans="2:8" x14ac:dyDescent="0.25">
      <c r="B32" t="s">
        <v>985</v>
      </c>
      <c r="C32" t="s">
        <v>986</v>
      </c>
      <c r="D32">
        <v>10.29</v>
      </c>
      <c r="E32">
        <v>2.5499999999999998</v>
      </c>
      <c r="F32">
        <v>12.91</v>
      </c>
      <c r="G32" t="s">
        <v>24514</v>
      </c>
      <c r="H32" t="s">
        <v>25169</v>
      </c>
    </row>
    <row r="33" spans="2:8" x14ac:dyDescent="0.25">
      <c r="B33" t="s">
        <v>992</v>
      </c>
      <c r="C33" t="s">
        <v>993</v>
      </c>
      <c r="D33">
        <v>53.16</v>
      </c>
      <c r="E33">
        <v>56.06</v>
      </c>
      <c r="F33">
        <v>63.24</v>
      </c>
      <c r="G33" t="s">
        <v>1996</v>
      </c>
      <c r="H33" t="s">
        <v>11695</v>
      </c>
    </row>
    <row r="34" spans="2:8" x14ac:dyDescent="0.25">
      <c r="B34" t="s">
        <v>999</v>
      </c>
      <c r="C34" t="s">
        <v>1000</v>
      </c>
      <c r="D34">
        <v>32.94</v>
      </c>
      <c r="E34">
        <v>0</v>
      </c>
      <c r="F34">
        <v>0</v>
      </c>
      <c r="G34" t="s">
        <v>25164</v>
      </c>
    </row>
    <row r="35" spans="2:8" x14ac:dyDescent="0.25">
      <c r="B35" t="s">
        <v>1002</v>
      </c>
      <c r="C35" t="s">
        <v>1003</v>
      </c>
      <c r="D35">
        <v>40.61</v>
      </c>
      <c r="E35">
        <v>40.44</v>
      </c>
      <c r="F35">
        <v>33.97</v>
      </c>
      <c r="G35" t="s">
        <v>25170</v>
      </c>
      <c r="H35" t="s">
        <v>8467</v>
      </c>
    </row>
    <row r="36" spans="2:8" x14ac:dyDescent="0.25">
      <c r="B36" t="s">
        <v>1009</v>
      </c>
      <c r="C36" t="s">
        <v>1010</v>
      </c>
      <c r="D36">
        <v>47.32</v>
      </c>
      <c r="E36">
        <v>35.65</v>
      </c>
      <c r="F36">
        <v>45.31</v>
      </c>
      <c r="G36" t="s">
        <v>4784</v>
      </c>
      <c r="H36" t="s">
        <v>10230</v>
      </c>
    </row>
    <row r="37" spans="2:8" x14ac:dyDescent="0.25">
      <c r="B37" t="s">
        <v>1015</v>
      </c>
      <c r="C37" t="s">
        <v>1016</v>
      </c>
      <c r="D37">
        <v>38.29</v>
      </c>
      <c r="E37">
        <v>40.39</v>
      </c>
      <c r="F37">
        <v>40.049999999999997</v>
      </c>
      <c r="G37" t="s">
        <v>21143</v>
      </c>
      <c r="H37" t="s">
        <v>15218</v>
      </c>
    </row>
    <row r="38" spans="2:8" x14ac:dyDescent="0.25">
      <c r="B38" t="s">
        <v>1021</v>
      </c>
      <c r="C38" t="s">
        <v>1022</v>
      </c>
      <c r="D38">
        <v>8.82</v>
      </c>
      <c r="E38">
        <v>10.31</v>
      </c>
      <c r="F38">
        <v>11.13</v>
      </c>
      <c r="G38" t="s">
        <v>5421</v>
      </c>
      <c r="H38" t="s">
        <v>5164</v>
      </c>
    </row>
    <row r="39" spans="2:8" x14ac:dyDescent="0.25">
      <c r="B39" t="s">
        <v>1025</v>
      </c>
      <c r="C39" t="s">
        <v>1026</v>
      </c>
      <c r="D39">
        <v>39.17</v>
      </c>
      <c r="E39">
        <v>44.12</v>
      </c>
      <c r="F39">
        <v>45.03</v>
      </c>
      <c r="G39" t="s">
        <v>24084</v>
      </c>
      <c r="H39" t="s">
        <v>1449</v>
      </c>
    </row>
    <row r="40" spans="2:8" x14ac:dyDescent="0.25">
      <c r="B40" t="s">
        <v>1031</v>
      </c>
      <c r="C40" t="s">
        <v>1032</v>
      </c>
      <c r="D40">
        <v>73.03</v>
      </c>
      <c r="E40">
        <v>69.959999999999994</v>
      </c>
      <c r="F40">
        <v>81.599999999999994</v>
      </c>
      <c r="G40" t="s">
        <v>562</v>
      </c>
      <c r="H40" t="s">
        <v>23104</v>
      </c>
    </row>
    <row r="41" spans="2:8" x14ac:dyDescent="0.25">
      <c r="B41" t="s">
        <v>1038</v>
      </c>
      <c r="C41" t="s">
        <v>1039</v>
      </c>
      <c r="D41">
        <v>46.85</v>
      </c>
      <c r="E41">
        <v>58.43</v>
      </c>
      <c r="F41">
        <v>48.36</v>
      </c>
      <c r="G41" t="s">
        <v>22678</v>
      </c>
      <c r="H41" t="s">
        <v>3618</v>
      </c>
    </row>
    <row r="42" spans="2:8" x14ac:dyDescent="0.25">
      <c r="B42" t="s">
        <v>1044</v>
      </c>
      <c r="C42" t="s">
        <v>1045</v>
      </c>
      <c r="D42">
        <v>104.34</v>
      </c>
      <c r="E42">
        <v>134.82</v>
      </c>
      <c r="F42">
        <v>119.47</v>
      </c>
      <c r="G42" t="s">
        <v>11885</v>
      </c>
      <c r="H42" t="s">
        <v>24458</v>
      </c>
    </row>
    <row r="43" spans="2:8" x14ac:dyDescent="0.25">
      <c r="B43" t="s">
        <v>1050</v>
      </c>
      <c r="C43" t="s">
        <v>1051</v>
      </c>
      <c r="D43">
        <v>809.47</v>
      </c>
      <c r="E43">
        <v>777.78</v>
      </c>
      <c r="F43">
        <v>855.39</v>
      </c>
      <c r="G43" t="s">
        <v>22714</v>
      </c>
      <c r="H43" t="s">
        <v>486</v>
      </c>
    </row>
    <row r="44" spans="2:8" x14ac:dyDescent="0.25">
      <c r="B44" t="s">
        <v>1056</v>
      </c>
      <c r="C44" t="s">
        <v>1057</v>
      </c>
      <c r="D44">
        <v>456.24</v>
      </c>
      <c r="E44">
        <v>484.08</v>
      </c>
      <c r="F44">
        <v>467.72</v>
      </c>
      <c r="G44" t="s">
        <v>5290</v>
      </c>
      <c r="H44" t="s">
        <v>25171</v>
      </c>
    </row>
    <row r="45" spans="2:8" x14ac:dyDescent="0.25">
      <c r="B45" t="s">
        <v>1056</v>
      </c>
      <c r="C45" t="s">
        <v>1063</v>
      </c>
      <c r="D45">
        <v>638.52</v>
      </c>
      <c r="E45">
        <v>702.9</v>
      </c>
      <c r="F45">
        <v>633.16999999999996</v>
      </c>
      <c r="G45" t="s">
        <v>15218</v>
      </c>
      <c r="H45" t="s">
        <v>6007</v>
      </c>
    </row>
    <row r="46" spans="2:8" x14ac:dyDescent="0.25">
      <c r="B46" t="s">
        <v>1056</v>
      </c>
      <c r="C46" t="s">
        <v>1069</v>
      </c>
      <c r="D46">
        <v>1139.57</v>
      </c>
      <c r="E46">
        <v>1094.68</v>
      </c>
      <c r="F46">
        <v>1159.6600000000001</v>
      </c>
      <c r="G46" t="s">
        <v>774</v>
      </c>
      <c r="H46" t="s">
        <v>2814</v>
      </c>
    </row>
    <row r="47" spans="2:8" x14ac:dyDescent="0.25">
      <c r="B47" t="s">
        <v>1074</v>
      </c>
      <c r="C47" t="s">
        <v>1075</v>
      </c>
      <c r="D47">
        <v>908.81</v>
      </c>
      <c r="E47">
        <v>1033.96</v>
      </c>
      <c r="F47">
        <v>626.86</v>
      </c>
      <c r="G47" t="s">
        <v>25172</v>
      </c>
      <c r="H47" t="s">
        <v>25173</v>
      </c>
    </row>
    <row r="48" spans="2:8" x14ac:dyDescent="0.25">
      <c r="B48" t="s">
        <v>1081</v>
      </c>
      <c r="C48" t="s">
        <v>1082</v>
      </c>
      <c r="D48">
        <v>537.79</v>
      </c>
      <c r="E48">
        <v>563.24</v>
      </c>
      <c r="F48">
        <v>556.79999999999995</v>
      </c>
      <c r="G48" t="s">
        <v>2665</v>
      </c>
      <c r="H48" t="s">
        <v>22167</v>
      </c>
    </row>
    <row r="49" spans="2:8" x14ac:dyDescent="0.25">
      <c r="B49" t="s">
        <v>1088</v>
      </c>
      <c r="C49" t="s">
        <v>1089</v>
      </c>
      <c r="D49">
        <v>1039.26</v>
      </c>
      <c r="E49">
        <v>1184.1400000000001</v>
      </c>
      <c r="F49">
        <v>1225</v>
      </c>
      <c r="G49" t="s">
        <v>20571</v>
      </c>
      <c r="H49" t="s">
        <v>721</v>
      </c>
    </row>
    <row r="50" spans="2:8" x14ac:dyDescent="0.25">
      <c r="B50" t="s">
        <v>1088</v>
      </c>
      <c r="C50" t="s">
        <v>1095</v>
      </c>
      <c r="D50">
        <v>1004.38</v>
      </c>
      <c r="E50">
        <v>992.83</v>
      </c>
      <c r="F50">
        <v>940.09</v>
      </c>
      <c r="G50" t="s">
        <v>18150</v>
      </c>
      <c r="H50" t="s">
        <v>14952</v>
      </c>
    </row>
    <row r="51" spans="2:8" x14ac:dyDescent="0.25">
      <c r="B51" t="s">
        <v>1088</v>
      </c>
      <c r="C51" t="s">
        <v>1101</v>
      </c>
      <c r="D51">
        <v>512.34</v>
      </c>
      <c r="E51">
        <v>491.22</v>
      </c>
      <c r="F51">
        <v>402.22</v>
      </c>
      <c r="G51" t="s">
        <v>9248</v>
      </c>
      <c r="H51" t="s">
        <v>22991</v>
      </c>
    </row>
    <row r="52" spans="2:8" x14ac:dyDescent="0.25">
      <c r="B52" t="s">
        <v>1107</v>
      </c>
      <c r="C52" t="s">
        <v>1108</v>
      </c>
      <c r="D52">
        <v>16.77</v>
      </c>
      <c r="E52">
        <v>18.05</v>
      </c>
      <c r="F52">
        <v>26.27</v>
      </c>
      <c r="G52" t="s">
        <v>14093</v>
      </c>
      <c r="H52" t="s">
        <v>25174</v>
      </c>
    </row>
    <row r="53" spans="2:8" x14ac:dyDescent="0.25">
      <c r="B53" t="s">
        <v>1114</v>
      </c>
      <c r="C53" t="s">
        <v>1115</v>
      </c>
      <c r="D53">
        <v>14.79</v>
      </c>
      <c r="E53">
        <v>25.95</v>
      </c>
      <c r="F53">
        <v>17.95</v>
      </c>
      <c r="G53" t="s">
        <v>1716</v>
      </c>
      <c r="H53" t="s">
        <v>25175</v>
      </c>
    </row>
    <row r="54" spans="2:8" x14ac:dyDescent="0.25">
      <c r="B54" t="s">
        <v>1119</v>
      </c>
      <c r="C54" t="s">
        <v>1120</v>
      </c>
      <c r="D54">
        <v>11.1</v>
      </c>
      <c r="E54">
        <v>7.1</v>
      </c>
      <c r="F54">
        <v>7.25</v>
      </c>
      <c r="G54" t="s">
        <v>25176</v>
      </c>
      <c r="H54" t="s">
        <v>209</v>
      </c>
    </row>
    <row r="55" spans="2:8" x14ac:dyDescent="0.25">
      <c r="B55" t="s">
        <v>1125</v>
      </c>
      <c r="C55" t="s">
        <v>1126</v>
      </c>
      <c r="D55">
        <v>5.12</v>
      </c>
      <c r="E55">
        <v>0</v>
      </c>
      <c r="F55">
        <v>0</v>
      </c>
      <c r="G55" t="s">
        <v>25164</v>
      </c>
    </row>
    <row r="56" spans="2:8" x14ac:dyDescent="0.25">
      <c r="B56" t="s">
        <v>1127</v>
      </c>
      <c r="C56" t="s">
        <v>1128</v>
      </c>
      <c r="D56">
        <v>27.07</v>
      </c>
      <c r="E56">
        <v>28.47</v>
      </c>
      <c r="F56">
        <v>37.909999999999997</v>
      </c>
      <c r="G56" t="s">
        <v>25177</v>
      </c>
      <c r="H56" t="s">
        <v>25178</v>
      </c>
    </row>
    <row r="57" spans="2:8" x14ac:dyDescent="0.25">
      <c r="B57" t="s">
        <v>1133</v>
      </c>
      <c r="C57" t="s">
        <v>1134</v>
      </c>
      <c r="D57">
        <v>34.520000000000003</v>
      </c>
      <c r="E57">
        <v>26.46</v>
      </c>
      <c r="F57">
        <v>42.48</v>
      </c>
      <c r="G57" t="s">
        <v>6569</v>
      </c>
      <c r="H57" t="s">
        <v>25179</v>
      </c>
    </row>
    <row r="58" spans="2:8" x14ac:dyDescent="0.25">
      <c r="B58" t="s">
        <v>1139</v>
      </c>
      <c r="C58" t="s">
        <v>1140</v>
      </c>
      <c r="D58">
        <v>4.51</v>
      </c>
      <c r="E58">
        <v>4.29</v>
      </c>
      <c r="F58">
        <v>3.97</v>
      </c>
      <c r="G58" t="s">
        <v>24894</v>
      </c>
      <c r="H58" t="s">
        <v>14161</v>
      </c>
    </row>
    <row r="59" spans="2:8" x14ac:dyDescent="0.25">
      <c r="B59" t="s">
        <v>1144</v>
      </c>
      <c r="C59" t="s">
        <v>1145</v>
      </c>
      <c r="D59">
        <v>0</v>
      </c>
      <c r="E59">
        <v>0</v>
      </c>
      <c r="F59">
        <v>7.12</v>
      </c>
      <c r="G59" t="s">
        <v>8</v>
      </c>
      <c r="H59" t="s">
        <v>8</v>
      </c>
    </row>
    <row r="60" spans="2:8" x14ac:dyDescent="0.25">
      <c r="B60" t="s">
        <v>1146</v>
      </c>
      <c r="C60" t="s">
        <v>1147</v>
      </c>
      <c r="D60">
        <v>592.78</v>
      </c>
      <c r="E60">
        <v>564.20000000000005</v>
      </c>
      <c r="F60">
        <v>714.14</v>
      </c>
      <c r="G60" t="s">
        <v>24364</v>
      </c>
      <c r="H60" t="s">
        <v>19126</v>
      </c>
    </row>
    <row r="61" spans="2:8" x14ac:dyDescent="0.25">
      <c r="B61" t="s">
        <v>1153</v>
      </c>
      <c r="C61" t="s">
        <v>1154</v>
      </c>
      <c r="D61">
        <v>0</v>
      </c>
      <c r="E61">
        <v>4.37</v>
      </c>
      <c r="F61">
        <v>14.13</v>
      </c>
      <c r="G61" t="s">
        <v>8</v>
      </c>
      <c r="H61" t="s">
        <v>25180</v>
      </c>
    </row>
    <row r="62" spans="2:8" x14ac:dyDescent="0.25">
      <c r="B62" t="s">
        <v>1157</v>
      </c>
      <c r="C62" t="s">
        <v>1158</v>
      </c>
      <c r="D62">
        <v>23.14</v>
      </c>
      <c r="E62">
        <v>19.489999999999998</v>
      </c>
      <c r="F62">
        <v>21.54</v>
      </c>
      <c r="G62" t="s">
        <v>10543</v>
      </c>
      <c r="H62" t="s">
        <v>24857</v>
      </c>
    </row>
    <row r="63" spans="2:8" x14ac:dyDescent="0.25">
      <c r="B63" t="s">
        <v>1163</v>
      </c>
      <c r="C63" t="s">
        <v>1164</v>
      </c>
      <c r="D63">
        <v>47.66</v>
      </c>
      <c r="E63">
        <v>39.22</v>
      </c>
      <c r="F63">
        <v>48.8</v>
      </c>
      <c r="G63" t="s">
        <v>22027</v>
      </c>
      <c r="H63" t="s">
        <v>1247</v>
      </c>
    </row>
    <row r="64" spans="2:8" x14ac:dyDescent="0.25">
      <c r="B64" t="s">
        <v>1170</v>
      </c>
      <c r="C64" t="s">
        <v>1171</v>
      </c>
      <c r="D64">
        <v>5.36</v>
      </c>
      <c r="E64">
        <v>7.83</v>
      </c>
      <c r="F64">
        <v>11.58</v>
      </c>
      <c r="G64" t="s">
        <v>25181</v>
      </c>
      <c r="H64" t="s">
        <v>25182</v>
      </c>
    </row>
    <row r="65" spans="2:8" x14ac:dyDescent="0.25">
      <c r="B65" t="s">
        <v>1176</v>
      </c>
      <c r="C65" t="s">
        <v>1177</v>
      </c>
      <c r="D65">
        <v>83.28</v>
      </c>
      <c r="E65">
        <v>84.5</v>
      </c>
      <c r="F65">
        <v>110.62</v>
      </c>
      <c r="G65" t="s">
        <v>22658</v>
      </c>
      <c r="H65" t="s">
        <v>25183</v>
      </c>
    </row>
    <row r="66" spans="2:8" x14ac:dyDescent="0.25">
      <c r="B66" t="s">
        <v>1183</v>
      </c>
      <c r="C66" t="s">
        <v>1184</v>
      </c>
      <c r="D66">
        <v>22.91</v>
      </c>
      <c r="E66">
        <v>23.6</v>
      </c>
      <c r="F66">
        <v>37.81</v>
      </c>
      <c r="G66" t="s">
        <v>16981</v>
      </c>
      <c r="H66" t="s">
        <v>25184</v>
      </c>
    </row>
    <row r="67" spans="2:8" x14ac:dyDescent="0.25">
      <c r="B67" t="s">
        <v>1189</v>
      </c>
      <c r="C67" t="s">
        <v>1190</v>
      </c>
      <c r="D67">
        <v>22.03</v>
      </c>
      <c r="E67">
        <v>0</v>
      </c>
      <c r="F67">
        <v>0</v>
      </c>
      <c r="G67" t="s">
        <v>25164</v>
      </c>
    </row>
    <row r="68" spans="2:8" x14ac:dyDescent="0.25">
      <c r="B68" t="s">
        <v>1192</v>
      </c>
      <c r="C68" t="s">
        <v>1193</v>
      </c>
      <c r="D68">
        <v>45.71</v>
      </c>
      <c r="E68">
        <v>59.64</v>
      </c>
      <c r="F68">
        <v>44.92</v>
      </c>
      <c r="G68" t="s">
        <v>8882</v>
      </c>
      <c r="H68" t="s">
        <v>9922</v>
      </c>
    </row>
    <row r="69" spans="2:8" x14ac:dyDescent="0.25">
      <c r="B69" t="s">
        <v>1197</v>
      </c>
      <c r="C69" t="s">
        <v>1198</v>
      </c>
      <c r="D69">
        <v>89.32</v>
      </c>
      <c r="E69">
        <v>47.7</v>
      </c>
      <c r="F69">
        <v>90.23</v>
      </c>
      <c r="G69" t="s">
        <v>10586</v>
      </c>
      <c r="H69" t="s">
        <v>25185</v>
      </c>
    </row>
    <row r="70" spans="2:8" x14ac:dyDescent="0.25">
      <c r="B70" t="s">
        <v>1204</v>
      </c>
      <c r="C70" t="s">
        <v>1205</v>
      </c>
      <c r="D70">
        <v>109.82</v>
      </c>
      <c r="E70">
        <v>118.54</v>
      </c>
      <c r="F70">
        <v>119.33</v>
      </c>
      <c r="G70" t="s">
        <v>3350</v>
      </c>
      <c r="H70" t="s">
        <v>12615</v>
      </c>
    </row>
    <row r="71" spans="2:8" x14ac:dyDescent="0.25">
      <c r="B71" t="s">
        <v>1211</v>
      </c>
      <c r="C71" t="s">
        <v>1212</v>
      </c>
      <c r="D71">
        <v>13.64</v>
      </c>
      <c r="E71">
        <v>6.75</v>
      </c>
      <c r="F71">
        <v>17.809999999999999</v>
      </c>
      <c r="G71" t="s">
        <v>21538</v>
      </c>
      <c r="H71" t="s">
        <v>25186</v>
      </c>
    </row>
    <row r="72" spans="2:8" x14ac:dyDescent="0.25">
      <c r="B72" t="s">
        <v>1216</v>
      </c>
      <c r="C72" t="s">
        <v>1217</v>
      </c>
      <c r="D72">
        <v>55.27</v>
      </c>
      <c r="E72">
        <v>26.53</v>
      </c>
      <c r="F72">
        <v>40.69</v>
      </c>
      <c r="G72" t="s">
        <v>25187</v>
      </c>
      <c r="H72" t="s">
        <v>25188</v>
      </c>
    </row>
    <row r="73" spans="2:8" x14ac:dyDescent="0.25">
      <c r="B73" t="s">
        <v>1223</v>
      </c>
      <c r="C73" t="s">
        <v>1224</v>
      </c>
      <c r="D73">
        <v>49.03</v>
      </c>
      <c r="E73">
        <v>44.68</v>
      </c>
      <c r="F73">
        <v>56.37</v>
      </c>
      <c r="G73" t="s">
        <v>2973</v>
      </c>
      <c r="H73" t="s">
        <v>22568</v>
      </c>
    </row>
    <row r="74" spans="2:8" x14ac:dyDescent="0.25">
      <c r="B74" t="s">
        <v>1229</v>
      </c>
      <c r="C74" t="s">
        <v>1230</v>
      </c>
      <c r="D74">
        <v>59.4</v>
      </c>
      <c r="E74">
        <v>49.91</v>
      </c>
      <c r="F74">
        <v>62.69</v>
      </c>
      <c r="G74" t="s">
        <v>9367</v>
      </c>
      <c r="H74" t="s">
        <v>9327</v>
      </c>
    </row>
    <row r="75" spans="2:8" x14ac:dyDescent="0.25">
      <c r="B75" t="s">
        <v>1235</v>
      </c>
      <c r="C75" t="s">
        <v>1236</v>
      </c>
      <c r="D75">
        <v>50.91</v>
      </c>
      <c r="E75">
        <v>54.76</v>
      </c>
      <c r="F75">
        <v>45.98</v>
      </c>
      <c r="G75" t="s">
        <v>8920</v>
      </c>
      <c r="H75" t="s">
        <v>18312</v>
      </c>
    </row>
    <row r="76" spans="2:8" x14ac:dyDescent="0.25">
      <c r="B76" t="s">
        <v>1242</v>
      </c>
      <c r="C76" t="s">
        <v>1243</v>
      </c>
      <c r="D76">
        <v>130.75</v>
      </c>
      <c r="E76">
        <v>137.38</v>
      </c>
      <c r="F76">
        <v>183.62</v>
      </c>
      <c r="G76" t="s">
        <v>23681</v>
      </c>
      <c r="H76" t="s">
        <v>25189</v>
      </c>
    </row>
    <row r="77" spans="2:8" x14ac:dyDescent="0.25">
      <c r="B77" t="s">
        <v>1248</v>
      </c>
      <c r="C77" t="s">
        <v>1249</v>
      </c>
      <c r="D77">
        <v>13.79</v>
      </c>
      <c r="E77">
        <v>11.51</v>
      </c>
      <c r="F77">
        <v>16.75</v>
      </c>
      <c r="G77" t="s">
        <v>15640</v>
      </c>
      <c r="H77" t="s">
        <v>25190</v>
      </c>
    </row>
    <row r="78" spans="2:8" x14ac:dyDescent="0.25">
      <c r="B78" t="s">
        <v>1255</v>
      </c>
      <c r="C78" t="s">
        <v>1256</v>
      </c>
      <c r="D78">
        <v>27.05</v>
      </c>
      <c r="E78">
        <v>30.42</v>
      </c>
      <c r="F78">
        <v>32.76</v>
      </c>
      <c r="G78" t="s">
        <v>18129</v>
      </c>
      <c r="H78" t="s">
        <v>5414</v>
      </c>
    </row>
    <row r="79" spans="2:8" x14ac:dyDescent="0.25">
      <c r="B79" t="s">
        <v>1259</v>
      </c>
      <c r="C79" t="s">
        <v>1260</v>
      </c>
      <c r="D79">
        <v>35.36</v>
      </c>
      <c r="E79">
        <v>42.42</v>
      </c>
      <c r="F79">
        <v>45.23</v>
      </c>
      <c r="G79" t="s">
        <v>21258</v>
      </c>
      <c r="H79" t="s">
        <v>750</v>
      </c>
    </row>
    <row r="80" spans="2:8" x14ac:dyDescent="0.25">
      <c r="B80" t="s">
        <v>1265</v>
      </c>
      <c r="C80" t="s">
        <v>1266</v>
      </c>
      <c r="D80">
        <v>33.5</v>
      </c>
      <c r="E80">
        <v>34.6</v>
      </c>
      <c r="F80">
        <v>42.41</v>
      </c>
      <c r="G80" t="s">
        <v>11633</v>
      </c>
      <c r="H80" t="s">
        <v>13975</v>
      </c>
    </row>
    <row r="81" spans="2:8" x14ac:dyDescent="0.25">
      <c r="B81" t="s">
        <v>1271</v>
      </c>
      <c r="C81" t="s">
        <v>1272</v>
      </c>
      <c r="D81">
        <v>58.92</v>
      </c>
      <c r="E81">
        <v>57.61</v>
      </c>
      <c r="F81">
        <v>69.319999999999993</v>
      </c>
      <c r="G81" t="s">
        <v>4935</v>
      </c>
      <c r="H81" t="s">
        <v>16322</v>
      </c>
    </row>
    <row r="82" spans="2:8" x14ac:dyDescent="0.25">
      <c r="B82" t="s">
        <v>1278</v>
      </c>
      <c r="C82" t="s">
        <v>1279</v>
      </c>
      <c r="D82">
        <v>60.97</v>
      </c>
      <c r="E82">
        <v>51.1</v>
      </c>
      <c r="F82">
        <v>61.32</v>
      </c>
      <c r="G82" t="s">
        <v>155</v>
      </c>
      <c r="H82" t="s">
        <v>251</v>
      </c>
    </row>
    <row r="83" spans="2:8" x14ac:dyDescent="0.25">
      <c r="B83" t="s">
        <v>1283</v>
      </c>
      <c r="C83" t="s">
        <v>1284</v>
      </c>
      <c r="D83">
        <v>22.55</v>
      </c>
      <c r="E83">
        <v>16.93</v>
      </c>
      <c r="F83">
        <v>21.68</v>
      </c>
      <c r="G83" t="s">
        <v>21974</v>
      </c>
      <c r="H83" t="s">
        <v>6507</v>
      </c>
    </row>
    <row r="84" spans="2:8" x14ac:dyDescent="0.25">
      <c r="B84" t="s">
        <v>1288</v>
      </c>
      <c r="C84" t="s">
        <v>1289</v>
      </c>
      <c r="D84">
        <v>13.3</v>
      </c>
      <c r="E84">
        <v>16.86</v>
      </c>
      <c r="F84">
        <v>19.11</v>
      </c>
      <c r="G84" t="s">
        <v>11988</v>
      </c>
      <c r="H84" t="s">
        <v>7627</v>
      </c>
    </row>
    <row r="85" spans="2:8" x14ac:dyDescent="0.25">
      <c r="B85" t="s">
        <v>1294</v>
      </c>
      <c r="C85" t="s">
        <v>1295</v>
      </c>
      <c r="D85">
        <v>99.47</v>
      </c>
      <c r="E85">
        <v>101.48</v>
      </c>
      <c r="F85">
        <v>114.75</v>
      </c>
      <c r="G85" t="s">
        <v>24688</v>
      </c>
      <c r="H85" t="s">
        <v>14137</v>
      </c>
    </row>
    <row r="86" spans="2:8" x14ac:dyDescent="0.25">
      <c r="B86" t="s">
        <v>1298</v>
      </c>
      <c r="C86" t="s">
        <v>1299</v>
      </c>
      <c r="D86">
        <v>92.86</v>
      </c>
      <c r="E86">
        <v>93.32</v>
      </c>
      <c r="F86">
        <v>119.67</v>
      </c>
      <c r="G86" t="s">
        <v>447</v>
      </c>
      <c r="H86" t="s">
        <v>6953</v>
      </c>
    </row>
    <row r="87" spans="2:8" x14ac:dyDescent="0.25">
      <c r="B87" t="s">
        <v>1305</v>
      </c>
      <c r="C87" t="s">
        <v>1306</v>
      </c>
      <c r="D87">
        <v>35.49</v>
      </c>
      <c r="E87">
        <v>41.69</v>
      </c>
      <c r="F87">
        <v>36.74</v>
      </c>
      <c r="G87" t="s">
        <v>1303</v>
      </c>
      <c r="H87" t="s">
        <v>25191</v>
      </c>
    </row>
    <row r="88" spans="2:8" x14ac:dyDescent="0.25">
      <c r="B88" t="s">
        <v>1311</v>
      </c>
      <c r="C88" t="s">
        <v>1312</v>
      </c>
      <c r="D88">
        <v>4.1100000000000003</v>
      </c>
      <c r="E88">
        <v>8.9700000000000006</v>
      </c>
      <c r="F88">
        <v>7.94</v>
      </c>
      <c r="G88" t="s">
        <v>21174</v>
      </c>
      <c r="H88" t="s">
        <v>3318</v>
      </c>
    </row>
    <row r="89" spans="2:8" x14ac:dyDescent="0.25">
      <c r="B89" t="s">
        <v>1317</v>
      </c>
      <c r="C89" t="s">
        <v>1318</v>
      </c>
      <c r="D89">
        <v>7.49</v>
      </c>
      <c r="E89">
        <v>9.42</v>
      </c>
      <c r="F89">
        <v>6.86</v>
      </c>
      <c r="G89" t="s">
        <v>14595</v>
      </c>
      <c r="H89" t="s">
        <v>24351</v>
      </c>
    </row>
    <row r="90" spans="2:8" x14ac:dyDescent="0.25">
      <c r="B90" t="s">
        <v>1323</v>
      </c>
      <c r="C90" t="s">
        <v>1324</v>
      </c>
      <c r="D90">
        <v>404.45</v>
      </c>
      <c r="E90">
        <v>358.19</v>
      </c>
      <c r="F90">
        <v>438.63</v>
      </c>
      <c r="G90" t="s">
        <v>21704</v>
      </c>
      <c r="H90" t="s">
        <v>4536</v>
      </c>
    </row>
    <row r="91" spans="2:8" x14ac:dyDescent="0.25">
      <c r="B91" t="s">
        <v>1323</v>
      </c>
      <c r="C91" t="s">
        <v>1330</v>
      </c>
      <c r="D91">
        <v>173.53</v>
      </c>
      <c r="E91">
        <v>147.88</v>
      </c>
      <c r="F91">
        <v>151.79</v>
      </c>
      <c r="G91" t="s">
        <v>17368</v>
      </c>
      <c r="H91" t="s">
        <v>22235</v>
      </c>
    </row>
    <row r="92" spans="2:8" x14ac:dyDescent="0.25">
      <c r="B92" t="s">
        <v>1334</v>
      </c>
      <c r="C92" t="s">
        <v>1335</v>
      </c>
      <c r="D92">
        <v>14.4</v>
      </c>
      <c r="E92">
        <v>20.260000000000002</v>
      </c>
      <c r="F92">
        <v>20.63</v>
      </c>
      <c r="G92" t="s">
        <v>6039</v>
      </c>
      <c r="H92" t="s">
        <v>8353</v>
      </c>
    </row>
    <row r="93" spans="2:8" x14ac:dyDescent="0.25">
      <c r="B93" t="s">
        <v>1341</v>
      </c>
      <c r="C93" t="s">
        <v>1342</v>
      </c>
      <c r="D93">
        <v>20.05</v>
      </c>
      <c r="E93">
        <v>20.079999999999998</v>
      </c>
      <c r="F93">
        <v>20.04</v>
      </c>
      <c r="G93" t="s">
        <v>2346</v>
      </c>
      <c r="H93" t="s">
        <v>15725</v>
      </c>
    </row>
    <row r="94" spans="2:8" x14ac:dyDescent="0.25">
      <c r="B94" t="s">
        <v>1348</v>
      </c>
      <c r="C94" t="s">
        <v>1349</v>
      </c>
      <c r="D94">
        <v>75.95</v>
      </c>
      <c r="E94">
        <v>81.45</v>
      </c>
      <c r="F94">
        <v>103.97</v>
      </c>
      <c r="G94" t="s">
        <v>25192</v>
      </c>
      <c r="H94" t="s">
        <v>5891</v>
      </c>
    </row>
    <row r="95" spans="2:8" x14ac:dyDescent="0.25">
      <c r="B95" t="s">
        <v>1355</v>
      </c>
      <c r="C95" t="s">
        <v>1356</v>
      </c>
      <c r="D95">
        <v>6.93</v>
      </c>
      <c r="E95">
        <v>7.62</v>
      </c>
      <c r="F95">
        <v>8.08</v>
      </c>
      <c r="G95" t="s">
        <v>21366</v>
      </c>
      <c r="H95" t="s">
        <v>16094</v>
      </c>
    </row>
    <row r="96" spans="2:8" x14ac:dyDescent="0.25">
      <c r="B96" t="s">
        <v>1361</v>
      </c>
      <c r="C96" t="s">
        <v>1362</v>
      </c>
      <c r="D96">
        <v>25.16</v>
      </c>
      <c r="E96">
        <v>53.34</v>
      </c>
      <c r="F96">
        <v>29.17</v>
      </c>
      <c r="G96" t="s">
        <v>340</v>
      </c>
      <c r="H96" t="s">
        <v>25193</v>
      </c>
    </row>
    <row r="97" spans="2:8" x14ac:dyDescent="0.25">
      <c r="B97" t="s">
        <v>1367</v>
      </c>
      <c r="C97" t="s">
        <v>1368</v>
      </c>
      <c r="D97">
        <v>18.88</v>
      </c>
      <c r="E97">
        <v>13.21</v>
      </c>
      <c r="F97">
        <v>11.08</v>
      </c>
      <c r="G97" t="s">
        <v>23700</v>
      </c>
      <c r="H97" t="s">
        <v>24727</v>
      </c>
    </row>
    <row r="98" spans="2:8" x14ac:dyDescent="0.25">
      <c r="B98" t="s">
        <v>1373</v>
      </c>
      <c r="C98" t="s">
        <v>1374</v>
      </c>
      <c r="D98">
        <v>45.52</v>
      </c>
      <c r="E98">
        <v>45.38</v>
      </c>
      <c r="F98">
        <v>62.25</v>
      </c>
      <c r="G98" t="s">
        <v>25194</v>
      </c>
      <c r="H98" t="s">
        <v>3565</v>
      </c>
    </row>
    <row r="99" spans="2:8" x14ac:dyDescent="0.25">
      <c r="B99" t="s">
        <v>1380</v>
      </c>
      <c r="C99" t="s">
        <v>1381</v>
      </c>
      <c r="D99">
        <v>41.22</v>
      </c>
      <c r="E99">
        <v>35.56</v>
      </c>
      <c r="F99">
        <v>68.3</v>
      </c>
      <c r="G99" t="s">
        <v>25195</v>
      </c>
      <c r="H99" t="s">
        <v>25196</v>
      </c>
    </row>
    <row r="100" spans="2:8" x14ac:dyDescent="0.25">
      <c r="B100" t="s">
        <v>1385</v>
      </c>
      <c r="C100" t="s">
        <v>1386</v>
      </c>
      <c r="D100">
        <v>64.739999999999995</v>
      </c>
      <c r="E100">
        <v>55.44</v>
      </c>
      <c r="F100">
        <v>49.82</v>
      </c>
      <c r="G100" t="s">
        <v>12646</v>
      </c>
      <c r="H100" t="s">
        <v>1405</v>
      </c>
    </row>
    <row r="101" spans="2:8" x14ac:dyDescent="0.25">
      <c r="B101" t="s">
        <v>1390</v>
      </c>
      <c r="C101" t="s">
        <v>1391</v>
      </c>
      <c r="D101">
        <v>44.64</v>
      </c>
      <c r="E101">
        <v>35.840000000000003</v>
      </c>
      <c r="F101">
        <v>53.63</v>
      </c>
      <c r="G101" t="s">
        <v>22125</v>
      </c>
      <c r="H101" t="s">
        <v>25197</v>
      </c>
    </row>
    <row r="102" spans="2:8" x14ac:dyDescent="0.25">
      <c r="B102" t="s">
        <v>1396</v>
      </c>
      <c r="C102" t="s">
        <v>1397</v>
      </c>
      <c r="D102">
        <v>40.83</v>
      </c>
      <c r="E102">
        <v>39.29</v>
      </c>
      <c r="F102">
        <v>48.16</v>
      </c>
      <c r="G102" t="s">
        <v>32</v>
      </c>
      <c r="H102" t="s">
        <v>1772</v>
      </c>
    </row>
    <row r="103" spans="2:8" x14ac:dyDescent="0.25">
      <c r="B103" t="s">
        <v>1400</v>
      </c>
      <c r="C103" t="s">
        <v>1401</v>
      </c>
      <c r="D103">
        <v>41.25</v>
      </c>
      <c r="E103">
        <v>53.99</v>
      </c>
      <c r="F103">
        <v>45.75</v>
      </c>
      <c r="G103" t="s">
        <v>15504</v>
      </c>
      <c r="H103" t="s">
        <v>8737</v>
      </c>
    </row>
    <row r="104" spans="2:8" x14ac:dyDescent="0.25">
      <c r="B104" t="s">
        <v>1407</v>
      </c>
      <c r="C104" t="s">
        <v>1408</v>
      </c>
      <c r="D104">
        <v>241.69</v>
      </c>
      <c r="E104">
        <v>258.49</v>
      </c>
      <c r="F104">
        <v>270.95999999999998</v>
      </c>
      <c r="G104" t="s">
        <v>3978</v>
      </c>
      <c r="H104" t="s">
        <v>603</v>
      </c>
    </row>
    <row r="105" spans="2:8" x14ac:dyDescent="0.25">
      <c r="B105" t="s">
        <v>1407</v>
      </c>
      <c r="C105" t="s">
        <v>1414</v>
      </c>
      <c r="D105">
        <v>144.75</v>
      </c>
      <c r="E105">
        <v>113.95</v>
      </c>
      <c r="F105">
        <v>100</v>
      </c>
      <c r="G105" t="s">
        <v>4974</v>
      </c>
      <c r="H105" t="s">
        <v>23893</v>
      </c>
    </row>
    <row r="106" spans="2:8" x14ac:dyDescent="0.25">
      <c r="B106" t="s">
        <v>1420</v>
      </c>
      <c r="C106" t="s">
        <v>1421</v>
      </c>
      <c r="D106">
        <v>41.71</v>
      </c>
      <c r="E106">
        <v>26.66</v>
      </c>
      <c r="F106">
        <v>49.15</v>
      </c>
      <c r="G106" t="s">
        <v>821</v>
      </c>
      <c r="H106" t="s">
        <v>25198</v>
      </c>
    </row>
    <row r="107" spans="2:8" x14ac:dyDescent="0.25">
      <c r="B107" t="s">
        <v>1426</v>
      </c>
      <c r="C107" t="s">
        <v>1427</v>
      </c>
      <c r="D107">
        <v>3.99</v>
      </c>
      <c r="E107">
        <v>4.88</v>
      </c>
      <c r="F107">
        <v>5.75</v>
      </c>
      <c r="G107" t="s">
        <v>25199</v>
      </c>
      <c r="H107" t="s">
        <v>10236</v>
      </c>
    </row>
    <row r="108" spans="2:8" x14ac:dyDescent="0.25">
      <c r="B108" t="s">
        <v>1432</v>
      </c>
      <c r="C108" t="s">
        <v>1433</v>
      </c>
      <c r="D108">
        <v>17.23</v>
      </c>
      <c r="E108">
        <v>21.3</v>
      </c>
      <c r="F108">
        <v>25.58</v>
      </c>
      <c r="G108" t="s">
        <v>25200</v>
      </c>
      <c r="H108" t="s">
        <v>23726</v>
      </c>
    </row>
    <row r="109" spans="2:8" x14ac:dyDescent="0.25">
      <c r="B109" t="s">
        <v>1437</v>
      </c>
      <c r="C109" t="s">
        <v>1438</v>
      </c>
      <c r="D109">
        <v>520.32000000000005</v>
      </c>
      <c r="E109">
        <v>472.03</v>
      </c>
      <c r="F109">
        <v>536.71</v>
      </c>
      <c r="G109" t="s">
        <v>21283</v>
      </c>
      <c r="H109" t="s">
        <v>12063</v>
      </c>
    </row>
    <row r="110" spans="2:8" x14ac:dyDescent="0.25">
      <c r="B110" t="s">
        <v>1444</v>
      </c>
      <c r="C110" t="s">
        <v>1445</v>
      </c>
      <c r="D110">
        <v>79.400000000000006</v>
      </c>
      <c r="E110">
        <v>71.7</v>
      </c>
      <c r="F110">
        <v>96.98</v>
      </c>
      <c r="G110" t="s">
        <v>9467</v>
      </c>
      <c r="H110" t="s">
        <v>25201</v>
      </c>
    </row>
    <row r="111" spans="2:8" x14ac:dyDescent="0.25">
      <c r="B111" t="s">
        <v>1451</v>
      </c>
      <c r="C111" t="s">
        <v>1452</v>
      </c>
      <c r="D111">
        <v>5.79</v>
      </c>
      <c r="E111">
        <v>8.27</v>
      </c>
      <c r="F111">
        <v>9.27</v>
      </c>
      <c r="G111" t="s">
        <v>25202</v>
      </c>
      <c r="H111" t="s">
        <v>20674</v>
      </c>
    </row>
    <row r="112" spans="2:8" x14ac:dyDescent="0.25">
      <c r="B112" t="s">
        <v>1458</v>
      </c>
      <c r="C112" t="s">
        <v>1459</v>
      </c>
      <c r="D112">
        <v>21.87</v>
      </c>
      <c r="E112">
        <v>17.28</v>
      </c>
      <c r="F112">
        <v>18.36</v>
      </c>
      <c r="G112" t="s">
        <v>7440</v>
      </c>
      <c r="H112" t="s">
        <v>375</v>
      </c>
    </row>
    <row r="113" spans="2:8" x14ac:dyDescent="0.25">
      <c r="B113" t="s">
        <v>1462</v>
      </c>
      <c r="C113" t="s">
        <v>1463</v>
      </c>
      <c r="D113">
        <v>32.479999999999997</v>
      </c>
      <c r="E113">
        <v>55.01</v>
      </c>
      <c r="F113">
        <v>56.79</v>
      </c>
      <c r="G113" t="s">
        <v>25203</v>
      </c>
      <c r="H113" t="s">
        <v>11484</v>
      </c>
    </row>
    <row r="114" spans="2:8" x14ac:dyDescent="0.25">
      <c r="B114" t="s">
        <v>1469</v>
      </c>
      <c r="C114" t="s">
        <v>1470</v>
      </c>
      <c r="D114">
        <v>22.43</v>
      </c>
      <c r="E114">
        <v>23.03</v>
      </c>
      <c r="F114">
        <v>27.97</v>
      </c>
      <c r="G114" t="s">
        <v>9615</v>
      </c>
      <c r="H114" t="s">
        <v>11712</v>
      </c>
    </row>
    <row r="115" spans="2:8" x14ac:dyDescent="0.25">
      <c r="B115" t="s">
        <v>1473</v>
      </c>
      <c r="C115" t="s">
        <v>1474</v>
      </c>
      <c r="D115">
        <v>28.24</v>
      </c>
      <c r="E115">
        <v>27.37</v>
      </c>
      <c r="F115">
        <v>27.55</v>
      </c>
      <c r="G115" t="s">
        <v>2138</v>
      </c>
      <c r="H115" t="s">
        <v>9152</v>
      </c>
    </row>
    <row r="116" spans="2:8" x14ac:dyDescent="0.25">
      <c r="B116" t="s">
        <v>1479</v>
      </c>
      <c r="C116" t="s">
        <v>1480</v>
      </c>
      <c r="D116">
        <v>203.46</v>
      </c>
      <c r="E116">
        <v>241.97</v>
      </c>
      <c r="F116">
        <v>259.83</v>
      </c>
      <c r="G116" t="s">
        <v>4734</v>
      </c>
      <c r="H116" t="s">
        <v>13669</v>
      </c>
    </row>
    <row r="117" spans="2:8" x14ac:dyDescent="0.25">
      <c r="B117" t="s">
        <v>1486</v>
      </c>
      <c r="C117" t="s">
        <v>1487</v>
      </c>
      <c r="D117">
        <v>51.29</v>
      </c>
      <c r="E117">
        <v>55.66</v>
      </c>
      <c r="F117">
        <v>66.22</v>
      </c>
      <c r="G117" t="s">
        <v>17458</v>
      </c>
      <c r="H117" t="s">
        <v>5790</v>
      </c>
    </row>
    <row r="118" spans="2:8" x14ac:dyDescent="0.25">
      <c r="B118" t="s">
        <v>1493</v>
      </c>
      <c r="C118" t="s">
        <v>1494</v>
      </c>
      <c r="D118">
        <v>5.25</v>
      </c>
      <c r="E118">
        <v>28.72</v>
      </c>
      <c r="F118">
        <v>27.43</v>
      </c>
      <c r="G118" t="s">
        <v>25204</v>
      </c>
      <c r="H118" t="s">
        <v>10186</v>
      </c>
    </row>
    <row r="119" spans="2:8" x14ac:dyDescent="0.25">
      <c r="B119" t="s">
        <v>1499</v>
      </c>
      <c r="C119" t="s">
        <v>1500</v>
      </c>
      <c r="D119">
        <v>14.59</v>
      </c>
      <c r="E119">
        <v>15.01</v>
      </c>
      <c r="F119">
        <v>9.98</v>
      </c>
      <c r="G119" t="s">
        <v>25205</v>
      </c>
      <c r="H119" t="s">
        <v>21315</v>
      </c>
    </row>
    <row r="120" spans="2:8" x14ac:dyDescent="0.25">
      <c r="B120" t="s">
        <v>1504</v>
      </c>
      <c r="C120" t="s">
        <v>1505</v>
      </c>
      <c r="D120">
        <v>5.95</v>
      </c>
      <c r="E120">
        <v>11.57</v>
      </c>
      <c r="F120">
        <v>7.4</v>
      </c>
      <c r="G120" t="s">
        <v>7534</v>
      </c>
      <c r="H120" t="s">
        <v>25206</v>
      </c>
    </row>
    <row r="121" spans="2:8" x14ac:dyDescent="0.25">
      <c r="B121" t="s">
        <v>1509</v>
      </c>
      <c r="C121" t="s">
        <v>1510</v>
      </c>
      <c r="D121">
        <v>26.98</v>
      </c>
      <c r="E121">
        <v>23.6</v>
      </c>
      <c r="F121">
        <v>19.43</v>
      </c>
      <c r="G121" t="s">
        <v>25207</v>
      </c>
      <c r="H121" t="s">
        <v>25208</v>
      </c>
    </row>
    <row r="122" spans="2:8" x14ac:dyDescent="0.25">
      <c r="B122" t="s">
        <v>1515</v>
      </c>
      <c r="C122" t="s">
        <v>1516</v>
      </c>
      <c r="D122">
        <v>11.68</v>
      </c>
      <c r="E122">
        <v>16.329999999999998</v>
      </c>
      <c r="F122">
        <v>13.67</v>
      </c>
      <c r="G122" t="s">
        <v>17746</v>
      </c>
      <c r="H122" t="s">
        <v>12787</v>
      </c>
    </row>
    <row r="123" spans="2:8" x14ac:dyDescent="0.25">
      <c r="B123" t="s">
        <v>1521</v>
      </c>
      <c r="C123" t="s">
        <v>1522</v>
      </c>
      <c r="D123">
        <v>0.96</v>
      </c>
      <c r="E123">
        <v>1.1599999999999999</v>
      </c>
      <c r="F123">
        <v>1.1100000000000001</v>
      </c>
      <c r="G123" t="s">
        <v>16033</v>
      </c>
      <c r="H123" t="s">
        <v>4830</v>
      </c>
    </row>
    <row r="124" spans="2:8" x14ac:dyDescent="0.25">
      <c r="B124" t="s">
        <v>1528</v>
      </c>
      <c r="C124" t="s">
        <v>1529</v>
      </c>
      <c r="D124">
        <v>0.38</v>
      </c>
      <c r="E124">
        <v>0</v>
      </c>
      <c r="F124">
        <v>0.06</v>
      </c>
      <c r="G124" t="s">
        <v>12109</v>
      </c>
      <c r="H124" t="s">
        <v>8</v>
      </c>
    </row>
    <row r="125" spans="2:8" x14ac:dyDescent="0.25">
      <c r="B125" t="s">
        <v>1530</v>
      </c>
      <c r="C125" t="s">
        <v>1531</v>
      </c>
      <c r="D125">
        <v>29.19</v>
      </c>
      <c r="E125">
        <v>16.54</v>
      </c>
      <c r="F125">
        <v>20.22</v>
      </c>
      <c r="G125" t="s">
        <v>25209</v>
      </c>
      <c r="H125" t="s">
        <v>23129</v>
      </c>
    </row>
    <row r="126" spans="2:8" x14ac:dyDescent="0.25">
      <c r="B126" t="s">
        <v>1535</v>
      </c>
      <c r="C126" t="s">
        <v>1536</v>
      </c>
      <c r="D126">
        <v>35.159999999999997</v>
      </c>
      <c r="E126">
        <v>30.78</v>
      </c>
      <c r="F126">
        <v>38.03</v>
      </c>
      <c r="G126" t="s">
        <v>15745</v>
      </c>
      <c r="H126" t="s">
        <v>5460</v>
      </c>
    </row>
    <row r="127" spans="2:8" x14ac:dyDescent="0.25">
      <c r="B127" t="s">
        <v>1540</v>
      </c>
      <c r="C127" t="s">
        <v>1541</v>
      </c>
      <c r="D127">
        <v>7.43</v>
      </c>
      <c r="E127">
        <v>5.77</v>
      </c>
      <c r="F127">
        <v>8.69</v>
      </c>
      <c r="G127" t="s">
        <v>14427</v>
      </c>
      <c r="H127" t="s">
        <v>25210</v>
      </c>
    </row>
    <row r="128" spans="2:8" x14ac:dyDescent="0.25">
      <c r="B128" t="s">
        <v>1545</v>
      </c>
      <c r="C128" t="s">
        <v>1546</v>
      </c>
      <c r="D128">
        <v>33.99</v>
      </c>
      <c r="E128">
        <v>28.68</v>
      </c>
      <c r="F128">
        <v>41.44</v>
      </c>
      <c r="G128" t="s">
        <v>21086</v>
      </c>
      <c r="H128" t="s">
        <v>4224</v>
      </c>
    </row>
    <row r="129" spans="2:8" x14ac:dyDescent="0.25">
      <c r="B129" t="s">
        <v>1549</v>
      </c>
      <c r="C129" t="s">
        <v>1550</v>
      </c>
      <c r="D129">
        <v>5.52</v>
      </c>
      <c r="E129">
        <v>0</v>
      </c>
      <c r="F129">
        <v>0</v>
      </c>
      <c r="G129" t="s">
        <v>25164</v>
      </c>
    </row>
    <row r="130" spans="2:8" x14ac:dyDescent="0.25">
      <c r="B130" t="s">
        <v>1551</v>
      </c>
      <c r="C130" t="s">
        <v>1552</v>
      </c>
      <c r="D130">
        <v>23.47</v>
      </c>
      <c r="E130">
        <v>27.61</v>
      </c>
      <c r="F130">
        <v>27.53</v>
      </c>
      <c r="G130" t="s">
        <v>6646</v>
      </c>
      <c r="H130" t="s">
        <v>22316</v>
      </c>
    </row>
    <row r="131" spans="2:8" x14ac:dyDescent="0.25">
      <c r="B131" t="s">
        <v>1554</v>
      </c>
      <c r="C131" t="s">
        <v>1555</v>
      </c>
      <c r="D131">
        <v>18.399999999999999</v>
      </c>
      <c r="E131">
        <v>21.49</v>
      </c>
      <c r="F131">
        <v>35.39</v>
      </c>
      <c r="G131" t="s">
        <v>25211</v>
      </c>
      <c r="H131" t="s">
        <v>25212</v>
      </c>
    </row>
    <row r="132" spans="2:8" x14ac:dyDescent="0.25">
      <c r="B132" t="s">
        <v>1559</v>
      </c>
      <c r="C132" t="s">
        <v>1560</v>
      </c>
      <c r="D132">
        <v>8.2200000000000006</v>
      </c>
      <c r="E132">
        <v>8.44</v>
      </c>
      <c r="F132">
        <v>7.34</v>
      </c>
      <c r="G132" t="s">
        <v>4212</v>
      </c>
      <c r="H132" t="s">
        <v>23728</v>
      </c>
    </row>
    <row r="133" spans="2:8" x14ac:dyDescent="0.25">
      <c r="B133" t="s">
        <v>1564</v>
      </c>
      <c r="C133" t="s">
        <v>1565</v>
      </c>
      <c r="D133">
        <v>4.54</v>
      </c>
      <c r="E133">
        <v>6.76</v>
      </c>
      <c r="F133">
        <v>8.92</v>
      </c>
      <c r="G133" t="s">
        <v>25213</v>
      </c>
      <c r="H133" t="s">
        <v>22502</v>
      </c>
    </row>
    <row r="134" spans="2:8" x14ac:dyDescent="0.25">
      <c r="B134" t="s">
        <v>1568</v>
      </c>
      <c r="C134" t="s">
        <v>1569</v>
      </c>
      <c r="D134">
        <v>25.71</v>
      </c>
      <c r="E134">
        <v>13.86</v>
      </c>
      <c r="F134">
        <v>29.49</v>
      </c>
      <c r="G134" t="s">
        <v>14092</v>
      </c>
      <c r="H134" t="s">
        <v>25214</v>
      </c>
    </row>
    <row r="135" spans="2:8" x14ac:dyDescent="0.25">
      <c r="B135" t="s">
        <v>1574</v>
      </c>
      <c r="C135" t="s">
        <v>1575</v>
      </c>
      <c r="D135">
        <v>11.2</v>
      </c>
      <c r="E135">
        <v>14.59</v>
      </c>
      <c r="F135">
        <v>14.73</v>
      </c>
      <c r="G135" t="s">
        <v>6457</v>
      </c>
      <c r="H135" t="s">
        <v>4576</v>
      </c>
    </row>
    <row r="136" spans="2:8" x14ac:dyDescent="0.25">
      <c r="B136" t="s">
        <v>1578</v>
      </c>
      <c r="C136" t="s">
        <v>1579</v>
      </c>
      <c r="D136">
        <v>12.63</v>
      </c>
      <c r="E136">
        <v>10.52</v>
      </c>
      <c r="F136">
        <v>8.14</v>
      </c>
      <c r="G136" t="s">
        <v>25215</v>
      </c>
      <c r="H136" t="s">
        <v>4985</v>
      </c>
    </row>
    <row r="137" spans="2:8" x14ac:dyDescent="0.25">
      <c r="B137" t="s">
        <v>1581</v>
      </c>
      <c r="C137" t="s">
        <v>1582</v>
      </c>
      <c r="D137">
        <v>24.68</v>
      </c>
      <c r="E137">
        <v>48.16</v>
      </c>
      <c r="F137">
        <v>68.86</v>
      </c>
      <c r="G137" t="s">
        <v>25216</v>
      </c>
      <c r="H137" t="s">
        <v>6892</v>
      </c>
    </row>
    <row r="138" spans="2:8" x14ac:dyDescent="0.25">
      <c r="B138" t="s">
        <v>1588</v>
      </c>
      <c r="C138" t="s">
        <v>1589</v>
      </c>
      <c r="D138">
        <v>0</v>
      </c>
      <c r="E138">
        <v>6.38</v>
      </c>
      <c r="F138">
        <v>8.5500000000000007</v>
      </c>
      <c r="G138" t="s">
        <v>8</v>
      </c>
      <c r="H138" t="s">
        <v>11160</v>
      </c>
    </row>
    <row r="139" spans="2:8" x14ac:dyDescent="0.25">
      <c r="B139" t="s">
        <v>1591</v>
      </c>
      <c r="C139" t="s">
        <v>1592</v>
      </c>
      <c r="D139">
        <v>25.99</v>
      </c>
      <c r="E139">
        <v>25.22</v>
      </c>
      <c r="F139">
        <v>27.92</v>
      </c>
      <c r="G139" t="s">
        <v>23484</v>
      </c>
      <c r="H139" t="s">
        <v>1824</v>
      </c>
    </row>
    <row r="140" spans="2:8" x14ac:dyDescent="0.25">
      <c r="B140" t="s">
        <v>1596</v>
      </c>
      <c r="C140" t="s">
        <v>1597</v>
      </c>
      <c r="D140">
        <v>6.24</v>
      </c>
      <c r="E140">
        <v>5.41</v>
      </c>
      <c r="F140">
        <v>8.11</v>
      </c>
      <c r="G140" t="s">
        <v>16980</v>
      </c>
      <c r="H140" t="s">
        <v>25217</v>
      </c>
    </row>
    <row r="141" spans="2:8" x14ac:dyDescent="0.25">
      <c r="B141" t="s">
        <v>1601</v>
      </c>
      <c r="C141" t="s">
        <v>1602</v>
      </c>
      <c r="D141">
        <v>40.93</v>
      </c>
      <c r="E141">
        <v>0</v>
      </c>
      <c r="F141">
        <v>0</v>
      </c>
      <c r="G141" t="s">
        <v>25164</v>
      </c>
    </row>
    <row r="142" spans="2:8" x14ac:dyDescent="0.25">
      <c r="B142" t="s">
        <v>1603</v>
      </c>
      <c r="C142" t="s">
        <v>1604</v>
      </c>
      <c r="D142">
        <v>86.29</v>
      </c>
      <c r="E142">
        <v>66.77</v>
      </c>
      <c r="F142">
        <v>89.59</v>
      </c>
      <c r="G142" t="s">
        <v>1958</v>
      </c>
      <c r="H142" t="s">
        <v>25218</v>
      </c>
    </row>
    <row r="143" spans="2:8" x14ac:dyDescent="0.25">
      <c r="B143" t="s">
        <v>1609</v>
      </c>
      <c r="C143" t="s">
        <v>1610</v>
      </c>
      <c r="D143">
        <v>6.51</v>
      </c>
      <c r="E143">
        <v>12.03</v>
      </c>
      <c r="F143">
        <v>13.52</v>
      </c>
      <c r="G143" t="s">
        <v>25219</v>
      </c>
      <c r="H143" t="s">
        <v>615</v>
      </c>
    </row>
    <row r="144" spans="2:8" x14ac:dyDescent="0.25">
      <c r="B144" t="s">
        <v>1615</v>
      </c>
      <c r="C144" t="s">
        <v>1616</v>
      </c>
      <c r="D144">
        <v>14.13</v>
      </c>
      <c r="E144">
        <v>15</v>
      </c>
      <c r="F144">
        <v>15.9</v>
      </c>
      <c r="G144" t="s">
        <v>8251</v>
      </c>
      <c r="H144" t="s">
        <v>13287</v>
      </c>
    </row>
    <row r="145" spans="2:8" x14ac:dyDescent="0.25">
      <c r="B145" t="s">
        <v>1620</v>
      </c>
      <c r="C145" t="s">
        <v>1621</v>
      </c>
      <c r="D145">
        <v>24.88</v>
      </c>
      <c r="E145">
        <v>35.35</v>
      </c>
      <c r="F145">
        <v>33.36</v>
      </c>
      <c r="G145" t="s">
        <v>22043</v>
      </c>
      <c r="H145" t="s">
        <v>4658</v>
      </c>
    </row>
    <row r="146" spans="2:8" x14ac:dyDescent="0.25">
      <c r="B146" t="s">
        <v>1627</v>
      </c>
      <c r="C146" t="s">
        <v>1628</v>
      </c>
      <c r="D146">
        <v>22.06</v>
      </c>
      <c r="E146">
        <v>17.37</v>
      </c>
      <c r="F146">
        <v>26.11</v>
      </c>
      <c r="G146" t="s">
        <v>13292</v>
      </c>
      <c r="H146" t="s">
        <v>22638</v>
      </c>
    </row>
    <row r="147" spans="2:8" x14ac:dyDescent="0.25">
      <c r="B147" t="s">
        <v>1633</v>
      </c>
      <c r="C147" t="s">
        <v>1634</v>
      </c>
      <c r="D147">
        <v>25.07</v>
      </c>
      <c r="E147">
        <v>18.57</v>
      </c>
      <c r="F147">
        <v>20.52</v>
      </c>
      <c r="G147" t="s">
        <v>12362</v>
      </c>
      <c r="H147" t="s">
        <v>12683</v>
      </c>
    </row>
    <row r="148" spans="2:8" x14ac:dyDescent="0.25">
      <c r="B148" t="s">
        <v>1638</v>
      </c>
      <c r="C148" t="s">
        <v>1639</v>
      </c>
      <c r="D148">
        <v>35.83</v>
      </c>
      <c r="E148">
        <v>48.26</v>
      </c>
      <c r="F148">
        <v>49.04</v>
      </c>
      <c r="G148" t="s">
        <v>25220</v>
      </c>
      <c r="H148" t="s">
        <v>19536</v>
      </c>
    </row>
    <row r="149" spans="2:8" x14ac:dyDescent="0.25">
      <c r="B149" t="s">
        <v>1644</v>
      </c>
      <c r="C149" t="s">
        <v>1645</v>
      </c>
      <c r="D149">
        <v>9.9499999999999993</v>
      </c>
      <c r="E149">
        <v>5.55</v>
      </c>
      <c r="F149">
        <v>8.75</v>
      </c>
      <c r="G149" t="s">
        <v>8117</v>
      </c>
      <c r="H149" t="s">
        <v>25221</v>
      </c>
    </row>
    <row r="150" spans="2:8" x14ac:dyDescent="0.25">
      <c r="B150" t="s">
        <v>1648</v>
      </c>
      <c r="C150" t="s">
        <v>1649</v>
      </c>
      <c r="D150">
        <v>20.02</v>
      </c>
      <c r="E150">
        <v>21.21</v>
      </c>
      <c r="F150">
        <v>32.43</v>
      </c>
      <c r="G150" t="s">
        <v>25222</v>
      </c>
      <c r="H150" t="s">
        <v>21019</v>
      </c>
    </row>
    <row r="151" spans="2:8" x14ac:dyDescent="0.25">
      <c r="B151" t="s">
        <v>1653</v>
      </c>
      <c r="C151" t="s">
        <v>1654</v>
      </c>
      <c r="D151">
        <v>189.45</v>
      </c>
      <c r="E151">
        <v>186.38</v>
      </c>
      <c r="F151">
        <v>212.92</v>
      </c>
      <c r="G151" t="s">
        <v>615</v>
      </c>
      <c r="H151" t="s">
        <v>7673</v>
      </c>
    </row>
    <row r="152" spans="2:8" x14ac:dyDescent="0.25">
      <c r="B152" t="s">
        <v>1659</v>
      </c>
      <c r="C152" t="s">
        <v>1660</v>
      </c>
      <c r="D152">
        <v>291.23</v>
      </c>
      <c r="E152">
        <v>337.2</v>
      </c>
      <c r="F152">
        <v>350.69</v>
      </c>
      <c r="G152" t="s">
        <v>6523</v>
      </c>
      <c r="H152" t="s">
        <v>1876</v>
      </c>
    </row>
    <row r="153" spans="2:8" x14ac:dyDescent="0.25">
      <c r="B153" t="s">
        <v>1665</v>
      </c>
      <c r="C153" t="s">
        <v>1666</v>
      </c>
      <c r="D153">
        <v>0</v>
      </c>
      <c r="E153">
        <v>7.3</v>
      </c>
      <c r="F153">
        <v>7.34</v>
      </c>
      <c r="G153" t="s">
        <v>8</v>
      </c>
      <c r="H153" t="s">
        <v>9077</v>
      </c>
    </row>
    <row r="154" spans="2:8" x14ac:dyDescent="0.25">
      <c r="B154" t="s">
        <v>1668</v>
      </c>
      <c r="C154" t="s">
        <v>1669</v>
      </c>
      <c r="D154">
        <v>10.94</v>
      </c>
      <c r="E154">
        <v>10.55</v>
      </c>
      <c r="F154">
        <v>13.15</v>
      </c>
      <c r="G154" t="s">
        <v>6103</v>
      </c>
      <c r="H154" t="s">
        <v>4634</v>
      </c>
    </row>
    <row r="155" spans="2:8" x14ac:dyDescent="0.25">
      <c r="B155" t="s">
        <v>1673</v>
      </c>
      <c r="C155" t="s">
        <v>1674</v>
      </c>
      <c r="D155">
        <v>263.88</v>
      </c>
      <c r="E155">
        <v>254.1</v>
      </c>
      <c r="F155">
        <v>289.10000000000002</v>
      </c>
      <c r="G155" t="s">
        <v>24002</v>
      </c>
      <c r="H155" t="s">
        <v>609</v>
      </c>
    </row>
    <row r="156" spans="2:8" x14ac:dyDescent="0.25">
      <c r="B156" t="s">
        <v>1680</v>
      </c>
      <c r="C156" t="s">
        <v>1681</v>
      </c>
      <c r="D156">
        <v>15.51</v>
      </c>
      <c r="E156">
        <v>11.72</v>
      </c>
      <c r="F156">
        <v>20.57</v>
      </c>
      <c r="G156" t="s">
        <v>11897</v>
      </c>
      <c r="H156" t="s">
        <v>25223</v>
      </c>
    </row>
    <row r="157" spans="2:8" x14ac:dyDescent="0.25">
      <c r="B157" t="s">
        <v>1686</v>
      </c>
      <c r="C157" t="s">
        <v>1687</v>
      </c>
      <c r="D157">
        <v>33.33</v>
      </c>
      <c r="E157">
        <v>58.2</v>
      </c>
      <c r="F157">
        <v>54.47</v>
      </c>
      <c r="G157" t="s">
        <v>25224</v>
      </c>
      <c r="H157" t="s">
        <v>3687</v>
      </c>
    </row>
    <row r="158" spans="2:8" x14ac:dyDescent="0.25">
      <c r="B158" t="s">
        <v>1691</v>
      </c>
      <c r="C158" t="s">
        <v>1692</v>
      </c>
      <c r="D158">
        <v>56.12</v>
      </c>
      <c r="E158">
        <v>0</v>
      </c>
      <c r="F158">
        <v>0</v>
      </c>
      <c r="G158" t="s">
        <v>25164</v>
      </c>
    </row>
    <row r="159" spans="2:8" x14ac:dyDescent="0.25">
      <c r="B159" t="s">
        <v>1694</v>
      </c>
      <c r="C159" t="s">
        <v>1695</v>
      </c>
      <c r="D159">
        <v>62.06</v>
      </c>
      <c r="E159">
        <v>49.76</v>
      </c>
      <c r="F159">
        <v>50.09</v>
      </c>
      <c r="G159" t="s">
        <v>25225</v>
      </c>
      <c r="H159" t="s">
        <v>9152</v>
      </c>
    </row>
    <row r="160" spans="2:8" x14ac:dyDescent="0.25">
      <c r="B160" t="s">
        <v>1698</v>
      </c>
      <c r="C160" t="s">
        <v>1699</v>
      </c>
      <c r="D160">
        <v>8.15</v>
      </c>
      <c r="E160">
        <v>5.67</v>
      </c>
      <c r="F160">
        <v>7.06</v>
      </c>
      <c r="G160" t="s">
        <v>25226</v>
      </c>
      <c r="H160" t="s">
        <v>15131</v>
      </c>
    </row>
    <row r="161" spans="2:8" x14ac:dyDescent="0.25">
      <c r="B161" t="s">
        <v>1703</v>
      </c>
      <c r="C161" t="s">
        <v>1704</v>
      </c>
      <c r="D161">
        <v>21.4</v>
      </c>
      <c r="E161">
        <v>0</v>
      </c>
      <c r="F161">
        <v>0</v>
      </c>
      <c r="G161" t="s">
        <v>25164</v>
      </c>
    </row>
    <row r="162" spans="2:8" x14ac:dyDescent="0.25">
      <c r="B162" t="s">
        <v>1706</v>
      </c>
      <c r="C162" t="s">
        <v>1707</v>
      </c>
      <c r="D162">
        <v>29.15</v>
      </c>
      <c r="E162">
        <v>21.35</v>
      </c>
      <c r="F162">
        <v>25.09</v>
      </c>
      <c r="G162" t="s">
        <v>6770</v>
      </c>
      <c r="H162" t="s">
        <v>8285</v>
      </c>
    </row>
    <row r="163" spans="2:8" x14ac:dyDescent="0.25">
      <c r="B163" t="s">
        <v>1711</v>
      </c>
      <c r="C163" t="s">
        <v>1712</v>
      </c>
      <c r="D163">
        <v>1011.67</v>
      </c>
      <c r="E163">
        <v>1278.8900000000001</v>
      </c>
      <c r="F163">
        <v>1453.63</v>
      </c>
      <c r="G163" t="s">
        <v>25227</v>
      </c>
      <c r="H163" t="s">
        <v>2910</v>
      </c>
    </row>
    <row r="164" spans="2:8" x14ac:dyDescent="0.25">
      <c r="B164" t="s">
        <v>1718</v>
      </c>
      <c r="C164" t="s">
        <v>1719</v>
      </c>
      <c r="D164">
        <v>11.04</v>
      </c>
      <c r="E164">
        <v>16.829999999999998</v>
      </c>
      <c r="F164">
        <v>20.420000000000002</v>
      </c>
      <c r="G164" t="s">
        <v>25228</v>
      </c>
      <c r="H164" t="s">
        <v>23147</v>
      </c>
    </row>
    <row r="165" spans="2:8" x14ac:dyDescent="0.25">
      <c r="B165" t="s">
        <v>1724</v>
      </c>
      <c r="C165" t="s">
        <v>1725</v>
      </c>
      <c r="D165">
        <v>22.75</v>
      </c>
      <c r="E165">
        <v>19.399999999999999</v>
      </c>
      <c r="F165">
        <v>21.3</v>
      </c>
      <c r="G165" t="s">
        <v>16687</v>
      </c>
      <c r="H165" t="s">
        <v>6144</v>
      </c>
    </row>
    <row r="166" spans="2:8" x14ac:dyDescent="0.25">
      <c r="B166" t="s">
        <v>1728</v>
      </c>
      <c r="C166" t="s">
        <v>1729</v>
      </c>
      <c r="D166">
        <v>46.65</v>
      </c>
      <c r="E166">
        <v>40.68</v>
      </c>
      <c r="F166">
        <v>53.63</v>
      </c>
      <c r="G166" t="s">
        <v>24084</v>
      </c>
      <c r="H166" t="s">
        <v>5367</v>
      </c>
    </row>
    <row r="167" spans="2:8" x14ac:dyDescent="0.25">
      <c r="B167" t="s">
        <v>1731</v>
      </c>
      <c r="C167" t="s">
        <v>1732</v>
      </c>
      <c r="D167">
        <v>11.56</v>
      </c>
      <c r="E167">
        <v>18.670000000000002</v>
      </c>
      <c r="F167">
        <v>16.8</v>
      </c>
      <c r="G167" t="s">
        <v>6923</v>
      </c>
      <c r="H167" t="s">
        <v>23345</v>
      </c>
    </row>
    <row r="168" spans="2:8" x14ac:dyDescent="0.25">
      <c r="B168" t="s">
        <v>1737</v>
      </c>
      <c r="C168" t="s">
        <v>1738</v>
      </c>
      <c r="D168">
        <v>47.6</v>
      </c>
      <c r="E168">
        <v>55.71</v>
      </c>
      <c r="F168">
        <v>75.739999999999995</v>
      </c>
      <c r="G168" t="s">
        <v>20408</v>
      </c>
      <c r="H168" t="s">
        <v>23368</v>
      </c>
    </row>
    <row r="169" spans="2:8" x14ac:dyDescent="0.25">
      <c r="B169" t="s">
        <v>1743</v>
      </c>
      <c r="C169" t="s">
        <v>1744</v>
      </c>
      <c r="D169">
        <v>18.45</v>
      </c>
      <c r="E169">
        <v>22.08</v>
      </c>
      <c r="F169">
        <v>24</v>
      </c>
      <c r="G169" t="s">
        <v>16161</v>
      </c>
      <c r="H169" t="s">
        <v>10360</v>
      </c>
    </row>
    <row r="170" spans="2:8" x14ac:dyDescent="0.25">
      <c r="B170" t="s">
        <v>1747</v>
      </c>
      <c r="C170" t="s">
        <v>1748</v>
      </c>
      <c r="D170">
        <v>163.52000000000001</v>
      </c>
      <c r="E170">
        <v>212.47</v>
      </c>
      <c r="F170">
        <v>232.64</v>
      </c>
      <c r="G170" t="s">
        <v>10912</v>
      </c>
      <c r="H170" t="s">
        <v>8706</v>
      </c>
    </row>
    <row r="171" spans="2:8" x14ac:dyDescent="0.25">
      <c r="B171" t="s">
        <v>1754</v>
      </c>
      <c r="C171" t="s">
        <v>1755</v>
      </c>
      <c r="D171">
        <v>40.89</v>
      </c>
      <c r="E171">
        <v>39.700000000000003</v>
      </c>
      <c r="F171">
        <v>39.840000000000003</v>
      </c>
      <c r="G171" t="s">
        <v>20692</v>
      </c>
      <c r="H171" t="s">
        <v>10555</v>
      </c>
    </row>
    <row r="172" spans="2:8" x14ac:dyDescent="0.25">
      <c r="B172" t="s">
        <v>1760</v>
      </c>
      <c r="C172" t="s">
        <v>1761</v>
      </c>
      <c r="D172">
        <v>58.78</v>
      </c>
      <c r="E172">
        <v>25.59</v>
      </c>
      <c r="F172">
        <v>48.18</v>
      </c>
      <c r="G172" t="s">
        <v>5284</v>
      </c>
      <c r="H172" t="s">
        <v>23196</v>
      </c>
    </row>
    <row r="173" spans="2:8" x14ac:dyDescent="0.25">
      <c r="B173" t="s">
        <v>1767</v>
      </c>
      <c r="C173" t="s">
        <v>1768</v>
      </c>
      <c r="D173">
        <v>22.25</v>
      </c>
      <c r="E173">
        <v>17.18</v>
      </c>
      <c r="F173">
        <v>21.48</v>
      </c>
      <c r="G173" t="s">
        <v>5589</v>
      </c>
      <c r="H173" t="s">
        <v>21148</v>
      </c>
    </row>
    <row r="174" spans="2:8" x14ac:dyDescent="0.25">
      <c r="B174" t="s">
        <v>1773</v>
      </c>
      <c r="C174" t="s">
        <v>1774</v>
      </c>
      <c r="D174">
        <v>62.06</v>
      </c>
      <c r="E174">
        <v>64.98</v>
      </c>
      <c r="F174">
        <v>48.82</v>
      </c>
      <c r="G174" t="s">
        <v>21346</v>
      </c>
      <c r="H174" t="s">
        <v>25229</v>
      </c>
    </row>
    <row r="175" spans="2:8" x14ac:dyDescent="0.25">
      <c r="B175" t="s">
        <v>1778</v>
      </c>
      <c r="C175" t="s">
        <v>1779</v>
      </c>
      <c r="D175">
        <v>54.36</v>
      </c>
      <c r="E175">
        <v>36.57</v>
      </c>
      <c r="F175">
        <v>51.5</v>
      </c>
      <c r="G175" t="s">
        <v>1321</v>
      </c>
      <c r="H175" t="s">
        <v>23032</v>
      </c>
    </row>
    <row r="176" spans="2:8" x14ac:dyDescent="0.25">
      <c r="B176" t="s">
        <v>1783</v>
      </c>
      <c r="C176" t="s">
        <v>1784</v>
      </c>
      <c r="D176">
        <v>45.68</v>
      </c>
      <c r="E176">
        <v>38.31</v>
      </c>
      <c r="F176">
        <v>55.5</v>
      </c>
      <c r="G176" t="s">
        <v>6256</v>
      </c>
      <c r="H176" t="s">
        <v>19475</v>
      </c>
    </row>
    <row r="177" spans="2:8" x14ac:dyDescent="0.25">
      <c r="B177" t="s">
        <v>1790</v>
      </c>
      <c r="C177" t="s">
        <v>1791</v>
      </c>
      <c r="D177">
        <v>14.39</v>
      </c>
      <c r="E177">
        <v>20.62</v>
      </c>
      <c r="F177">
        <v>17.57</v>
      </c>
      <c r="G177" t="s">
        <v>17718</v>
      </c>
      <c r="H177" t="s">
        <v>2531</v>
      </c>
    </row>
    <row r="178" spans="2:8" x14ac:dyDescent="0.25">
      <c r="B178" t="s">
        <v>1795</v>
      </c>
      <c r="C178" t="s">
        <v>1796</v>
      </c>
      <c r="D178">
        <v>60.49</v>
      </c>
      <c r="E178">
        <v>52.11</v>
      </c>
      <c r="F178">
        <v>80.75</v>
      </c>
      <c r="G178" t="s">
        <v>25230</v>
      </c>
      <c r="H178" t="s">
        <v>25231</v>
      </c>
    </row>
    <row r="179" spans="2:8" x14ac:dyDescent="0.25">
      <c r="B179" t="s">
        <v>1801</v>
      </c>
      <c r="C179" t="s">
        <v>1802</v>
      </c>
      <c r="D179">
        <v>32.03</v>
      </c>
      <c r="E179">
        <v>33.56</v>
      </c>
      <c r="F179">
        <v>37.76</v>
      </c>
      <c r="G179" t="s">
        <v>1293</v>
      </c>
      <c r="H179" t="s">
        <v>25159</v>
      </c>
    </row>
    <row r="180" spans="2:8" x14ac:dyDescent="0.25">
      <c r="B180" t="s">
        <v>1806</v>
      </c>
      <c r="C180" t="s">
        <v>1807</v>
      </c>
      <c r="D180">
        <v>158.87</v>
      </c>
      <c r="E180">
        <v>193.41</v>
      </c>
      <c r="F180">
        <v>168.34</v>
      </c>
      <c r="G180" t="s">
        <v>5943</v>
      </c>
      <c r="H180" t="s">
        <v>25232</v>
      </c>
    </row>
    <row r="181" spans="2:8" x14ac:dyDescent="0.25">
      <c r="B181" t="s">
        <v>1809</v>
      </c>
      <c r="C181" t="s">
        <v>1810</v>
      </c>
      <c r="D181">
        <v>162.44</v>
      </c>
      <c r="E181">
        <v>143.79</v>
      </c>
      <c r="F181">
        <v>161.88999999999999</v>
      </c>
      <c r="G181" t="s">
        <v>2757</v>
      </c>
      <c r="H181" t="s">
        <v>22421</v>
      </c>
    </row>
    <row r="182" spans="2:8" x14ac:dyDescent="0.25">
      <c r="B182" t="s">
        <v>1815</v>
      </c>
      <c r="C182" t="s">
        <v>1816</v>
      </c>
      <c r="D182">
        <v>86.83</v>
      </c>
      <c r="E182">
        <v>89.75</v>
      </c>
      <c r="F182">
        <v>135</v>
      </c>
      <c r="G182" t="s">
        <v>18422</v>
      </c>
      <c r="H182" t="s">
        <v>23872</v>
      </c>
    </row>
    <row r="183" spans="2:8" x14ac:dyDescent="0.25">
      <c r="B183" t="s">
        <v>1821</v>
      </c>
      <c r="C183" t="s">
        <v>1822</v>
      </c>
      <c r="D183">
        <v>17.16</v>
      </c>
      <c r="E183">
        <v>5.72</v>
      </c>
      <c r="F183">
        <v>17.21</v>
      </c>
      <c r="G183" t="s">
        <v>22422</v>
      </c>
      <c r="H183" t="s">
        <v>25233</v>
      </c>
    </row>
    <row r="184" spans="2:8" x14ac:dyDescent="0.25">
      <c r="B184" t="s">
        <v>1826</v>
      </c>
      <c r="C184" t="s">
        <v>1827</v>
      </c>
      <c r="D184">
        <v>18.28</v>
      </c>
      <c r="E184">
        <v>23.87</v>
      </c>
      <c r="F184">
        <v>17.66</v>
      </c>
      <c r="G184" t="s">
        <v>640</v>
      </c>
      <c r="H184" t="s">
        <v>19456</v>
      </c>
    </row>
    <row r="185" spans="2:8" x14ac:dyDescent="0.25">
      <c r="B185" t="s">
        <v>1832</v>
      </c>
      <c r="C185" t="s">
        <v>1833</v>
      </c>
      <c r="D185">
        <v>155.96</v>
      </c>
      <c r="E185">
        <v>229.25</v>
      </c>
      <c r="F185">
        <v>204.29</v>
      </c>
      <c r="G185" t="s">
        <v>25234</v>
      </c>
      <c r="H185" t="s">
        <v>20302</v>
      </c>
    </row>
    <row r="186" spans="2:8" x14ac:dyDescent="0.25">
      <c r="B186" t="s">
        <v>1839</v>
      </c>
      <c r="C186" t="s">
        <v>1840</v>
      </c>
      <c r="D186">
        <v>40.840000000000003</v>
      </c>
      <c r="E186">
        <v>36.409999999999997</v>
      </c>
      <c r="F186">
        <v>49.12</v>
      </c>
      <c r="G186" t="s">
        <v>22790</v>
      </c>
      <c r="H186" t="s">
        <v>21323</v>
      </c>
    </row>
    <row r="187" spans="2:8" x14ac:dyDescent="0.25">
      <c r="B187" t="s">
        <v>1843</v>
      </c>
      <c r="C187" t="s">
        <v>1844</v>
      </c>
      <c r="D187">
        <v>203.31</v>
      </c>
      <c r="E187">
        <v>191.5</v>
      </c>
      <c r="F187">
        <v>238.62</v>
      </c>
      <c r="G187" t="s">
        <v>1254</v>
      </c>
      <c r="H187" t="s">
        <v>18758</v>
      </c>
    </row>
    <row r="188" spans="2:8" x14ac:dyDescent="0.25">
      <c r="B188" t="s">
        <v>1850</v>
      </c>
      <c r="C188" t="s">
        <v>1851</v>
      </c>
      <c r="D188">
        <v>100.61</v>
      </c>
      <c r="E188">
        <v>85.06</v>
      </c>
      <c r="F188">
        <v>85.08</v>
      </c>
      <c r="G188" t="s">
        <v>22373</v>
      </c>
      <c r="H188" t="s">
        <v>25235</v>
      </c>
    </row>
    <row r="189" spans="2:8" x14ac:dyDescent="0.25">
      <c r="B189" t="s">
        <v>1856</v>
      </c>
      <c r="C189" t="s">
        <v>1857</v>
      </c>
      <c r="D189">
        <v>27.32</v>
      </c>
      <c r="E189">
        <v>58.02</v>
      </c>
      <c r="F189">
        <v>53.31</v>
      </c>
      <c r="G189" t="s">
        <v>25236</v>
      </c>
      <c r="H189" t="s">
        <v>6305</v>
      </c>
    </row>
    <row r="190" spans="2:8" x14ac:dyDescent="0.25">
      <c r="B190" t="s">
        <v>1861</v>
      </c>
      <c r="C190" t="s">
        <v>1862</v>
      </c>
      <c r="D190">
        <v>22.53</v>
      </c>
      <c r="E190">
        <v>24.69</v>
      </c>
      <c r="F190">
        <v>24.28</v>
      </c>
      <c r="G190" t="s">
        <v>20768</v>
      </c>
      <c r="H190" t="s">
        <v>755</v>
      </c>
    </row>
    <row r="191" spans="2:8" x14ac:dyDescent="0.25">
      <c r="B191" t="s">
        <v>1866</v>
      </c>
      <c r="C191" t="s">
        <v>1867</v>
      </c>
      <c r="D191">
        <v>6.14</v>
      </c>
      <c r="E191">
        <v>0</v>
      </c>
      <c r="F191">
        <v>0</v>
      </c>
      <c r="G191" t="s">
        <v>25164</v>
      </c>
    </row>
    <row r="192" spans="2:8" x14ac:dyDescent="0.25">
      <c r="B192" t="s">
        <v>1869</v>
      </c>
      <c r="C192" t="s">
        <v>1870</v>
      </c>
      <c r="D192">
        <v>19.41</v>
      </c>
      <c r="E192">
        <v>10.8</v>
      </c>
      <c r="F192">
        <v>16.600000000000001</v>
      </c>
      <c r="G192" t="s">
        <v>21627</v>
      </c>
      <c r="H192" t="s">
        <v>3278</v>
      </c>
    </row>
    <row r="193" spans="2:8" x14ac:dyDescent="0.25">
      <c r="B193" t="s">
        <v>1874</v>
      </c>
      <c r="C193" t="s">
        <v>1875</v>
      </c>
      <c r="D193">
        <v>7.98</v>
      </c>
      <c r="E193">
        <v>9.19</v>
      </c>
      <c r="F193">
        <v>10.49</v>
      </c>
      <c r="G193" t="s">
        <v>25090</v>
      </c>
      <c r="H193" t="s">
        <v>17038</v>
      </c>
    </row>
    <row r="194" spans="2:8" x14ac:dyDescent="0.25">
      <c r="B194" t="s">
        <v>1878</v>
      </c>
      <c r="C194" t="s">
        <v>1879</v>
      </c>
      <c r="D194">
        <v>8.31</v>
      </c>
      <c r="E194">
        <v>0</v>
      </c>
      <c r="F194">
        <v>0</v>
      </c>
      <c r="G194" t="s">
        <v>25164</v>
      </c>
    </row>
    <row r="195" spans="2:8" x14ac:dyDescent="0.25">
      <c r="B195" t="s">
        <v>1881</v>
      </c>
      <c r="C195" t="s">
        <v>1882</v>
      </c>
      <c r="D195">
        <v>16.489999999999998</v>
      </c>
      <c r="E195">
        <v>22.73</v>
      </c>
      <c r="F195">
        <v>19.09</v>
      </c>
      <c r="G195" t="s">
        <v>7140</v>
      </c>
      <c r="H195" t="s">
        <v>1777</v>
      </c>
    </row>
    <row r="196" spans="2:8" x14ac:dyDescent="0.25">
      <c r="B196" t="s">
        <v>1887</v>
      </c>
      <c r="C196" t="s">
        <v>1888</v>
      </c>
      <c r="D196">
        <v>26.51</v>
      </c>
      <c r="E196">
        <v>22.44</v>
      </c>
      <c r="F196">
        <v>26.81</v>
      </c>
      <c r="G196" t="s">
        <v>533</v>
      </c>
      <c r="H196" t="s">
        <v>12767</v>
      </c>
    </row>
    <row r="197" spans="2:8" x14ac:dyDescent="0.25">
      <c r="B197" t="s">
        <v>1892</v>
      </c>
      <c r="C197" t="s">
        <v>1893</v>
      </c>
      <c r="D197">
        <v>20.28</v>
      </c>
      <c r="E197">
        <v>3.83</v>
      </c>
      <c r="F197">
        <v>32.26</v>
      </c>
      <c r="G197" t="s">
        <v>25237</v>
      </c>
      <c r="H197" t="s">
        <v>25238</v>
      </c>
    </row>
    <row r="198" spans="2:8" x14ac:dyDescent="0.25">
      <c r="B198" t="s">
        <v>1897</v>
      </c>
      <c r="C198" t="s">
        <v>1898</v>
      </c>
      <c r="D198">
        <v>17.920000000000002</v>
      </c>
      <c r="E198">
        <v>23.03</v>
      </c>
      <c r="F198">
        <v>18.170000000000002</v>
      </c>
      <c r="G198" t="s">
        <v>956</v>
      </c>
      <c r="H198" t="s">
        <v>20260</v>
      </c>
    </row>
    <row r="199" spans="2:8" x14ac:dyDescent="0.25">
      <c r="B199" t="s">
        <v>1903</v>
      </c>
      <c r="C199" t="s">
        <v>1904</v>
      </c>
      <c r="D199">
        <v>13.16</v>
      </c>
      <c r="E199">
        <v>15.88</v>
      </c>
      <c r="F199">
        <v>10.14</v>
      </c>
      <c r="G199" t="s">
        <v>4550</v>
      </c>
      <c r="H199" t="s">
        <v>25239</v>
      </c>
    </row>
    <row r="200" spans="2:8" x14ac:dyDescent="0.25">
      <c r="B200" t="s">
        <v>1908</v>
      </c>
      <c r="C200" t="s">
        <v>1909</v>
      </c>
      <c r="D200">
        <v>14.55</v>
      </c>
      <c r="E200">
        <v>19.239999999999998</v>
      </c>
      <c r="F200">
        <v>23.65</v>
      </c>
      <c r="G200" t="s">
        <v>25240</v>
      </c>
      <c r="H200" t="s">
        <v>3683</v>
      </c>
    </row>
    <row r="201" spans="2:8" x14ac:dyDescent="0.25">
      <c r="B201" t="s">
        <v>1913</v>
      </c>
      <c r="C201" t="s">
        <v>1914</v>
      </c>
      <c r="D201">
        <v>52.85</v>
      </c>
      <c r="E201">
        <v>45.38</v>
      </c>
      <c r="F201">
        <v>34.83</v>
      </c>
      <c r="G201" t="s">
        <v>7522</v>
      </c>
      <c r="H201" t="s">
        <v>25241</v>
      </c>
    </row>
    <row r="202" spans="2:8" x14ac:dyDescent="0.25">
      <c r="B202" t="s">
        <v>1918</v>
      </c>
      <c r="C202" t="s">
        <v>1919</v>
      </c>
      <c r="D202">
        <v>9.1199999999999992</v>
      </c>
      <c r="E202">
        <v>12.53</v>
      </c>
      <c r="F202">
        <v>10.06</v>
      </c>
      <c r="G202" t="s">
        <v>8629</v>
      </c>
      <c r="H202" t="s">
        <v>1563</v>
      </c>
    </row>
    <row r="203" spans="2:8" x14ac:dyDescent="0.25">
      <c r="B203" t="s">
        <v>1925</v>
      </c>
      <c r="C203" t="s">
        <v>1926</v>
      </c>
      <c r="D203">
        <v>43.13</v>
      </c>
      <c r="E203">
        <v>19.79</v>
      </c>
      <c r="F203">
        <v>0</v>
      </c>
      <c r="G203" t="s">
        <v>25164</v>
      </c>
      <c r="H203" t="s">
        <v>25164</v>
      </c>
    </row>
    <row r="204" spans="2:8" x14ac:dyDescent="0.25">
      <c r="B204" t="s">
        <v>1928</v>
      </c>
      <c r="C204" t="s">
        <v>1929</v>
      </c>
      <c r="D204">
        <v>58.2</v>
      </c>
      <c r="E204">
        <v>38.299999999999997</v>
      </c>
      <c r="F204">
        <v>49.55</v>
      </c>
      <c r="G204" t="s">
        <v>9373</v>
      </c>
      <c r="H204" t="s">
        <v>19476</v>
      </c>
    </row>
    <row r="205" spans="2:8" x14ac:dyDescent="0.25">
      <c r="B205" t="s">
        <v>1934</v>
      </c>
      <c r="C205" t="s">
        <v>1935</v>
      </c>
      <c r="D205">
        <v>47.54</v>
      </c>
      <c r="E205">
        <v>46.26</v>
      </c>
      <c r="F205">
        <v>47.59</v>
      </c>
      <c r="G205" t="s">
        <v>19029</v>
      </c>
      <c r="H205" t="s">
        <v>807</v>
      </c>
    </row>
    <row r="206" spans="2:8" x14ac:dyDescent="0.25">
      <c r="B206" t="s">
        <v>1940</v>
      </c>
      <c r="C206" t="s">
        <v>1941</v>
      </c>
      <c r="D206">
        <v>45.37</v>
      </c>
      <c r="E206">
        <v>34.130000000000003</v>
      </c>
      <c r="F206">
        <v>36.79</v>
      </c>
      <c r="G206" t="s">
        <v>10144</v>
      </c>
      <c r="H206" t="s">
        <v>5781</v>
      </c>
    </row>
    <row r="207" spans="2:8" x14ac:dyDescent="0.25">
      <c r="B207" t="s">
        <v>1946</v>
      </c>
      <c r="C207" t="s">
        <v>1947</v>
      </c>
      <c r="D207">
        <v>108.42</v>
      </c>
      <c r="E207">
        <v>116.91</v>
      </c>
      <c r="F207">
        <v>146.30000000000001</v>
      </c>
      <c r="G207" t="s">
        <v>15300</v>
      </c>
      <c r="H207" t="s">
        <v>24509</v>
      </c>
    </row>
    <row r="208" spans="2:8" x14ac:dyDescent="0.25">
      <c r="B208" t="s">
        <v>1953</v>
      </c>
      <c r="C208" t="s">
        <v>1954</v>
      </c>
      <c r="D208">
        <v>243.52</v>
      </c>
      <c r="E208">
        <v>341.65</v>
      </c>
      <c r="F208">
        <v>355.78</v>
      </c>
      <c r="G208" t="s">
        <v>25242</v>
      </c>
      <c r="H208" t="s">
        <v>11867</v>
      </c>
    </row>
    <row r="209" spans="2:8" x14ac:dyDescent="0.25">
      <c r="B209" t="s">
        <v>1960</v>
      </c>
      <c r="C209" t="s">
        <v>1961</v>
      </c>
      <c r="D209">
        <v>1424.99</v>
      </c>
      <c r="E209">
        <v>1441.63</v>
      </c>
      <c r="F209">
        <v>1424.89</v>
      </c>
      <c r="G209" t="s">
        <v>25243</v>
      </c>
      <c r="H209" t="s">
        <v>16278</v>
      </c>
    </row>
    <row r="210" spans="2:8" x14ac:dyDescent="0.25">
      <c r="B210" t="s">
        <v>1967</v>
      </c>
      <c r="C210" t="s">
        <v>1968</v>
      </c>
      <c r="D210">
        <v>41.73</v>
      </c>
      <c r="E210">
        <v>34.32</v>
      </c>
      <c r="F210">
        <v>34.79</v>
      </c>
      <c r="G210" t="s">
        <v>10211</v>
      </c>
      <c r="H210" t="s">
        <v>21776</v>
      </c>
    </row>
    <row r="211" spans="2:8" x14ac:dyDescent="0.25">
      <c r="B211" t="s">
        <v>1971</v>
      </c>
      <c r="C211" t="s">
        <v>1972</v>
      </c>
      <c r="D211">
        <v>1393.72</v>
      </c>
      <c r="E211">
        <v>1262.43</v>
      </c>
      <c r="F211">
        <v>1287.54</v>
      </c>
      <c r="G211" t="s">
        <v>17979</v>
      </c>
      <c r="H211" t="s">
        <v>24766</v>
      </c>
    </row>
    <row r="212" spans="2:8" x14ac:dyDescent="0.25">
      <c r="B212" t="s">
        <v>1976</v>
      </c>
      <c r="C212" t="s">
        <v>1977</v>
      </c>
      <c r="D212">
        <v>53.25</v>
      </c>
      <c r="E212">
        <v>60.04</v>
      </c>
      <c r="F212">
        <v>45.53</v>
      </c>
      <c r="G212" t="s">
        <v>22498</v>
      </c>
      <c r="H212" t="s">
        <v>25244</v>
      </c>
    </row>
    <row r="213" spans="2:8" x14ac:dyDescent="0.25">
      <c r="B213" t="s">
        <v>1983</v>
      </c>
      <c r="C213" t="s">
        <v>1984</v>
      </c>
      <c r="D213">
        <v>12.03</v>
      </c>
      <c r="E213">
        <v>11.79</v>
      </c>
      <c r="F213">
        <v>13.72</v>
      </c>
      <c r="G213" t="s">
        <v>23233</v>
      </c>
      <c r="H213" t="s">
        <v>1228</v>
      </c>
    </row>
    <row r="214" spans="2:8" x14ac:dyDescent="0.25">
      <c r="B214" t="s">
        <v>1987</v>
      </c>
      <c r="C214" t="s">
        <v>1988</v>
      </c>
      <c r="D214">
        <v>14</v>
      </c>
      <c r="E214">
        <v>18.39</v>
      </c>
      <c r="F214">
        <v>23.26</v>
      </c>
      <c r="G214" t="s">
        <v>25245</v>
      </c>
      <c r="H214" t="s">
        <v>5931</v>
      </c>
    </row>
    <row r="215" spans="2:8" x14ac:dyDescent="0.25">
      <c r="B215" t="s">
        <v>1990</v>
      </c>
      <c r="C215" t="s">
        <v>1991</v>
      </c>
      <c r="D215">
        <v>98.62</v>
      </c>
      <c r="E215">
        <v>134.5</v>
      </c>
      <c r="F215">
        <v>151.26</v>
      </c>
      <c r="G215" t="s">
        <v>25246</v>
      </c>
      <c r="H215" t="s">
        <v>20956</v>
      </c>
    </row>
    <row r="216" spans="2:8" x14ac:dyDescent="0.25">
      <c r="B216" t="s">
        <v>1997</v>
      </c>
      <c r="C216" t="s">
        <v>1998</v>
      </c>
      <c r="D216">
        <v>45.18</v>
      </c>
      <c r="E216">
        <v>45.3</v>
      </c>
      <c r="F216">
        <v>45.95</v>
      </c>
      <c r="G216" t="s">
        <v>25247</v>
      </c>
      <c r="H216" t="s">
        <v>8596</v>
      </c>
    </row>
    <row r="217" spans="2:8" x14ac:dyDescent="0.25">
      <c r="B217" t="s">
        <v>2002</v>
      </c>
      <c r="C217" t="s">
        <v>2003</v>
      </c>
      <c r="D217">
        <v>55.55</v>
      </c>
      <c r="E217">
        <v>53.87</v>
      </c>
      <c r="F217">
        <v>82.47</v>
      </c>
      <c r="G217" t="s">
        <v>25200</v>
      </c>
      <c r="H217" t="s">
        <v>23640</v>
      </c>
    </row>
    <row r="218" spans="2:8" x14ac:dyDescent="0.25">
      <c r="B218" t="s">
        <v>2008</v>
      </c>
      <c r="C218" t="s">
        <v>2009</v>
      </c>
      <c r="D218">
        <v>15.54</v>
      </c>
      <c r="E218">
        <v>12.66</v>
      </c>
      <c r="F218">
        <v>18.649999999999999</v>
      </c>
      <c r="G218" t="s">
        <v>25248</v>
      </c>
      <c r="H218" t="s">
        <v>22477</v>
      </c>
    </row>
    <row r="219" spans="2:8" x14ac:dyDescent="0.25">
      <c r="B219" t="s">
        <v>2010</v>
      </c>
      <c r="C219" t="s">
        <v>2011</v>
      </c>
      <c r="D219">
        <v>0</v>
      </c>
      <c r="E219">
        <v>13.32</v>
      </c>
      <c r="F219">
        <v>11.56</v>
      </c>
      <c r="G219" t="s">
        <v>8</v>
      </c>
      <c r="H219" t="s">
        <v>3451</v>
      </c>
    </row>
    <row r="220" spans="2:8" x14ac:dyDescent="0.25">
      <c r="B220" t="s">
        <v>2015</v>
      </c>
      <c r="C220" t="s">
        <v>2016</v>
      </c>
      <c r="D220">
        <v>14.56</v>
      </c>
      <c r="E220">
        <v>18.41</v>
      </c>
      <c r="F220">
        <v>20.079999999999998</v>
      </c>
      <c r="G220" t="s">
        <v>25249</v>
      </c>
      <c r="H220" t="s">
        <v>2691</v>
      </c>
    </row>
    <row r="221" spans="2:8" x14ac:dyDescent="0.25">
      <c r="B221" t="s">
        <v>2021</v>
      </c>
      <c r="C221" t="s">
        <v>2022</v>
      </c>
      <c r="D221">
        <v>22.75</v>
      </c>
      <c r="E221">
        <v>13.94</v>
      </c>
      <c r="F221">
        <v>28.72</v>
      </c>
      <c r="G221" t="s">
        <v>16315</v>
      </c>
      <c r="H221" t="s">
        <v>25250</v>
      </c>
    </row>
    <row r="222" spans="2:8" x14ac:dyDescent="0.25">
      <c r="B222" t="s">
        <v>2025</v>
      </c>
      <c r="C222" t="s">
        <v>2026</v>
      </c>
      <c r="D222">
        <v>18.28</v>
      </c>
      <c r="E222">
        <v>18.55</v>
      </c>
      <c r="F222">
        <v>20.82</v>
      </c>
      <c r="G222" t="s">
        <v>25251</v>
      </c>
      <c r="H222" t="s">
        <v>1471</v>
      </c>
    </row>
    <row r="223" spans="2:8" x14ac:dyDescent="0.25">
      <c r="B223" t="s">
        <v>2028</v>
      </c>
      <c r="C223" t="s">
        <v>2029</v>
      </c>
      <c r="D223">
        <v>31.04</v>
      </c>
      <c r="E223">
        <v>23.5</v>
      </c>
      <c r="F223">
        <v>23.55</v>
      </c>
      <c r="G223" t="s">
        <v>10777</v>
      </c>
      <c r="H223" t="s">
        <v>18287</v>
      </c>
    </row>
    <row r="224" spans="2:8" x14ac:dyDescent="0.25">
      <c r="B224" t="s">
        <v>2033</v>
      </c>
      <c r="C224" t="s">
        <v>2034</v>
      </c>
      <c r="D224">
        <v>77.39</v>
      </c>
      <c r="E224">
        <v>85.74</v>
      </c>
      <c r="F224">
        <v>81.540000000000006</v>
      </c>
      <c r="G224" t="s">
        <v>80</v>
      </c>
      <c r="H224" t="s">
        <v>12861</v>
      </c>
    </row>
    <row r="225" spans="2:8" x14ac:dyDescent="0.25">
      <c r="B225" t="s">
        <v>2039</v>
      </c>
      <c r="C225" t="s">
        <v>2040</v>
      </c>
      <c r="D225">
        <v>4.12</v>
      </c>
      <c r="E225">
        <v>4.78</v>
      </c>
      <c r="F225">
        <v>5.52</v>
      </c>
      <c r="G225" t="s">
        <v>23537</v>
      </c>
      <c r="H225" t="s">
        <v>2260</v>
      </c>
    </row>
    <row r="226" spans="2:8" x14ac:dyDescent="0.25">
      <c r="B226" t="s">
        <v>2043</v>
      </c>
      <c r="C226" t="s">
        <v>2044</v>
      </c>
      <c r="D226">
        <v>23.04</v>
      </c>
      <c r="E226">
        <v>20.61</v>
      </c>
      <c r="F226">
        <v>33.01</v>
      </c>
      <c r="G226" t="s">
        <v>15780</v>
      </c>
      <c r="H226" t="s">
        <v>6220</v>
      </c>
    </row>
    <row r="227" spans="2:8" x14ac:dyDescent="0.25">
      <c r="B227" t="s">
        <v>2048</v>
      </c>
      <c r="C227" t="s">
        <v>2049</v>
      </c>
      <c r="D227">
        <v>28.04</v>
      </c>
      <c r="E227">
        <v>28.07</v>
      </c>
      <c r="F227">
        <v>29.63</v>
      </c>
      <c r="G227" t="s">
        <v>22714</v>
      </c>
      <c r="H227" t="s">
        <v>4692</v>
      </c>
    </row>
    <row r="228" spans="2:8" x14ac:dyDescent="0.25">
      <c r="B228" t="s">
        <v>2053</v>
      </c>
      <c r="C228" t="s">
        <v>2054</v>
      </c>
      <c r="D228">
        <v>358.54</v>
      </c>
      <c r="E228">
        <v>336.96</v>
      </c>
      <c r="F228">
        <v>364.73</v>
      </c>
      <c r="G228" t="s">
        <v>19769</v>
      </c>
      <c r="H228" t="s">
        <v>8405</v>
      </c>
    </row>
    <row r="229" spans="2:8" x14ac:dyDescent="0.25">
      <c r="B229" t="s">
        <v>2059</v>
      </c>
      <c r="C229" t="s">
        <v>2060</v>
      </c>
      <c r="D229">
        <v>6.36</v>
      </c>
      <c r="E229">
        <v>6.12</v>
      </c>
      <c r="F229">
        <v>7.52</v>
      </c>
      <c r="G229" t="s">
        <v>25252</v>
      </c>
      <c r="H229" t="s">
        <v>8966</v>
      </c>
    </row>
    <row r="230" spans="2:8" x14ac:dyDescent="0.25">
      <c r="B230" t="s">
        <v>2064</v>
      </c>
      <c r="C230" t="s">
        <v>2065</v>
      </c>
      <c r="D230">
        <v>88.73</v>
      </c>
      <c r="E230">
        <v>87.2</v>
      </c>
      <c r="F230">
        <v>121.65</v>
      </c>
      <c r="G230" t="s">
        <v>22367</v>
      </c>
      <c r="H230" t="s">
        <v>9690</v>
      </c>
    </row>
    <row r="231" spans="2:8" x14ac:dyDescent="0.25">
      <c r="B231" t="s">
        <v>2070</v>
      </c>
      <c r="C231" t="s">
        <v>2071</v>
      </c>
      <c r="D231">
        <v>6.02</v>
      </c>
      <c r="E231">
        <v>5.04</v>
      </c>
      <c r="F231">
        <v>11.33</v>
      </c>
      <c r="G231" t="s">
        <v>25253</v>
      </c>
      <c r="H231" t="s">
        <v>25254</v>
      </c>
    </row>
    <row r="232" spans="2:8" x14ac:dyDescent="0.25">
      <c r="B232" t="s">
        <v>2075</v>
      </c>
      <c r="C232" t="s">
        <v>2076</v>
      </c>
      <c r="D232">
        <v>39.54</v>
      </c>
      <c r="E232">
        <v>32.909999999999997</v>
      </c>
      <c r="F232">
        <v>39.36</v>
      </c>
      <c r="G232" t="s">
        <v>5634</v>
      </c>
      <c r="H232" t="s">
        <v>20930</v>
      </c>
    </row>
    <row r="233" spans="2:8" x14ac:dyDescent="0.25">
      <c r="B233" t="s">
        <v>2081</v>
      </c>
      <c r="C233" t="s">
        <v>2082</v>
      </c>
      <c r="D233">
        <v>135.68</v>
      </c>
      <c r="E233">
        <v>130.07</v>
      </c>
      <c r="F233">
        <v>151.41999999999999</v>
      </c>
      <c r="G233" t="s">
        <v>22083</v>
      </c>
      <c r="H233" t="s">
        <v>323</v>
      </c>
    </row>
    <row r="234" spans="2:8" x14ac:dyDescent="0.25">
      <c r="B234" t="s">
        <v>2087</v>
      </c>
      <c r="C234" t="s">
        <v>2088</v>
      </c>
      <c r="D234">
        <v>8.18</v>
      </c>
      <c r="E234">
        <v>16.350000000000001</v>
      </c>
      <c r="F234">
        <v>15.53</v>
      </c>
      <c r="G234" t="s">
        <v>25255</v>
      </c>
      <c r="H234" t="s">
        <v>12245</v>
      </c>
    </row>
    <row r="235" spans="2:8" x14ac:dyDescent="0.25">
      <c r="B235" t="s">
        <v>2091</v>
      </c>
      <c r="C235" t="s">
        <v>2092</v>
      </c>
      <c r="D235">
        <v>24.45</v>
      </c>
      <c r="E235">
        <v>28.34</v>
      </c>
      <c r="F235">
        <v>24.62</v>
      </c>
      <c r="G235" t="s">
        <v>2279</v>
      </c>
      <c r="H235" t="s">
        <v>11095</v>
      </c>
    </row>
    <row r="236" spans="2:8" x14ac:dyDescent="0.25">
      <c r="B236" t="s">
        <v>2096</v>
      </c>
      <c r="C236" t="s">
        <v>2097</v>
      </c>
      <c r="D236">
        <v>7.66</v>
      </c>
      <c r="E236">
        <v>6.41</v>
      </c>
      <c r="F236">
        <v>8.23</v>
      </c>
      <c r="G236" t="s">
        <v>18981</v>
      </c>
      <c r="H236" t="s">
        <v>17435</v>
      </c>
    </row>
    <row r="237" spans="2:8" x14ac:dyDescent="0.25">
      <c r="B237" t="s">
        <v>2101</v>
      </c>
      <c r="C237" t="s">
        <v>2102</v>
      </c>
      <c r="D237">
        <v>270.45</v>
      </c>
      <c r="E237">
        <v>245.79</v>
      </c>
      <c r="F237">
        <v>296.41000000000003</v>
      </c>
      <c r="G237" t="s">
        <v>7460</v>
      </c>
      <c r="H237" t="s">
        <v>11154</v>
      </c>
    </row>
    <row r="238" spans="2:8" x14ac:dyDescent="0.25">
      <c r="B238" t="s">
        <v>2108</v>
      </c>
      <c r="C238" t="s">
        <v>2109</v>
      </c>
      <c r="D238">
        <v>44.26</v>
      </c>
      <c r="E238">
        <v>0</v>
      </c>
      <c r="F238">
        <v>0</v>
      </c>
      <c r="G238" t="s">
        <v>25164</v>
      </c>
    </row>
    <row r="239" spans="2:8" x14ac:dyDescent="0.25">
      <c r="B239" t="s">
        <v>2110</v>
      </c>
      <c r="C239" t="s">
        <v>2111</v>
      </c>
      <c r="D239">
        <v>35.19</v>
      </c>
      <c r="E239">
        <v>16.760000000000002</v>
      </c>
      <c r="F239">
        <v>31.79</v>
      </c>
      <c r="G239" t="s">
        <v>23867</v>
      </c>
      <c r="H239" t="s">
        <v>25256</v>
      </c>
    </row>
    <row r="240" spans="2:8" x14ac:dyDescent="0.25">
      <c r="B240" t="s">
        <v>2115</v>
      </c>
      <c r="C240" t="s">
        <v>2116</v>
      </c>
      <c r="D240">
        <v>17.45</v>
      </c>
      <c r="E240">
        <v>16.82</v>
      </c>
      <c r="F240">
        <v>22.8</v>
      </c>
      <c r="G240" t="s">
        <v>23971</v>
      </c>
      <c r="H240" t="s">
        <v>25257</v>
      </c>
    </row>
    <row r="241" spans="2:8" x14ac:dyDescent="0.25">
      <c r="B241" t="s">
        <v>2120</v>
      </c>
      <c r="C241" t="s">
        <v>2121</v>
      </c>
      <c r="D241">
        <v>249.59</v>
      </c>
      <c r="E241">
        <v>182.16</v>
      </c>
      <c r="F241">
        <v>171.39</v>
      </c>
      <c r="G241" t="s">
        <v>25258</v>
      </c>
      <c r="H241" t="s">
        <v>24566</v>
      </c>
    </row>
    <row r="242" spans="2:8" x14ac:dyDescent="0.25">
      <c r="B242" t="s">
        <v>2127</v>
      </c>
      <c r="C242" t="s">
        <v>2128</v>
      </c>
      <c r="D242">
        <v>92.81</v>
      </c>
      <c r="E242">
        <v>81.38</v>
      </c>
      <c r="F242">
        <v>94.54</v>
      </c>
      <c r="G242" t="s">
        <v>4150</v>
      </c>
      <c r="H242" t="s">
        <v>15152</v>
      </c>
    </row>
    <row r="243" spans="2:8" x14ac:dyDescent="0.25">
      <c r="B243" t="s">
        <v>2132</v>
      </c>
      <c r="C243" t="s">
        <v>2133</v>
      </c>
      <c r="D243">
        <v>11.12</v>
      </c>
      <c r="E243">
        <v>12.7</v>
      </c>
      <c r="F243">
        <v>14.35</v>
      </c>
      <c r="G243" t="s">
        <v>13614</v>
      </c>
      <c r="H243" t="s">
        <v>5228</v>
      </c>
    </row>
    <row r="244" spans="2:8" x14ac:dyDescent="0.25">
      <c r="B244" t="s">
        <v>2136</v>
      </c>
      <c r="C244" t="s">
        <v>2137</v>
      </c>
      <c r="D244">
        <v>11.69</v>
      </c>
      <c r="E244">
        <v>6.46</v>
      </c>
      <c r="F244">
        <v>8.6300000000000008</v>
      </c>
      <c r="G244" t="s">
        <v>23875</v>
      </c>
      <c r="H244" t="s">
        <v>25259</v>
      </c>
    </row>
    <row r="245" spans="2:8" x14ac:dyDescent="0.25">
      <c r="B245" t="s">
        <v>2139</v>
      </c>
      <c r="C245" t="s">
        <v>2140</v>
      </c>
      <c r="D245">
        <v>42.65</v>
      </c>
      <c r="E245">
        <v>40.1</v>
      </c>
      <c r="F245">
        <v>49.28</v>
      </c>
      <c r="G245" t="s">
        <v>21125</v>
      </c>
      <c r="H245" t="s">
        <v>11453</v>
      </c>
    </row>
    <row r="246" spans="2:8" x14ac:dyDescent="0.25">
      <c r="B246" t="s">
        <v>2145</v>
      </c>
      <c r="C246" t="s">
        <v>2146</v>
      </c>
      <c r="D246">
        <v>27.19</v>
      </c>
      <c r="E246">
        <v>32.130000000000003</v>
      </c>
      <c r="F246">
        <v>40.25</v>
      </c>
      <c r="G246" t="s">
        <v>25260</v>
      </c>
      <c r="H246" t="s">
        <v>11585</v>
      </c>
    </row>
    <row r="247" spans="2:8" x14ac:dyDescent="0.25">
      <c r="B247" t="s">
        <v>2150</v>
      </c>
      <c r="C247" t="s">
        <v>2151</v>
      </c>
      <c r="D247">
        <v>54.2</v>
      </c>
      <c r="E247">
        <v>43.05</v>
      </c>
      <c r="F247">
        <v>53.13</v>
      </c>
      <c r="G247" t="s">
        <v>3423</v>
      </c>
      <c r="H247" t="s">
        <v>16427</v>
      </c>
    </row>
    <row r="248" spans="2:8" x14ac:dyDescent="0.25">
      <c r="B248" t="s">
        <v>2154</v>
      </c>
      <c r="C248" t="s">
        <v>2155</v>
      </c>
      <c r="D248">
        <v>15.43</v>
      </c>
      <c r="E248">
        <v>8.32</v>
      </c>
      <c r="F248">
        <v>15.26</v>
      </c>
      <c r="G248" t="s">
        <v>15449</v>
      </c>
      <c r="H248" t="s">
        <v>25261</v>
      </c>
    </row>
    <row r="249" spans="2:8" x14ac:dyDescent="0.25">
      <c r="B249" t="s">
        <v>2158</v>
      </c>
      <c r="C249" t="s">
        <v>2159</v>
      </c>
      <c r="D249">
        <v>28.84</v>
      </c>
      <c r="E249">
        <v>32.479999999999997</v>
      </c>
      <c r="F249">
        <v>33.159999999999997</v>
      </c>
      <c r="G249" t="s">
        <v>580</v>
      </c>
      <c r="H249" t="s">
        <v>5515</v>
      </c>
    </row>
    <row r="250" spans="2:8" x14ac:dyDescent="0.25">
      <c r="B250" t="s">
        <v>2163</v>
      </c>
      <c r="C250" t="s">
        <v>2164</v>
      </c>
      <c r="D250">
        <v>34.869999999999997</v>
      </c>
      <c r="E250">
        <v>29.95</v>
      </c>
      <c r="F250">
        <v>38.06</v>
      </c>
      <c r="G250" t="s">
        <v>4379</v>
      </c>
      <c r="H250" t="s">
        <v>1269</v>
      </c>
    </row>
    <row r="251" spans="2:8" x14ac:dyDescent="0.25">
      <c r="B251" t="s">
        <v>2169</v>
      </c>
      <c r="C251" t="s">
        <v>2170</v>
      </c>
      <c r="D251">
        <v>52.17</v>
      </c>
      <c r="E251">
        <v>46.3</v>
      </c>
      <c r="F251">
        <v>50.24</v>
      </c>
      <c r="G251" t="s">
        <v>3481</v>
      </c>
      <c r="H251" t="s">
        <v>5259</v>
      </c>
    </row>
    <row r="252" spans="2:8" x14ac:dyDescent="0.25">
      <c r="B252" t="s">
        <v>2174</v>
      </c>
      <c r="C252" t="s">
        <v>2175</v>
      </c>
      <c r="D252">
        <v>24.4</v>
      </c>
      <c r="E252">
        <v>29.46</v>
      </c>
      <c r="F252">
        <v>24.24</v>
      </c>
      <c r="G252" t="s">
        <v>3194</v>
      </c>
      <c r="H252" t="s">
        <v>25262</v>
      </c>
    </row>
    <row r="253" spans="2:8" x14ac:dyDescent="0.25">
      <c r="B253" t="s">
        <v>2178</v>
      </c>
      <c r="C253" t="s">
        <v>2179</v>
      </c>
      <c r="D253">
        <v>54.25</v>
      </c>
      <c r="E253">
        <v>46.83</v>
      </c>
      <c r="F253">
        <v>64.12</v>
      </c>
      <c r="G253" t="s">
        <v>25263</v>
      </c>
      <c r="H253" t="s">
        <v>2895</v>
      </c>
    </row>
    <row r="254" spans="2:8" x14ac:dyDescent="0.25">
      <c r="B254" t="s">
        <v>2183</v>
      </c>
      <c r="C254" t="s">
        <v>2184</v>
      </c>
      <c r="D254">
        <v>112.02</v>
      </c>
      <c r="E254">
        <v>80.069999999999993</v>
      </c>
      <c r="F254">
        <v>103.62</v>
      </c>
      <c r="G254" t="s">
        <v>9874</v>
      </c>
      <c r="H254" t="s">
        <v>5189</v>
      </c>
    </row>
    <row r="255" spans="2:8" x14ac:dyDescent="0.25">
      <c r="B255" t="s">
        <v>2190</v>
      </c>
      <c r="C255" t="s">
        <v>2191</v>
      </c>
      <c r="D255">
        <v>85.3</v>
      </c>
      <c r="E255">
        <v>68.16</v>
      </c>
      <c r="F255">
        <v>107.78</v>
      </c>
      <c r="G255" t="s">
        <v>5043</v>
      </c>
      <c r="H255" t="s">
        <v>21870</v>
      </c>
    </row>
    <row r="256" spans="2:8" x14ac:dyDescent="0.25">
      <c r="B256" t="s">
        <v>2197</v>
      </c>
      <c r="C256" t="s">
        <v>2198</v>
      </c>
      <c r="D256">
        <v>0</v>
      </c>
      <c r="E256">
        <v>19.38</v>
      </c>
      <c r="F256">
        <v>26.04</v>
      </c>
      <c r="G256" t="s">
        <v>8</v>
      </c>
      <c r="H256" t="s">
        <v>15097</v>
      </c>
    </row>
    <row r="257" spans="2:8" x14ac:dyDescent="0.25">
      <c r="B257" t="s">
        <v>2200</v>
      </c>
      <c r="C257" t="s">
        <v>2201</v>
      </c>
      <c r="D257">
        <v>319.48</v>
      </c>
      <c r="E257">
        <v>0</v>
      </c>
      <c r="F257">
        <v>0</v>
      </c>
      <c r="G257" t="s">
        <v>25164</v>
      </c>
    </row>
    <row r="258" spans="2:8" x14ac:dyDescent="0.25">
      <c r="B258" t="s">
        <v>2203</v>
      </c>
      <c r="C258" t="s">
        <v>2204</v>
      </c>
      <c r="D258">
        <v>98.58</v>
      </c>
      <c r="E258">
        <v>96.68</v>
      </c>
      <c r="F258">
        <v>94.45</v>
      </c>
      <c r="G258" t="s">
        <v>14834</v>
      </c>
      <c r="H258" t="s">
        <v>11257</v>
      </c>
    </row>
    <row r="259" spans="2:8" x14ac:dyDescent="0.25">
      <c r="B259" t="s">
        <v>2210</v>
      </c>
      <c r="C259" t="s">
        <v>2211</v>
      </c>
      <c r="D259">
        <v>249.34</v>
      </c>
      <c r="E259">
        <v>237.07</v>
      </c>
      <c r="F259">
        <v>250.18</v>
      </c>
      <c r="G259" t="s">
        <v>22079</v>
      </c>
      <c r="H259" t="s">
        <v>6335</v>
      </c>
    </row>
    <row r="260" spans="2:8" x14ac:dyDescent="0.25">
      <c r="B260" t="s">
        <v>2217</v>
      </c>
      <c r="C260" t="s">
        <v>2218</v>
      </c>
      <c r="D260">
        <v>920.91</v>
      </c>
      <c r="E260">
        <v>969.15</v>
      </c>
      <c r="F260">
        <v>999.75</v>
      </c>
      <c r="G260" t="s">
        <v>7674</v>
      </c>
      <c r="H260" t="s">
        <v>10900</v>
      </c>
    </row>
    <row r="261" spans="2:8" x14ac:dyDescent="0.25">
      <c r="B261" t="s">
        <v>2224</v>
      </c>
      <c r="C261" t="s">
        <v>2225</v>
      </c>
      <c r="D261">
        <v>1523.71</v>
      </c>
      <c r="E261">
        <v>1269.71</v>
      </c>
      <c r="F261">
        <v>1752.72</v>
      </c>
      <c r="G261" t="s">
        <v>13334</v>
      </c>
      <c r="H261" t="s">
        <v>13158</v>
      </c>
    </row>
    <row r="262" spans="2:8" x14ac:dyDescent="0.25">
      <c r="B262" t="s">
        <v>2230</v>
      </c>
      <c r="C262" t="s">
        <v>2231</v>
      </c>
      <c r="D262">
        <v>12.85</v>
      </c>
      <c r="E262">
        <v>10.32</v>
      </c>
      <c r="F262">
        <v>18.87</v>
      </c>
      <c r="G262" t="s">
        <v>8393</v>
      </c>
      <c r="H262" t="s">
        <v>25264</v>
      </c>
    </row>
    <row r="263" spans="2:8" x14ac:dyDescent="0.25">
      <c r="B263" t="s">
        <v>2234</v>
      </c>
      <c r="C263" t="s">
        <v>2235</v>
      </c>
      <c r="D263">
        <v>1505.77</v>
      </c>
      <c r="E263">
        <v>2145.17</v>
      </c>
      <c r="F263">
        <v>2480.7600000000002</v>
      </c>
      <c r="G263" t="s">
        <v>25265</v>
      </c>
      <c r="H263" t="s">
        <v>22206</v>
      </c>
    </row>
    <row r="264" spans="2:8" x14ac:dyDescent="0.25">
      <c r="B264" t="s">
        <v>2241</v>
      </c>
      <c r="C264" t="s">
        <v>2242</v>
      </c>
      <c r="D264">
        <v>66.290000000000006</v>
      </c>
      <c r="E264">
        <v>48.11</v>
      </c>
      <c r="F264">
        <v>73.14</v>
      </c>
      <c r="G264" t="s">
        <v>4785</v>
      </c>
      <c r="H264" t="s">
        <v>25266</v>
      </c>
    </row>
    <row r="265" spans="2:8" x14ac:dyDescent="0.25">
      <c r="B265" t="s">
        <v>2247</v>
      </c>
      <c r="C265" t="s">
        <v>2248</v>
      </c>
      <c r="D265">
        <v>22.05</v>
      </c>
      <c r="E265">
        <v>51.93</v>
      </c>
      <c r="F265">
        <v>57.86</v>
      </c>
      <c r="G265" t="s">
        <v>25267</v>
      </c>
      <c r="H265" t="s">
        <v>1055</v>
      </c>
    </row>
    <row r="266" spans="2:8" x14ac:dyDescent="0.25">
      <c r="B266" t="s">
        <v>2252</v>
      </c>
      <c r="C266" t="s">
        <v>2253</v>
      </c>
      <c r="D266">
        <v>74.790000000000006</v>
      </c>
      <c r="E266">
        <v>72.599999999999994</v>
      </c>
      <c r="F266">
        <v>72.8</v>
      </c>
      <c r="G266" t="s">
        <v>3376</v>
      </c>
      <c r="H266" t="s">
        <v>11596</v>
      </c>
    </row>
    <row r="267" spans="2:8" x14ac:dyDescent="0.25">
      <c r="B267" t="s">
        <v>2257</v>
      </c>
      <c r="C267" t="s">
        <v>2258</v>
      </c>
      <c r="D267">
        <v>21.1</v>
      </c>
      <c r="E267">
        <v>20.72</v>
      </c>
      <c r="F267">
        <v>22.68</v>
      </c>
      <c r="G267" t="s">
        <v>14057</v>
      </c>
      <c r="H267" t="s">
        <v>3170</v>
      </c>
    </row>
    <row r="268" spans="2:8" x14ac:dyDescent="0.25">
      <c r="B268" t="s">
        <v>2261</v>
      </c>
      <c r="C268" t="s">
        <v>2262</v>
      </c>
      <c r="D268">
        <v>42.63</v>
      </c>
      <c r="E268">
        <v>37.03</v>
      </c>
      <c r="F268">
        <v>53.7</v>
      </c>
      <c r="G268" t="s">
        <v>4363</v>
      </c>
      <c r="H268" t="s">
        <v>25268</v>
      </c>
    </row>
    <row r="269" spans="2:8" x14ac:dyDescent="0.25">
      <c r="B269" t="s">
        <v>2266</v>
      </c>
      <c r="C269" t="s">
        <v>2267</v>
      </c>
      <c r="D269">
        <v>39.69</v>
      </c>
      <c r="E269">
        <v>64.55</v>
      </c>
      <c r="F269">
        <v>75.13</v>
      </c>
      <c r="G269" t="s">
        <v>23549</v>
      </c>
      <c r="H269" t="s">
        <v>9976</v>
      </c>
    </row>
    <row r="270" spans="2:8" x14ac:dyDescent="0.25">
      <c r="B270" t="s">
        <v>2270</v>
      </c>
      <c r="C270" t="s">
        <v>2271</v>
      </c>
      <c r="D270">
        <v>123.84</v>
      </c>
      <c r="E270">
        <v>168.47</v>
      </c>
      <c r="F270">
        <v>145.21</v>
      </c>
      <c r="G270" t="s">
        <v>434</v>
      </c>
      <c r="H270" t="s">
        <v>21145</v>
      </c>
    </row>
    <row r="271" spans="2:8" x14ac:dyDescent="0.25">
      <c r="B271" t="s">
        <v>2277</v>
      </c>
      <c r="C271" t="s">
        <v>2278</v>
      </c>
      <c r="D271">
        <v>35.76</v>
      </c>
      <c r="E271">
        <v>21.77</v>
      </c>
      <c r="F271">
        <v>35.22</v>
      </c>
      <c r="G271" t="s">
        <v>2786</v>
      </c>
      <c r="H271" t="s">
        <v>25269</v>
      </c>
    </row>
    <row r="272" spans="2:8" x14ac:dyDescent="0.25">
      <c r="B272" t="s">
        <v>2281</v>
      </c>
      <c r="C272" t="s">
        <v>2282</v>
      </c>
      <c r="D272">
        <v>119.28</v>
      </c>
      <c r="E272">
        <v>108.55</v>
      </c>
      <c r="F272">
        <v>118.48</v>
      </c>
      <c r="G272" t="s">
        <v>25270</v>
      </c>
      <c r="H272" t="s">
        <v>4379</v>
      </c>
    </row>
    <row r="273" spans="2:8" x14ac:dyDescent="0.25">
      <c r="B273" t="s">
        <v>2286</v>
      </c>
      <c r="C273" t="s">
        <v>2287</v>
      </c>
      <c r="D273">
        <v>9.34</v>
      </c>
      <c r="E273">
        <v>13.24</v>
      </c>
      <c r="F273">
        <v>13.5</v>
      </c>
      <c r="G273" t="s">
        <v>25271</v>
      </c>
      <c r="H273" t="s">
        <v>16827</v>
      </c>
    </row>
    <row r="274" spans="2:8" x14ac:dyDescent="0.25">
      <c r="B274" t="s">
        <v>2290</v>
      </c>
      <c r="C274" t="s">
        <v>2291</v>
      </c>
      <c r="D274">
        <v>138.46</v>
      </c>
      <c r="E274">
        <v>176.77</v>
      </c>
      <c r="F274">
        <v>173.55</v>
      </c>
      <c r="G274" t="s">
        <v>18573</v>
      </c>
      <c r="H274" t="s">
        <v>10669</v>
      </c>
    </row>
    <row r="275" spans="2:8" x14ac:dyDescent="0.25">
      <c r="B275" t="s">
        <v>2297</v>
      </c>
      <c r="C275" t="s">
        <v>2298</v>
      </c>
      <c r="D275">
        <v>31.88</v>
      </c>
      <c r="E275">
        <v>28.72</v>
      </c>
      <c r="F275">
        <v>34.82</v>
      </c>
      <c r="G275" t="s">
        <v>12844</v>
      </c>
      <c r="H275" t="s">
        <v>23938</v>
      </c>
    </row>
    <row r="276" spans="2:8" x14ac:dyDescent="0.25">
      <c r="B276" t="s">
        <v>2302</v>
      </c>
      <c r="C276" t="s">
        <v>2303</v>
      </c>
      <c r="D276">
        <v>54.62</v>
      </c>
      <c r="E276">
        <v>44.26</v>
      </c>
      <c r="F276">
        <v>61.8</v>
      </c>
      <c r="G276" t="s">
        <v>22588</v>
      </c>
      <c r="H276" t="s">
        <v>21852</v>
      </c>
    </row>
    <row r="277" spans="2:8" x14ac:dyDescent="0.25">
      <c r="B277" t="s">
        <v>2306</v>
      </c>
      <c r="C277" t="s">
        <v>2307</v>
      </c>
      <c r="D277">
        <v>21.21</v>
      </c>
      <c r="E277">
        <v>15.51</v>
      </c>
      <c r="F277">
        <v>23.96</v>
      </c>
      <c r="G277" t="s">
        <v>7910</v>
      </c>
      <c r="H277" t="s">
        <v>25272</v>
      </c>
    </row>
    <row r="278" spans="2:8" x14ac:dyDescent="0.25">
      <c r="B278" t="s">
        <v>2311</v>
      </c>
      <c r="C278" t="s">
        <v>2312</v>
      </c>
      <c r="D278">
        <v>62.9</v>
      </c>
      <c r="E278">
        <v>75.180000000000007</v>
      </c>
      <c r="F278">
        <v>82.12</v>
      </c>
      <c r="G278" t="s">
        <v>14702</v>
      </c>
      <c r="H278" t="s">
        <v>2725</v>
      </c>
    </row>
    <row r="279" spans="2:8" x14ac:dyDescent="0.25">
      <c r="B279" t="s">
        <v>2317</v>
      </c>
      <c r="C279" t="s">
        <v>2318</v>
      </c>
      <c r="D279">
        <v>139.49</v>
      </c>
      <c r="E279">
        <v>123.74</v>
      </c>
      <c r="F279">
        <v>151.13</v>
      </c>
      <c r="G279" t="s">
        <v>25273</v>
      </c>
      <c r="H279" t="s">
        <v>9467</v>
      </c>
    </row>
    <row r="280" spans="2:8" x14ac:dyDescent="0.25">
      <c r="B280" t="s">
        <v>2323</v>
      </c>
      <c r="C280" t="s">
        <v>2324</v>
      </c>
      <c r="D280">
        <v>3.94</v>
      </c>
      <c r="E280">
        <v>5.39</v>
      </c>
      <c r="F280">
        <v>5.15</v>
      </c>
      <c r="G280" t="s">
        <v>13014</v>
      </c>
      <c r="H280" t="s">
        <v>7108</v>
      </c>
    </row>
    <row r="281" spans="2:8" x14ac:dyDescent="0.25">
      <c r="B281" t="s">
        <v>2328</v>
      </c>
      <c r="C281" t="s">
        <v>2329</v>
      </c>
      <c r="D281">
        <v>921.74</v>
      </c>
      <c r="E281">
        <v>876.68</v>
      </c>
      <c r="F281">
        <v>977.13</v>
      </c>
      <c r="G281" t="s">
        <v>24873</v>
      </c>
      <c r="H281" t="s">
        <v>22443</v>
      </c>
    </row>
    <row r="282" spans="2:8" x14ac:dyDescent="0.25">
      <c r="B282" t="s">
        <v>2335</v>
      </c>
      <c r="C282" t="s">
        <v>2336</v>
      </c>
      <c r="D282">
        <v>229.99</v>
      </c>
      <c r="E282">
        <v>241.69</v>
      </c>
      <c r="F282">
        <v>235.69</v>
      </c>
      <c r="G282" t="s">
        <v>25274</v>
      </c>
      <c r="H282" t="s">
        <v>14785</v>
      </c>
    </row>
    <row r="283" spans="2:8" x14ac:dyDescent="0.25">
      <c r="B283" t="s">
        <v>2341</v>
      </c>
      <c r="C283" t="s">
        <v>2342</v>
      </c>
      <c r="D283">
        <v>215.72</v>
      </c>
      <c r="E283">
        <v>192.18</v>
      </c>
      <c r="F283">
        <v>209.03</v>
      </c>
      <c r="G283" t="s">
        <v>12877</v>
      </c>
      <c r="H283" t="s">
        <v>22118</v>
      </c>
    </row>
    <row r="284" spans="2:8" x14ac:dyDescent="0.25">
      <c r="B284" t="s">
        <v>2348</v>
      </c>
      <c r="C284" t="s">
        <v>2349</v>
      </c>
      <c r="D284">
        <v>4.54</v>
      </c>
      <c r="E284">
        <v>3.04</v>
      </c>
      <c r="F284">
        <v>4.46</v>
      </c>
      <c r="G284" t="s">
        <v>25275</v>
      </c>
      <c r="H284" t="s">
        <v>25276</v>
      </c>
    </row>
    <row r="285" spans="2:8" x14ac:dyDescent="0.25">
      <c r="B285" t="s">
        <v>2352</v>
      </c>
      <c r="C285" t="s">
        <v>2353</v>
      </c>
      <c r="D285">
        <v>99.77</v>
      </c>
      <c r="E285">
        <v>72.58</v>
      </c>
      <c r="F285">
        <v>90.67</v>
      </c>
      <c r="G285" t="s">
        <v>3665</v>
      </c>
      <c r="H285" t="s">
        <v>10051</v>
      </c>
    </row>
    <row r="286" spans="2:8" x14ac:dyDescent="0.25">
      <c r="B286" t="s">
        <v>2356</v>
      </c>
      <c r="C286" t="s">
        <v>2357</v>
      </c>
      <c r="D286">
        <v>83.91</v>
      </c>
      <c r="E286">
        <v>51.99</v>
      </c>
      <c r="F286">
        <v>90.11</v>
      </c>
      <c r="G286" t="s">
        <v>6381</v>
      </c>
      <c r="H286" t="s">
        <v>25277</v>
      </c>
    </row>
    <row r="287" spans="2:8" x14ac:dyDescent="0.25">
      <c r="B287" t="s">
        <v>2363</v>
      </c>
      <c r="C287" t="s">
        <v>2364</v>
      </c>
      <c r="D287">
        <v>110.56</v>
      </c>
      <c r="E287">
        <v>194.55</v>
      </c>
      <c r="F287">
        <v>201.98</v>
      </c>
      <c r="G287" t="s">
        <v>13797</v>
      </c>
      <c r="H287" t="s">
        <v>1958</v>
      </c>
    </row>
    <row r="288" spans="2:8" x14ac:dyDescent="0.25">
      <c r="B288" t="s">
        <v>2368</v>
      </c>
      <c r="C288" t="s">
        <v>2369</v>
      </c>
      <c r="D288">
        <v>723.42</v>
      </c>
      <c r="E288">
        <v>910.33</v>
      </c>
      <c r="F288">
        <v>909.59</v>
      </c>
      <c r="G288" t="s">
        <v>25278</v>
      </c>
      <c r="H288" t="s">
        <v>23257</v>
      </c>
    </row>
    <row r="289" spans="2:8" x14ac:dyDescent="0.25">
      <c r="B289" t="s">
        <v>2373</v>
      </c>
      <c r="C289" t="s">
        <v>2374</v>
      </c>
      <c r="D289">
        <v>93</v>
      </c>
      <c r="E289">
        <v>107.83</v>
      </c>
      <c r="F289">
        <v>87.62</v>
      </c>
      <c r="G289" t="s">
        <v>12642</v>
      </c>
      <c r="H289" t="s">
        <v>23723</v>
      </c>
    </row>
    <row r="290" spans="2:8" x14ac:dyDescent="0.25">
      <c r="B290" t="s">
        <v>2378</v>
      </c>
      <c r="C290" t="s">
        <v>2379</v>
      </c>
      <c r="D290">
        <v>237</v>
      </c>
      <c r="E290">
        <v>272.77999999999997</v>
      </c>
      <c r="F290">
        <v>270.52999999999997</v>
      </c>
      <c r="G290" t="s">
        <v>17038</v>
      </c>
      <c r="H290" t="s">
        <v>11358</v>
      </c>
    </row>
    <row r="291" spans="2:8" x14ac:dyDescent="0.25">
      <c r="B291" t="s">
        <v>2384</v>
      </c>
      <c r="C291" t="s">
        <v>2385</v>
      </c>
      <c r="D291">
        <v>31.13</v>
      </c>
      <c r="E291">
        <v>330.39</v>
      </c>
      <c r="F291">
        <v>314.56</v>
      </c>
      <c r="G291" t="s">
        <v>25279</v>
      </c>
      <c r="H291" t="s">
        <v>6138</v>
      </c>
    </row>
    <row r="292" spans="2:8" x14ac:dyDescent="0.25">
      <c r="B292" t="s">
        <v>2384</v>
      </c>
      <c r="C292" t="s">
        <v>2389</v>
      </c>
      <c r="D292">
        <v>19.559999999999999</v>
      </c>
      <c r="E292">
        <v>18.690000000000001</v>
      </c>
      <c r="F292">
        <v>18.18</v>
      </c>
      <c r="G292" t="s">
        <v>3929</v>
      </c>
      <c r="H292" t="s">
        <v>4741</v>
      </c>
    </row>
    <row r="293" spans="2:8" x14ac:dyDescent="0.25">
      <c r="B293" t="s">
        <v>2393</v>
      </c>
      <c r="C293" t="s">
        <v>2394</v>
      </c>
      <c r="D293">
        <v>361.56</v>
      </c>
      <c r="E293">
        <v>348.53</v>
      </c>
      <c r="F293">
        <v>370.34</v>
      </c>
      <c r="G293" t="s">
        <v>11595</v>
      </c>
      <c r="H293" t="s">
        <v>14192</v>
      </c>
    </row>
    <row r="294" spans="2:8" x14ac:dyDescent="0.25">
      <c r="B294" t="s">
        <v>2400</v>
      </c>
      <c r="C294" t="s">
        <v>2401</v>
      </c>
      <c r="D294">
        <v>4.17</v>
      </c>
      <c r="E294">
        <v>4.99</v>
      </c>
      <c r="F294">
        <v>8.9</v>
      </c>
      <c r="G294" t="s">
        <v>25280</v>
      </c>
      <c r="H294" t="s">
        <v>25281</v>
      </c>
    </row>
    <row r="295" spans="2:8" x14ac:dyDescent="0.25">
      <c r="B295" t="s">
        <v>2403</v>
      </c>
      <c r="C295" t="s">
        <v>2404</v>
      </c>
      <c r="D295">
        <v>3.95</v>
      </c>
      <c r="E295">
        <v>6.65</v>
      </c>
      <c r="F295">
        <v>7.2</v>
      </c>
      <c r="G295" t="s">
        <v>25282</v>
      </c>
      <c r="H295" t="s">
        <v>7419</v>
      </c>
    </row>
    <row r="296" spans="2:8" x14ac:dyDescent="0.25">
      <c r="B296" t="s">
        <v>2409</v>
      </c>
      <c r="C296" t="s">
        <v>2410</v>
      </c>
      <c r="D296">
        <v>20.93</v>
      </c>
      <c r="E296">
        <v>16.11</v>
      </c>
      <c r="F296">
        <v>21.3</v>
      </c>
      <c r="G296" t="s">
        <v>7719</v>
      </c>
      <c r="H296" t="s">
        <v>17379</v>
      </c>
    </row>
    <row r="297" spans="2:8" x14ac:dyDescent="0.25">
      <c r="B297" t="s">
        <v>2414</v>
      </c>
      <c r="C297" t="s">
        <v>2415</v>
      </c>
      <c r="D297">
        <v>88.76</v>
      </c>
      <c r="E297">
        <v>152.85</v>
      </c>
      <c r="F297">
        <v>178.22</v>
      </c>
      <c r="G297" t="s">
        <v>25283</v>
      </c>
      <c r="H297" t="s">
        <v>5473</v>
      </c>
    </row>
    <row r="298" spans="2:8" x14ac:dyDescent="0.25">
      <c r="B298" t="s">
        <v>2418</v>
      </c>
      <c r="C298" t="s">
        <v>2419</v>
      </c>
      <c r="D298">
        <v>9.84</v>
      </c>
      <c r="E298">
        <v>13.02</v>
      </c>
      <c r="F298">
        <v>11.35</v>
      </c>
      <c r="G298" t="s">
        <v>13510</v>
      </c>
      <c r="H298" t="s">
        <v>6745</v>
      </c>
    </row>
    <row r="299" spans="2:8" x14ac:dyDescent="0.25">
      <c r="B299" t="s">
        <v>2422</v>
      </c>
      <c r="C299" t="s">
        <v>2423</v>
      </c>
      <c r="D299">
        <v>32.020000000000003</v>
      </c>
      <c r="E299">
        <v>40.06</v>
      </c>
      <c r="F299">
        <v>35.520000000000003</v>
      </c>
      <c r="G299" t="s">
        <v>5967</v>
      </c>
      <c r="H299" t="s">
        <v>25284</v>
      </c>
    </row>
    <row r="300" spans="2:8" x14ac:dyDescent="0.25">
      <c r="B300" t="s">
        <v>2425</v>
      </c>
      <c r="C300" t="s">
        <v>2426</v>
      </c>
      <c r="D300">
        <v>86.43</v>
      </c>
      <c r="E300">
        <v>84.46</v>
      </c>
      <c r="F300">
        <v>95.21</v>
      </c>
      <c r="G300" t="s">
        <v>11237</v>
      </c>
      <c r="H300" t="s">
        <v>16132</v>
      </c>
    </row>
    <row r="301" spans="2:8" x14ac:dyDescent="0.25">
      <c r="B301" t="s">
        <v>2430</v>
      </c>
      <c r="C301" t="s">
        <v>2431</v>
      </c>
      <c r="D301">
        <v>83.63</v>
      </c>
      <c r="E301">
        <v>90.36</v>
      </c>
      <c r="F301">
        <v>104.33</v>
      </c>
      <c r="G301" t="s">
        <v>9936</v>
      </c>
      <c r="H301" t="s">
        <v>686</v>
      </c>
    </row>
    <row r="302" spans="2:8" x14ac:dyDescent="0.25">
      <c r="B302" t="s">
        <v>2436</v>
      </c>
      <c r="C302" t="s">
        <v>2437</v>
      </c>
      <c r="D302">
        <v>26.27</v>
      </c>
      <c r="E302">
        <v>24.66</v>
      </c>
      <c r="F302">
        <v>34.92</v>
      </c>
      <c r="G302" t="s">
        <v>23346</v>
      </c>
      <c r="H302" t="s">
        <v>21815</v>
      </c>
    </row>
    <row r="303" spans="2:8" x14ac:dyDescent="0.25">
      <c r="B303" t="s">
        <v>2441</v>
      </c>
      <c r="C303" t="s">
        <v>2442</v>
      </c>
      <c r="D303">
        <v>80.12</v>
      </c>
      <c r="E303">
        <v>98.63</v>
      </c>
      <c r="F303">
        <v>125.83</v>
      </c>
      <c r="G303" t="s">
        <v>25285</v>
      </c>
      <c r="H303" t="s">
        <v>25286</v>
      </c>
    </row>
    <row r="304" spans="2:8" x14ac:dyDescent="0.25">
      <c r="B304" t="s">
        <v>2448</v>
      </c>
      <c r="C304" t="s">
        <v>2449</v>
      </c>
      <c r="D304">
        <v>43.16</v>
      </c>
      <c r="E304">
        <v>37.770000000000003</v>
      </c>
      <c r="F304">
        <v>50.48</v>
      </c>
      <c r="G304" t="s">
        <v>14427</v>
      </c>
      <c r="H304" t="s">
        <v>2229</v>
      </c>
    </row>
    <row r="305" spans="2:8" x14ac:dyDescent="0.25">
      <c r="B305" t="s">
        <v>2453</v>
      </c>
      <c r="C305" t="s">
        <v>2454</v>
      </c>
      <c r="D305">
        <v>30.22</v>
      </c>
      <c r="E305">
        <v>34.479999999999997</v>
      </c>
      <c r="F305">
        <v>45.43</v>
      </c>
      <c r="G305" t="s">
        <v>25287</v>
      </c>
      <c r="H305" t="s">
        <v>21451</v>
      </c>
    </row>
    <row r="306" spans="2:8" x14ac:dyDescent="0.25">
      <c r="B306" t="s">
        <v>2457</v>
      </c>
      <c r="C306" t="s">
        <v>2458</v>
      </c>
      <c r="D306">
        <v>95.73</v>
      </c>
      <c r="E306">
        <v>84.83</v>
      </c>
      <c r="F306">
        <v>121.2</v>
      </c>
      <c r="G306" t="s">
        <v>8561</v>
      </c>
      <c r="H306" t="s">
        <v>25288</v>
      </c>
    </row>
    <row r="307" spans="2:8" x14ac:dyDescent="0.25">
      <c r="B307" t="s">
        <v>2463</v>
      </c>
      <c r="C307" t="s">
        <v>2464</v>
      </c>
      <c r="D307">
        <v>34.39</v>
      </c>
      <c r="E307">
        <v>36.28</v>
      </c>
      <c r="F307">
        <v>45.06</v>
      </c>
      <c r="G307" t="s">
        <v>25289</v>
      </c>
      <c r="H307" t="s">
        <v>23515</v>
      </c>
    </row>
    <row r="308" spans="2:8" x14ac:dyDescent="0.25">
      <c r="B308" t="s">
        <v>2468</v>
      </c>
      <c r="C308" t="s">
        <v>2469</v>
      </c>
      <c r="D308">
        <v>76.239999999999995</v>
      </c>
      <c r="E308">
        <v>72.819999999999993</v>
      </c>
      <c r="F308">
        <v>79.55</v>
      </c>
      <c r="G308" t="s">
        <v>15338</v>
      </c>
      <c r="H308" t="s">
        <v>5196</v>
      </c>
    </row>
    <row r="309" spans="2:8" x14ac:dyDescent="0.25">
      <c r="B309" t="s">
        <v>2474</v>
      </c>
      <c r="C309" t="s">
        <v>2475</v>
      </c>
      <c r="D309">
        <v>63.36</v>
      </c>
      <c r="E309">
        <v>64.27</v>
      </c>
      <c r="F309">
        <v>79.2</v>
      </c>
      <c r="G309" t="s">
        <v>4577</v>
      </c>
      <c r="H309" t="s">
        <v>10067</v>
      </c>
    </row>
    <row r="310" spans="2:8" x14ac:dyDescent="0.25">
      <c r="B310" t="s">
        <v>2480</v>
      </c>
      <c r="C310" t="s">
        <v>2481</v>
      </c>
      <c r="D310">
        <v>51.98</v>
      </c>
      <c r="E310">
        <v>59.65</v>
      </c>
      <c r="F310">
        <v>63.29</v>
      </c>
      <c r="G310" t="s">
        <v>216</v>
      </c>
      <c r="H310" t="s">
        <v>4967</v>
      </c>
    </row>
    <row r="311" spans="2:8" x14ac:dyDescent="0.25">
      <c r="B311" t="s">
        <v>2484</v>
      </c>
      <c r="C311" t="s">
        <v>2485</v>
      </c>
      <c r="D311">
        <v>38.11</v>
      </c>
      <c r="E311">
        <v>25.61</v>
      </c>
      <c r="F311">
        <v>43.1</v>
      </c>
      <c r="G311" t="s">
        <v>11835</v>
      </c>
      <c r="H311" t="s">
        <v>25290</v>
      </c>
    </row>
    <row r="312" spans="2:8" x14ac:dyDescent="0.25">
      <c r="B312" t="s">
        <v>2488</v>
      </c>
      <c r="C312" t="s">
        <v>2489</v>
      </c>
      <c r="D312">
        <v>44.06</v>
      </c>
      <c r="E312">
        <v>34.75</v>
      </c>
      <c r="F312">
        <v>39.83</v>
      </c>
      <c r="G312" t="s">
        <v>5939</v>
      </c>
      <c r="H312" t="s">
        <v>784</v>
      </c>
    </row>
    <row r="313" spans="2:8" x14ac:dyDescent="0.25">
      <c r="B313" t="s">
        <v>2494</v>
      </c>
      <c r="C313" t="s">
        <v>2495</v>
      </c>
      <c r="D313">
        <v>713.36</v>
      </c>
      <c r="E313">
        <v>591.89</v>
      </c>
      <c r="F313">
        <v>746.18</v>
      </c>
      <c r="G313" t="s">
        <v>21143</v>
      </c>
      <c r="H313" t="s">
        <v>11492</v>
      </c>
    </row>
    <row r="314" spans="2:8" x14ac:dyDescent="0.25">
      <c r="B314" t="s">
        <v>2501</v>
      </c>
      <c r="C314" t="s">
        <v>2502</v>
      </c>
      <c r="D314">
        <v>93.53</v>
      </c>
      <c r="E314">
        <v>131.85</v>
      </c>
      <c r="F314">
        <v>153.04</v>
      </c>
      <c r="G314" t="s">
        <v>25291</v>
      </c>
      <c r="H314" t="s">
        <v>400</v>
      </c>
    </row>
    <row r="315" spans="2:8" x14ac:dyDescent="0.25">
      <c r="B315" t="s">
        <v>2508</v>
      </c>
      <c r="C315" t="s">
        <v>2509</v>
      </c>
      <c r="D315">
        <v>6.46</v>
      </c>
      <c r="E315">
        <v>5.42</v>
      </c>
      <c r="F315">
        <v>1.77</v>
      </c>
      <c r="G315" t="s">
        <v>25292</v>
      </c>
      <c r="H315" t="s">
        <v>25293</v>
      </c>
    </row>
    <row r="316" spans="2:8" x14ac:dyDescent="0.25">
      <c r="B316" t="s">
        <v>2513</v>
      </c>
      <c r="C316" t="s">
        <v>2514</v>
      </c>
      <c r="D316">
        <v>38.08</v>
      </c>
      <c r="E316">
        <v>33.21</v>
      </c>
      <c r="F316">
        <v>49.91</v>
      </c>
      <c r="G316" t="s">
        <v>4197</v>
      </c>
      <c r="H316" t="s">
        <v>25294</v>
      </c>
    </row>
    <row r="317" spans="2:8" x14ac:dyDescent="0.25">
      <c r="B317" t="s">
        <v>2517</v>
      </c>
      <c r="C317" t="s">
        <v>2518</v>
      </c>
      <c r="D317">
        <v>22.55</v>
      </c>
      <c r="E317">
        <v>19.79</v>
      </c>
      <c r="F317">
        <v>25.9</v>
      </c>
      <c r="G317" t="s">
        <v>21612</v>
      </c>
      <c r="H317" t="s">
        <v>22113</v>
      </c>
    </row>
    <row r="318" spans="2:8" x14ac:dyDescent="0.25">
      <c r="B318" t="s">
        <v>2517</v>
      </c>
      <c r="C318" t="s">
        <v>2521</v>
      </c>
      <c r="D318">
        <v>35.049999999999997</v>
      </c>
      <c r="E318">
        <v>30.08</v>
      </c>
      <c r="F318">
        <v>44.73</v>
      </c>
      <c r="G318" t="s">
        <v>11628</v>
      </c>
      <c r="H318" t="s">
        <v>10154</v>
      </c>
    </row>
    <row r="319" spans="2:8" x14ac:dyDescent="0.25">
      <c r="B319" t="s">
        <v>2524</v>
      </c>
      <c r="C319" t="s">
        <v>2525</v>
      </c>
      <c r="D319">
        <v>50.23</v>
      </c>
      <c r="E319">
        <v>36.74</v>
      </c>
      <c r="F319">
        <v>53.89</v>
      </c>
      <c r="G319" t="s">
        <v>1137</v>
      </c>
      <c r="H319" t="s">
        <v>25295</v>
      </c>
    </row>
    <row r="320" spans="2:8" x14ac:dyDescent="0.25">
      <c r="B320" t="s">
        <v>2529</v>
      </c>
      <c r="C320" t="s">
        <v>2530</v>
      </c>
      <c r="D320">
        <v>41.04</v>
      </c>
      <c r="E320">
        <v>36.840000000000003</v>
      </c>
      <c r="F320">
        <v>48.02</v>
      </c>
      <c r="G320" t="s">
        <v>9362</v>
      </c>
      <c r="H320" t="s">
        <v>25296</v>
      </c>
    </row>
    <row r="321" spans="2:8" x14ac:dyDescent="0.25">
      <c r="B321" t="s">
        <v>2529</v>
      </c>
      <c r="C321" t="s">
        <v>2532</v>
      </c>
      <c r="D321">
        <v>10.6</v>
      </c>
      <c r="E321">
        <v>10.67</v>
      </c>
      <c r="F321">
        <v>13.3</v>
      </c>
      <c r="G321" t="s">
        <v>20694</v>
      </c>
      <c r="H321" t="s">
        <v>25297</v>
      </c>
    </row>
    <row r="322" spans="2:8" x14ac:dyDescent="0.25">
      <c r="B322" t="s">
        <v>2535</v>
      </c>
      <c r="C322" t="s">
        <v>2536</v>
      </c>
      <c r="D322">
        <v>15.95</v>
      </c>
      <c r="E322">
        <v>14.84</v>
      </c>
      <c r="F322">
        <v>12.66</v>
      </c>
      <c r="G322" t="s">
        <v>24907</v>
      </c>
      <c r="H322" t="s">
        <v>4790</v>
      </c>
    </row>
    <row r="323" spans="2:8" x14ac:dyDescent="0.25">
      <c r="B323" t="s">
        <v>2535</v>
      </c>
      <c r="C323" t="s">
        <v>2539</v>
      </c>
      <c r="D323">
        <v>7.15</v>
      </c>
      <c r="E323">
        <v>6.17</v>
      </c>
      <c r="F323">
        <v>7.41</v>
      </c>
      <c r="G323" t="s">
        <v>17304</v>
      </c>
      <c r="H323" t="s">
        <v>21379</v>
      </c>
    </row>
    <row r="324" spans="2:8" x14ac:dyDescent="0.25">
      <c r="B324" t="s">
        <v>2544</v>
      </c>
      <c r="C324" t="s">
        <v>2545</v>
      </c>
      <c r="D324">
        <v>6.37</v>
      </c>
      <c r="E324">
        <v>6.8</v>
      </c>
      <c r="F324">
        <v>6.57</v>
      </c>
      <c r="G324" t="s">
        <v>381</v>
      </c>
      <c r="H324" t="s">
        <v>25171</v>
      </c>
    </row>
    <row r="325" spans="2:8" x14ac:dyDescent="0.25">
      <c r="B325" t="s">
        <v>2549</v>
      </c>
      <c r="C325" t="s">
        <v>2550</v>
      </c>
      <c r="D325">
        <v>12.76</v>
      </c>
      <c r="E325">
        <v>8.99</v>
      </c>
      <c r="F325">
        <v>19.23</v>
      </c>
      <c r="G325" t="s">
        <v>21599</v>
      </c>
      <c r="H325" t="s">
        <v>25298</v>
      </c>
    </row>
    <row r="326" spans="2:8" x14ac:dyDescent="0.25">
      <c r="B326" t="s">
        <v>2553</v>
      </c>
      <c r="C326" t="s">
        <v>2554</v>
      </c>
      <c r="D326">
        <v>28.19</v>
      </c>
      <c r="E326">
        <v>19.489999999999998</v>
      </c>
      <c r="F326">
        <v>32.92</v>
      </c>
      <c r="G326" t="s">
        <v>3482</v>
      </c>
      <c r="H326" t="s">
        <v>22220</v>
      </c>
    </row>
    <row r="327" spans="2:8" x14ac:dyDescent="0.25">
      <c r="B327" t="s">
        <v>2558</v>
      </c>
      <c r="C327" t="s">
        <v>2559</v>
      </c>
      <c r="D327">
        <v>44.69</v>
      </c>
      <c r="E327">
        <v>43.14</v>
      </c>
      <c r="F327">
        <v>57.7</v>
      </c>
      <c r="G327" t="s">
        <v>17458</v>
      </c>
      <c r="H327" t="s">
        <v>476</v>
      </c>
    </row>
    <row r="328" spans="2:8" x14ac:dyDescent="0.25">
      <c r="B328" t="s">
        <v>2563</v>
      </c>
      <c r="C328" t="s">
        <v>2564</v>
      </c>
      <c r="D328">
        <v>107.39</v>
      </c>
      <c r="E328">
        <v>93.02</v>
      </c>
      <c r="F328">
        <v>98.15</v>
      </c>
      <c r="G328" t="s">
        <v>20981</v>
      </c>
      <c r="H328" t="s">
        <v>17788</v>
      </c>
    </row>
    <row r="329" spans="2:8" x14ac:dyDescent="0.25">
      <c r="B329" t="s">
        <v>2569</v>
      </c>
      <c r="C329" t="s">
        <v>2570</v>
      </c>
      <c r="D329">
        <v>875.97</v>
      </c>
      <c r="E329">
        <v>832.67</v>
      </c>
      <c r="F329">
        <v>949.96</v>
      </c>
      <c r="G329" t="s">
        <v>21704</v>
      </c>
      <c r="H329" t="s">
        <v>6658</v>
      </c>
    </row>
    <row r="330" spans="2:8" x14ac:dyDescent="0.25">
      <c r="B330" t="s">
        <v>2576</v>
      </c>
      <c r="C330" t="s">
        <v>2577</v>
      </c>
      <c r="D330">
        <v>23.87</v>
      </c>
      <c r="E330">
        <v>26.72</v>
      </c>
      <c r="F330">
        <v>29.9</v>
      </c>
      <c r="G330" t="s">
        <v>25299</v>
      </c>
      <c r="H330" t="s">
        <v>13042</v>
      </c>
    </row>
    <row r="331" spans="2:8" x14ac:dyDescent="0.25">
      <c r="B331" t="s">
        <v>2580</v>
      </c>
      <c r="C331" t="s">
        <v>2581</v>
      </c>
      <c r="D331">
        <v>5.04</v>
      </c>
      <c r="E331">
        <v>2.39</v>
      </c>
      <c r="F331">
        <v>5.77</v>
      </c>
      <c r="G331" t="s">
        <v>1912</v>
      </c>
      <c r="H331" t="s">
        <v>25300</v>
      </c>
    </row>
    <row r="332" spans="2:8" x14ac:dyDescent="0.25">
      <c r="B332" t="s">
        <v>2584</v>
      </c>
      <c r="C332" t="s">
        <v>2585</v>
      </c>
      <c r="D332">
        <v>15.8</v>
      </c>
      <c r="E332">
        <v>2.85</v>
      </c>
      <c r="F332">
        <v>6.58</v>
      </c>
      <c r="G332" t="s">
        <v>25301</v>
      </c>
      <c r="H332" t="s">
        <v>25302</v>
      </c>
    </row>
    <row r="333" spans="2:8" x14ac:dyDescent="0.25">
      <c r="B333" t="s">
        <v>2589</v>
      </c>
      <c r="C333" t="s">
        <v>2590</v>
      </c>
      <c r="D333">
        <v>81.67</v>
      </c>
      <c r="E333">
        <v>103.67</v>
      </c>
      <c r="F333">
        <v>118.2</v>
      </c>
      <c r="G333" t="s">
        <v>25303</v>
      </c>
      <c r="H333" t="s">
        <v>18804</v>
      </c>
    </row>
    <row r="334" spans="2:8" x14ac:dyDescent="0.25">
      <c r="B334" t="s">
        <v>2593</v>
      </c>
      <c r="C334" t="s">
        <v>2594</v>
      </c>
      <c r="D334">
        <v>176.39</v>
      </c>
      <c r="E334">
        <v>182.49</v>
      </c>
      <c r="F334">
        <v>255.43</v>
      </c>
      <c r="G334" t="s">
        <v>25304</v>
      </c>
      <c r="H334" t="s">
        <v>24877</v>
      </c>
    </row>
    <row r="335" spans="2:8" x14ac:dyDescent="0.25">
      <c r="B335" t="s">
        <v>2600</v>
      </c>
      <c r="C335" t="s">
        <v>2601</v>
      </c>
      <c r="D335">
        <v>40.770000000000003</v>
      </c>
      <c r="E335">
        <v>39.03</v>
      </c>
      <c r="F335">
        <v>28.67</v>
      </c>
      <c r="G335" t="s">
        <v>25305</v>
      </c>
      <c r="H335" t="s">
        <v>22650</v>
      </c>
    </row>
    <row r="336" spans="2:8" x14ac:dyDescent="0.25">
      <c r="B336" t="s">
        <v>2606</v>
      </c>
      <c r="C336" t="s">
        <v>2607</v>
      </c>
      <c r="D336">
        <v>33.26</v>
      </c>
      <c r="E336">
        <v>23.61</v>
      </c>
      <c r="F336">
        <v>21.2</v>
      </c>
      <c r="G336" t="s">
        <v>21723</v>
      </c>
      <c r="H336" t="s">
        <v>21869</v>
      </c>
    </row>
    <row r="337" spans="2:8" x14ac:dyDescent="0.25">
      <c r="B337" t="s">
        <v>2611</v>
      </c>
      <c r="C337" t="s">
        <v>2612</v>
      </c>
      <c r="D337">
        <v>33.17</v>
      </c>
      <c r="E337">
        <v>53.29</v>
      </c>
      <c r="F337">
        <v>60.62</v>
      </c>
      <c r="G337" t="s">
        <v>25306</v>
      </c>
      <c r="H337" t="s">
        <v>13641</v>
      </c>
    </row>
    <row r="338" spans="2:8" x14ac:dyDescent="0.25">
      <c r="B338" t="s">
        <v>2616</v>
      </c>
      <c r="C338" t="s">
        <v>2617</v>
      </c>
      <c r="D338">
        <v>13.55</v>
      </c>
      <c r="E338">
        <v>5.68</v>
      </c>
      <c r="F338">
        <v>12.48</v>
      </c>
      <c r="G338" t="s">
        <v>14464</v>
      </c>
      <c r="H338" t="s">
        <v>25307</v>
      </c>
    </row>
    <row r="339" spans="2:8" x14ac:dyDescent="0.25">
      <c r="B339" t="s">
        <v>2620</v>
      </c>
      <c r="C339" t="s">
        <v>2621</v>
      </c>
      <c r="D339">
        <v>12.18</v>
      </c>
      <c r="E339">
        <v>15.32</v>
      </c>
      <c r="F339">
        <v>23.62</v>
      </c>
      <c r="G339" t="s">
        <v>25308</v>
      </c>
      <c r="H339" t="s">
        <v>25309</v>
      </c>
    </row>
    <row r="340" spans="2:8" x14ac:dyDescent="0.25">
      <c r="B340" t="s">
        <v>2624</v>
      </c>
      <c r="C340" t="s">
        <v>2625</v>
      </c>
      <c r="D340">
        <v>14.44</v>
      </c>
      <c r="E340">
        <v>13.08</v>
      </c>
      <c r="F340">
        <v>14.56</v>
      </c>
      <c r="G340" t="s">
        <v>18670</v>
      </c>
      <c r="H340" t="s">
        <v>4252</v>
      </c>
    </row>
    <row r="341" spans="2:8" x14ac:dyDescent="0.25">
      <c r="B341" t="s">
        <v>2628</v>
      </c>
      <c r="C341" t="s">
        <v>2629</v>
      </c>
      <c r="D341">
        <v>165.18</v>
      </c>
      <c r="E341">
        <v>151.25</v>
      </c>
      <c r="F341">
        <v>184.95</v>
      </c>
      <c r="G341" t="s">
        <v>2718</v>
      </c>
      <c r="H341" t="s">
        <v>25139</v>
      </c>
    </row>
    <row r="342" spans="2:8" x14ac:dyDescent="0.25">
      <c r="B342" t="s">
        <v>2632</v>
      </c>
      <c r="C342" t="s">
        <v>2633</v>
      </c>
      <c r="D342">
        <v>11.5</v>
      </c>
      <c r="E342">
        <v>17.2</v>
      </c>
      <c r="F342">
        <v>22.99</v>
      </c>
      <c r="G342" t="s">
        <v>25310</v>
      </c>
      <c r="H342" t="s">
        <v>25189</v>
      </c>
    </row>
    <row r="343" spans="2:8" x14ac:dyDescent="0.25">
      <c r="B343" t="s">
        <v>2635</v>
      </c>
      <c r="C343" t="s">
        <v>2636</v>
      </c>
      <c r="D343">
        <v>178.07</v>
      </c>
      <c r="E343">
        <v>177.46</v>
      </c>
      <c r="F343">
        <v>176.51</v>
      </c>
      <c r="G343" t="s">
        <v>1697</v>
      </c>
      <c r="H343" t="s">
        <v>11706</v>
      </c>
    </row>
    <row r="344" spans="2:8" x14ac:dyDescent="0.25">
      <c r="B344" t="s">
        <v>2640</v>
      </c>
      <c r="C344" t="s">
        <v>2641</v>
      </c>
      <c r="D344">
        <v>26.04</v>
      </c>
      <c r="E344">
        <v>17.190000000000001</v>
      </c>
      <c r="F344">
        <v>31.79</v>
      </c>
      <c r="G344" t="s">
        <v>25311</v>
      </c>
      <c r="H344" t="s">
        <v>25312</v>
      </c>
    </row>
    <row r="345" spans="2:8" x14ac:dyDescent="0.25">
      <c r="B345" t="s">
        <v>2645</v>
      </c>
      <c r="C345" t="s">
        <v>2646</v>
      </c>
      <c r="D345">
        <v>42.14</v>
      </c>
      <c r="E345">
        <v>37.92</v>
      </c>
      <c r="F345">
        <v>40.590000000000003</v>
      </c>
      <c r="G345" t="s">
        <v>24955</v>
      </c>
      <c r="H345" t="s">
        <v>3469</v>
      </c>
    </row>
    <row r="346" spans="2:8" x14ac:dyDescent="0.25">
      <c r="B346" t="s">
        <v>2650</v>
      </c>
      <c r="C346" t="s">
        <v>2651</v>
      </c>
      <c r="D346">
        <v>33.94</v>
      </c>
      <c r="E346">
        <v>22.4</v>
      </c>
      <c r="F346">
        <v>39.6</v>
      </c>
      <c r="G346" t="s">
        <v>25313</v>
      </c>
      <c r="H346" t="s">
        <v>25314</v>
      </c>
    </row>
    <row r="347" spans="2:8" x14ac:dyDescent="0.25">
      <c r="B347" t="s">
        <v>2655</v>
      </c>
      <c r="C347" t="s">
        <v>2656</v>
      </c>
      <c r="D347">
        <v>83.74</v>
      </c>
      <c r="E347">
        <v>147.94999999999999</v>
      </c>
      <c r="F347">
        <v>149.53</v>
      </c>
      <c r="G347" t="s">
        <v>25315</v>
      </c>
      <c r="H347" t="s">
        <v>25316</v>
      </c>
    </row>
    <row r="348" spans="2:8" x14ac:dyDescent="0.25">
      <c r="B348" t="s">
        <v>2661</v>
      </c>
      <c r="C348" t="s">
        <v>2662</v>
      </c>
      <c r="D348">
        <v>110.33</v>
      </c>
      <c r="E348">
        <v>105.51</v>
      </c>
      <c r="F348">
        <v>115.51</v>
      </c>
      <c r="G348" t="s">
        <v>2653</v>
      </c>
      <c r="H348" t="s">
        <v>9163</v>
      </c>
    </row>
    <row r="349" spans="2:8" x14ac:dyDescent="0.25">
      <c r="B349" t="s">
        <v>2666</v>
      </c>
      <c r="C349" t="s">
        <v>2667</v>
      </c>
      <c r="D349">
        <v>28.21</v>
      </c>
      <c r="E349">
        <v>50.81</v>
      </c>
      <c r="F349">
        <v>76.09</v>
      </c>
      <c r="G349" t="s">
        <v>25317</v>
      </c>
      <c r="H349" t="s">
        <v>21675</v>
      </c>
    </row>
    <row r="350" spans="2:8" x14ac:dyDescent="0.25">
      <c r="B350" t="s">
        <v>2670</v>
      </c>
      <c r="C350" t="s">
        <v>2671</v>
      </c>
      <c r="D350">
        <v>101.43</v>
      </c>
      <c r="E350">
        <v>96.94</v>
      </c>
      <c r="F350">
        <v>128.11000000000001</v>
      </c>
      <c r="G350" t="s">
        <v>7755</v>
      </c>
      <c r="H350" t="s">
        <v>25318</v>
      </c>
    </row>
    <row r="351" spans="2:8" x14ac:dyDescent="0.25">
      <c r="B351" t="s">
        <v>2677</v>
      </c>
      <c r="C351" t="s">
        <v>2678</v>
      </c>
      <c r="D351">
        <v>77.150000000000006</v>
      </c>
      <c r="E351">
        <v>55.11</v>
      </c>
      <c r="F351">
        <v>53.5</v>
      </c>
      <c r="G351" t="s">
        <v>25319</v>
      </c>
      <c r="H351" t="s">
        <v>12174</v>
      </c>
    </row>
    <row r="352" spans="2:8" x14ac:dyDescent="0.25">
      <c r="B352" t="s">
        <v>2683</v>
      </c>
      <c r="C352" t="s">
        <v>2684</v>
      </c>
      <c r="D352">
        <v>57.24</v>
      </c>
      <c r="E352">
        <v>74.69</v>
      </c>
      <c r="F352">
        <v>73.02</v>
      </c>
      <c r="G352" t="s">
        <v>22810</v>
      </c>
      <c r="H352" t="s">
        <v>21238</v>
      </c>
    </row>
    <row r="353" spans="2:8" x14ac:dyDescent="0.25">
      <c r="B353" t="s">
        <v>2688</v>
      </c>
      <c r="C353" t="s">
        <v>2689</v>
      </c>
      <c r="D353">
        <v>44.07</v>
      </c>
      <c r="E353">
        <v>50.5</v>
      </c>
      <c r="F353">
        <v>50.49</v>
      </c>
      <c r="G353" t="s">
        <v>5264</v>
      </c>
      <c r="H353" t="s">
        <v>24979</v>
      </c>
    </row>
    <row r="354" spans="2:8" x14ac:dyDescent="0.25">
      <c r="B354" t="s">
        <v>2693</v>
      </c>
      <c r="C354" t="s">
        <v>2694</v>
      </c>
      <c r="D354">
        <v>285.11</v>
      </c>
      <c r="E354">
        <v>252.24</v>
      </c>
      <c r="F354">
        <v>207.48</v>
      </c>
      <c r="G354" t="s">
        <v>25320</v>
      </c>
      <c r="H354" t="s">
        <v>25321</v>
      </c>
    </row>
    <row r="355" spans="2:8" x14ac:dyDescent="0.25">
      <c r="B355" t="s">
        <v>2699</v>
      </c>
      <c r="C355" t="s">
        <v>2700</v>
      </c>
      <c r="D355">
        <v>121.38</v>
      </c>
      <c r="E355">
        <v>108.89</v>
      </c>
      <c r="F355">
        <v>149.66999999999999</v>
      </c>
      <c r="G355" t="s">
        <v>15818</v>
      </c>
      <c r="H355" t="s">
        <v>9399</v>
      </c>
    </row>
    <row r="356" spans="2:8" x14ac:dyDescent="0.25">
      <c r="B356" t="s">
        <v>2706</v>
      </c>
      <c r="C356" t="s">
        <v>2707</v>
      </c>
      <c r="D356">
        <v>32.14</v>
      </c>
      <c r="E356">
        <v>15.66</v>
      </c>
      <c r="F356">
        <v>30.33</v>
      </c>
      <c r="G356" t="s">
        <v>4658</v>
      </c>
      <c r="H356" t="s">
        <v>25322</v>
      </c>
    </row>
    <row r="357" spans="2:8" x14ac:dyDescent="0.25">
      <c r="B357" t="s">
        <v>2710</v>
      </c>
      <c r="C357" t="s">
        <v>2711</v>
      </c>
      <c r="D357">
        <v>76</v>
      </c>
      <c r="E357">
        <v>21.9</v>
      </c>
      <c r="F357">
        <v>74.25</v>
      </c>
      <c r="G357" t="s">
        <v>6873</v>
      </c>
      <c r="H357" t="s">
        <v>25323</v>
      </c>
    </row>
    <row r="358" spans="2:8" x14ac:dyDescent="0.25">
      <c r="B358" t="s">
        <v>2714</v>
      </c>
      <c r="C358" t="s">
        <v>2715</v>
      </c>
      <c r="D358">
        <v>98.76</v>
      </c>
      <c r="E358">
        <v>115.44</v>
      </c>
      <c r="F358">
        <v>96.81</v>
      </c>
      <c r="G358" t="s">
        <v>3423</v>
      </c>
      <c r="H358" t="s">
        <v>14613</v>
      </c>
    </row>
    <row r="359" spans="2:8" x14ac:dyDescent="0.25">
      <c r="B359" t="s">
        <v>2720</v>
      </c>
      <c r="C359" t="s">
        <v>2721</v>
      </c>
      <c r="D359">
        <v>328.86</v>
      </c>
      <c r="E359">
        <v>322.83</v>
      </c>
      <c r="F359">
        <v>331.81</v>
      </c>
      <c r="G359" t="s">
        <v>1340</v>
      </c>
      <c r="H359" t="s">
        <v>2094</v>
      </c>
    </row>
    <row r="360" spans="2:8" x14ac:dyDescent="0.25">
      <c r="B360" t="s">
        <v>2726</v>
      </c>
      <c r="C360" t="s">
        <v>2727</v>
      </c>
      <c r="D360">
        <v>129.09</v>
      </c>
      <c r="E360">
        <v>181.46</v>
      </c>
      <c r="F360">
        <v>169.05</v>
      </c>
      <c r="G360" t="s">
        <v>10367</v>
      </c>
      <c r="H360" t="s">
        <v>5532</v>
      </c>
    </row>
    <row r="361" spans="2:8" x14ac:dyDescent="0.25">
      <c r="B361" t="s">
        <v>2731</v>
      </c>
      <c r="C361" t="s">
        <v>2732</v>
      </c>
      <c r="D361">
        <v>24.71</v>
      </c>
      <c r="E361">
        <v>15.94</v>
      </c>
      <c r="F361">
        <v>29.52</v>
      </c>
      <c r="G361" t="s">
        <v>12767</v>
      </c>
      <c r="H361" t="s">
        <v>7301</v>
      </c>
    </row>
    <row r="362" spans="2:8" x14ac:dyDescent="0.25">
      <c r="B362" t="s">
        <v>2736</v>
      </c>
      <c r="C362" t="s">
        <v>2737</v>
      </c>
      <c r="D362">
        <v>47.7</v>
      </c>
      <c r="E362">
        <v>49.21</v>
      </c>
      <c r="F362">
        <v>65.650000000000006</v>
      </c>
      <c r="G362" t="s">
        <v>23027</v>
      </c>
      <c r="H362" t="s">
        <v>25324</v>
      </c>
    </row>
    <row r="363" spans="2:8" x14ac:dyDescent="0.25">
      <c r="B363" t="s">
        <v>2742</v>
      </c>
      <c r="C363" t="s">
        <v>2743</v>
      </c>
      <c r="D363">
        <v>13.22</v>
      </c>
      <c r="E363">
        <v>10.09</v>
      </c>
      <c r="F363">
        <v>28.21</v>
      </c>
      <c r="G363" t="s">
        <v>25325</v>
      </c>
      <c r="H363" t="s">
        <v>25326</v>
      </c>
    </row>
    <row r="364" spans="2:8" x14ac:dyDescent="0.25">
      <c r="B364" t="s">
        <v>2746</v>
      </c>
      <c r="C364" t="s">
        <v>2747</v>
      </c>
      <c r="D364">
        <v>59.67</v>
      </c>
      <c r="E364">
        <v>39.159999999999997</v>
      </c>
      <c r="F364">
        <v>50.13</v>
      </c>
      <c r="G364" t="s">
        <v>25327</v>
      </c>
      <c r="H364" t="s">
        <v>15331</v>
      </c>
    </row>
    <row r="365" spans="2:8" x14ac:dyDescent="0.25">
      <c r="B365" t="s">
        <v>2751</v>
      </c>
      <c r="C365" t="s">
        <v>2752</v>
      </c>
      <c r="D365">
        <v>59.3</v>
      </c>
      <c r="E365">
        <v>67.64</v>
      </c>
      <c r="F365">
        <v>75.39</v>
      </c>
      <c r="G365" t="s">
        <v>25328</v>
      </c>
      <c r="H365" t="s">
        <v>22443</v>
      </c>
    </row>
    <row r="366" spans="2:8" x14ac:dyDescent="0.25">
      <c r="B366" t="s">
        <v>2755</v>
      </c>
      <c r="C366" t="s">
        <v>2756</v>
      </c>
      <c r="D366">
        <v>27.29</v>
      </c>
      <c r="E366">
        <v>29.11</v>
      </c>
      <c r="F366">
        <v>29.21</v>
      </c>
      <c r="G366" t="s">
        <v>3469</v>
      </c>
      <c r="H366" t="s">
        <v>22079</v>
      </c>
    </row>
    <row r="367" spans="2:8" x14ac:dyDescent="0.25">
      <c r="B367" t="s">
        <v>2759</v>
      </c>
      <c r="C367" t="s">
        <v>2760</v>
      </c>
      <c r="D367">
        <v>190.48</v>
      </c>
      <c r="E367">
        <v>191.53</v>
      </c>
      <c r="F367">
        <v>206.5</v>
      </c>
      <c r="G367" t="s">
        <v>1793</v>
      </c>
      <c r="H367" t="s">
        <v>17526</v>
      </c>
    </row>
    <row r="368" spans="2:8" x14ac:dyDescent="0.25">
      <c r="B368" t="s">
        <v>2765</v>
      </c>
      <c r="C368" t="s">
        <v>2766</v>
      </c>
      <c r="D368">
        <v>3.3</v>
      </c>
      <c r="E368">
        <v>3.11</v>
      </c>
      <c r="F368">
        <v>5.87</v>
      </c>
      <c r="G368" t="s">
        <v>25329</v>
      </c>
      <c r="H368" t="s">
        <v>25330</v>
      </c>
    </row>
    <row r="369" spans="2:8" x14ac:dyDescent="0.25">
      <c r="B369" t="s">
        <v>2771</v>
      </c>
      <c r="C369" t="s">
        <v>2772</v>
      </c>
      <c r="D369">
        <v>165</v>
      </c>
      <c r="E369">
        <v>157.41</v>
      </c>
      <c r="F369">
        <v>192</v>
      </c>
      <c r="G369" t="s">
        <v>4527</v>
      </c>
      <c r="H369" t="s">
        <v>1276</v>
      </c>
    </row>
    <row r="370" spans="2:8" x14ac:dyDescent="0.25">
      <c r="B370" t="s">
        <v>2778</v>
      </c>
      <c r="C370" t="s">
        <v>2779</v>
      </c>
      <c r="D370">
        <v>6.95</v>
      </c>
      <c r="E370">
        <v>12.12</v>
      </c>
      <c r="F370">
        <v>13.86</v>
      </c>
      <c r="G370" t="s">
        <v>25331</v>
      </c>
      <c r="H370" t="s">
        <v>4130</v>
      </c>
    </row>
    <row r="371" spans="2:8" x14ac:dyDescent="0.25">
      <c r="B371" t="s">
        <v>2782</v>
      </c>
      <c r="C371" t="s">
        <v>2783</v>
      </c>
      <c r="D371">
        <v>34.65</v>
      </c>
      <c r="E371">
        <v>31.41</v>
      </c>
      <c r="F371">
        <v>30.9</v>
      </c>
      <c r="G371" t="s">
        <v>5794</v>
      </c>
      <c r="H371" t="s">
        <v>23092</v>
      </c>
    </row>
    <row r="372" spans="2:8" x14ac:dyDescent="0.25">
      <c r="B372" t="s">
        <v>2788</v>
      </c>
      <c r="C372" t="s">
        <v>2789</v>
      </c>
      <c r="D372">
        <v>85.4</v>
      </c>
      <c r="E372">
        <v>55.96</v>
      </c>
      <c r="F372">
        <v>56.81</v>
      </c>
      <c r="G372" t="s">
        <v>25332</v>
      </c>
      <c r="H372" t="s">
        <v>9443</v>
      </c>
    </row>
    <row r="373" spans="2:8" x14ac:dyDescent="0.25">
      <c r="B373" t="s">
        <v>2792</v>
      </c>
      <c r="C373" t="s">
        <v>2793</v>
      </c>
      <c r="D373">
        <v>1277.29</v>
      </c>
      <c r="E373">
        <v>1484.92</v>
      </c>
      <c r="F373">
        <v>1548.22</v>
      </c>
      <c r="G373" t="s">
        <v>13589</v>
      </c>
      <c r="H373" t="s">
        <v>14542</v>
      </c>
    </row>
    <row r="374" spans="2:8" x14ac:dyDescent="0.25">
      <c r="B374" t="s">
        <v>2798</v>
      </c>
      <c r="C374" t="s">
        <v>2799</v>
      </c>
      <c r="D374">
        <v>49.3</v>
      </c>
      <c r="E374">
        <v>38.56</v>
      </c>
      <c r="F374">
        <v>46.52</v>
      </c>
      <c r="G374" t="s">
        <v>9352</v>
      </c>
      <c r="H374" t="s">
        <v>12339</v>
      </c>
    </row>
    <row r="375" spans="2:8" x14ac:dyDescent="0.25">
      <c r="B375" t="s">
        <v>2803</v>
      </c>
      <c r="C375" t="s">
        <v>2804</v>
      </c>
      <c r="D375">
        <v>58.97</v>
      </c>
      <c r="E375">
        <v>55.58</v>
      </c>
      <c r="F375">
        <v>41.05</v>
      </c>
      <c r="G375" t="s">
        <v>11974</v>
      </c>
      <c r="H375" t="s">
        <v>21594</v>
      </c>
    </row>
    <row r="376" spans="2:8" x14ac:dyDescent="0.25">
      <c r="B376" t="s">
        <v>2809</v>
      </c>
      <c r="C376" t="s">
        <v>2810</v>
      </c>
      <c r="D376">
        <v>53.89</v>
      </c>
      <c r="E376">
        <v>21.45</v>
      </c>
      <c r="F376">
        <v>62.91</v>
      </c>
      <c r="G376" t="s">
        <v>13010</v>
      </c>
      <c r="H376" t="s">
        <v>25333</v>
      </c>
    </row>
    <row r="377" spans="2:8" x14ac:dyDescent="0.25">
      <c r="B377" t="s">
        <v>2816</v>
      </c>
      <c r="C377" t="s">
        <v>2817</v>
      </c>
      <c r="D377">
        <v>446.18</v>
      </c>
      <c r="E377">
        <v>394.64</v>
      </c>
      <c r="F377">
        <v>511.71</v>
      </c>
      <c r="G377" t="s">
        <v>15829</v>
      </c>
      <c r="H377" t="s">
        <v>24472</v>
      </c>
    </row>
    <row r="378" spans="2:8" x14ac:dyDescent="0.25">
      <c r="B378" t="s">
        <v>2822</v>
      </c>
      <c r="C378" t="s">
        <v>2823</v>
      </c>
      <c r="D378">
        <v>118.15</v>
      </c>
      <c r="E378">
        <v>136.49</v>
      </c>
      <c r="F378">
        <v>176.61</v>
      </c>
      <c r="G378" t="s">
        <v>22720</v>
      </c>
      <c r="H378" t="s">
        <v>25334</v>
      </c>
    </row>
    <row r="379" spans="2:8" x14ac:dyDescent="0.25">
      <c r="B379" t="s">
        <v>2829</v>
      </c>
      <c r="C379" t="s">
        <v>2830</v>
      </c>
      <c r="D379">
        <v>35.950000000000003</v>
      </c>
      <c r="E379">
        <v>51.42</v>
      </c>
      <c r="F379">
        <v>58.52</v>
      </c>
      <c r="G379" t="s">
        <v>24221</v>
      </c>
      <c r="H379" t="s">
        <v>9109</v>
      </c>
    </row>
    <row r="380" spans="2:8" x14ac:dyDescent="0.25">
      <c r="B380" t="s">
        <v>2836</v>
      </c>
      <c r="C380" t="s">
        <v>2837</v>
      </c>
      <c r="D380">
        <v>22.16</v>
      </c>
      <c r="E380">
        <v>26.44</v>
      </c>
      <c r="F380">
        <v>23</v>
      </c>
      <c r="G380" t="s">
        <v>11688</v>
      </c>
      <c r="H380" t="s">
        <v>21302</v>
      </c>
    </row>
    <row r="381" spans="2:8" x14ac:dyDescent="0.25">
      <c r="B381" t="s">
        <v>2840</v>
      </c>
      <c r="C381" t="s">
        <v>2841</v>
      </c>
      <c r="D381">
        <v>7.99</v>
      </c>
      <c r="E381">
        <v>6.7</v>
      </c>
      <c r="F381">
        <v>6.84</v>
      </c>
      <c r="G381" t="s">
        <v>21978</v>
      </c>
      <c r="H381" t="s">
        <v>5515</v>
      </c>
    </row>
    <row r="382" spans="2:8" x14ac:dyDescent="0.25">
      <c r="B382" t="s">
        <v>2844</v>
      </c>
      <c r="C382" t="s">
        <v>2845</v>
      </c>
      <c r="D382">
        <v>338.87</v>
      </c>
      <c r="E382">
        <v>311.63</v>
      </c>
      <c r="F382">
        <v>345.69</v>
      </c>
      <c r="G382" t="s">
        <v>8248</v>
      </c>
      <c r="H382" t="s">
        <v>5967</v>
      </c>
    </row>
    <row r="383" spans="2:8" x14ac:dyDescent="0.25">
      <c r="B383" t="s">
        <v>2851</v>
      </c>
      <c r="C383" t="s">
        <v>2852</v>
      </c>
      <c r="D383">
        <v>127.54</v>
      </c>
      <c r="E383">
        <v>146.29</v>
      </c>
      <c r="F383">
        <v>160.27000000000001</v>
      </c>
      <c r="G383" t="s">
        <v>23215</v>
      </c>
      <c r="H383" t="s">
        <v>24002</v>
      </c>
    </row>
    <row r="384" spans="2:8" x14ac:dyDescent="0.25">
      <c r="B384" t="s">
        <v>2856</v>
      </c>
      <c r="C384" t="s">
        <v>2857</v>
      </c>
      <c r="D384">
        <v>11.17</v>
      </c>
      <c r="E384">
        <v>10.85</v>
      </c>
      <c r="F384">
        <v>7.14</v>
      </c>
      <c r="G384" t="s">
        <v>25335</v>
      </c>
      <c r="H384" t="s">
        <v>25336</v>
      </c>
    </row>
    <row r="385" spans="2:8" x14ac:dyDescent="0.25">
      <c r="B385" t="s">
        <v>2861</v>
      </c>
      <c r="C385" t="s">
        <v>2862</v>
      </c>
      <c r="D385">
        <v>144.91</v>
      </c>
      <c r="E385">
        <v>184.2</v>
      </c>
      <c r="F385">
        <v>186.36</v>
      </c>
      <c r="G385" t="s">
        <v>15297</v>
      </c>
      <c r="H385" t="s">
        <v>13149</v>
      </c>
    </row>
    <row r="386" spans="2:8" x14ac:dyDescent="0.25">
      <c r="B386" t="s">
        <v>2868</v>
      </c>
      <c r="C386" t="s">
        <v>2869</v>
      </c>
      <c r="D386">
        <v>16.34</v>
      </c>
      <c r="E386">
        <v>13.39</v>
      </c>
      <c r="F386">
        <v>18.010000000000002</v>
      </c>
      <c r="G386" t="s">
        <v>775</v>
      </c>
      <c r="H386" t="s">
        <v>24220</v>
      </c>
    </row>
    <row r="387" spans="2:8" x14ac:dyDescent="0.25">
      <c r="B387" t="s">
        <v>2873</v>
      </c>
      <c r="C387" t="s">
        <v>2874</v>
      </c>
      <c r="D387">
        <v>222.46</v>
      </c>
      <c r="E387">
        <v>210.85</v>
      </c>
      <c r="F387">
        <v>280.02</v>
      </c>
      <c r="G387" t="s">
        <v>18771</v>
      </c>
      <c r="H387" t="s">
        <v>17463</v>
      </c>
    </row>
    <row r="388" spans="2:8" x14ac:dyDescent="0.25">
      <c r="B388" t="s">
        <v>2879</v>
      </c>
      <c r="C388" t="s">
        <v>2880</v>
      </c>
      <c r="D388">
        <v>11.98</v>
      </c>
      <c r="E388">
        <v>9.84</v>
      </c>
      <c r="F388">
        <v>10.65</v>
      </c>
      <c r="G388" t="s">
        <v>9579</v>
      </c>
      <c r="H388" t="s">
        <v>9662</v>
      </c>
    </row>
    <row r="389" spans="2:8" x14ac:dyDescent="0.25">
      <c r="B389" t="s">
        <v>2885</v>
      </c>
      <c r="C389" t="s">
        <v>2886</v>
      </c>
      <c r="D389">
        <v>241.5</v>
      </c>
      <c r="E389">
        <v>248.11</v>
      </c>
      <c r="F389">
        <v>277.25</v>
      </c>
      <c r="G389" t="s">
        <v>21511</v>
      </c>
      <c r="H389" t="s">
        <v>4518</v>
      </c>
    </row>
    <row r="390" spans="2:8" x14ac:dyDescent="0.25">
      <c r="B390" t="s">
        <v>2890</v>
      </c>
      <c r="C390" t="s">
        <v>2891</v>
      </c>
      <c r="D390">
        <v>36.61</v>
      </c>
      <c r="E390">
        <v>43.01</v>
      </c>
      <c r="F390">
        <v>52.32</v>
      </c>
      <c r="G390" t="s">
        <v>25337</v>
      </c>
      <c r="H390" t="s">
        <v>11155</v>
      </c>
    </row>
    <row r="391" spans="2:8" x14ac:dyDescent="0.25">
      <c r="B391" t="s">
        <v>2896</v>
      </c>
      <c r="C391" t="s">
        <v>2897</v>
      </c>
      <c r="D391">
        <v>0.44</v>
      </c>
      <c r="E391">
        <v>32.71</v>
      </c>
      <c r="F391">
        <v>28.92</v>
      </c>
      <c r="G391" t="s">
        <v>25338</v>
      </c>
      <c r="H391" t="s">
        <v>13430</v>
      </c>
    </row>
    <row r="392" spans="2:8" x14ac:dyDescent="0.25">
      <c r="B392" t="s">
        <v>2901</v>
      </c>
      <c r="C392" t="s">
        <v>2902</v>
      </c>
      <c r="D392">
        <v>31.6</v>
      </c>
      <c r="E392">
        <v>2.08</v>
      </c>
      <c r="F392">
        <v>35.57</v>
      </c>
      <c r="G392" t="s">
        <v>2019</v>
      </c>
      <c r="H392" t="s">
        <v>25339</v>
      </c>
    </row>
    <row r="393" spans="2:8" x14ac:dyDescent="0.25">
      <c r="B393" t="s">
        <v>2905</v>
      </c>
      <c r="C393" t="s">
        <v>2906</v>
      </c>
      <c r="D393">
        <v>389.65</v>
      </c>
      <c r="E393">
        <v>360.31</v>
      </c>
      <c r="F393">
        <v>415.21</v>
      </c>
      <c r="G393" t="s">
        <v>931</v>
      </c>
      <c r="H393" t="s">
        <v>7078</v>
      </c>
    </row>
    <row r="394" spans="2:8" x14ac:dyDescent="0.25">
      <c r="B394" t="s">
        <v>2911</v>
      </c>
      <c r="C394" t="s">
        <v>2912</v>
      </c>
      <c r="D394">
        <v>231.21</v>
      </c>
      <c r="E394">
        <v>313.67</v>
      </c>
      <c r="F394">
        <v>415.06</v>
      </c>
      <c r="G394" t="s">
        <v>25340</v>
      </c>
      <c r="H394" t="s">
        <v>15020</v>
      </c>
    </row>
    <row r="395" spans="2:8" x14ac:dyDescent="0.25">
      <c r="B395" t="s">
        <v>2916</v>
      </c>
      <c r="C395" t="s">
        <v>2917</v>
      </c>
      <c r="D395">
        <v>30.27</v>
      </c>
      <c r="E395">
        <v>26.72</v>
      </c>
      <c r="F395">
        <v>31</v>
      </c>
      <c r="G395" t="s">
        <v>14293</v>
      </c>
      <c r="H395" t="s">
        <v>25341</v>
      </c>
    </row>
    <row r="396" spans="2:8" x14ac:dyDescent="0.25">
      <c r="B396" t="s">
        <v>2921</v>
      </c>
      <c r="C396" t="s">
        <v>2922</v>
      </c>
      <c r="D396">
        <v>55.19</v>
      </c>
      <c r="E396">
        <v>60.13</v>
      </c>
      <c r="F396">
        <v>72.989999999999995</v>
      </c>
      <c r="G396" t="s">
        <v>12732</v>
      </c>
      <c r="H396" t="s">
        <v>16219</v>
      </c>
    </row>
    <row r="397" spans="2:8" x14ac:dyDescent="0.25">
      <c r="B397" t="s">
        <v>2926</v>
      </c>
      <c r="C397" t="s">
        <v>2927</v>
      </c>
      <c r="D397">
        <v>118.13</v>
      </c>
      <c r="E397">
        <v>168.29</v>
      </c>
      <c r="F397">
        <v>140.03</v>
      </c>
      <c r="G397" t="s">
        <v>10979</v>
      </c>
      <c r="H397" t="s">
        <v>10705</v>
      </c>
    </row>
    <row r="398" spans="2:8" x14ac:dyDescent="0.25">
      <c r="B398" t="s">
        <v>2932</v>
      </c>
      <c r="C398" t="s">
        <v>2933</v>
      </c>
      <c r="D398">
        <v>107.62</v>
      </c>
      <c r="E398">
        <v>113.43</v>
      </c>
      <c r="F398">
        <v>126.71</v>
      </c>
      <c r="G398" t="s">
        <v>14319</v>
      </c>
      <c r="H398" t="s">
        <v>7518</v>
      </c>
    </row>
    <row r="399" spans="2:8" x14ac:dyDescent="0.25">
      <c r="B399" t="s">
        <v>2937</v>
      </c>
      <c r="C399" t="s">
        <v>2938</v>
      </c>
      <c r="D399">
        <v>33.770000000000003</v>
      </c>
      <c r="E399">
        <v>30.91</v>
      </c>
      <c r="F399">
        <v>51.46</v>
      </c>
      <c r="G399" t="s">
        <v>9824</v>
      </c>
      <c r="H399" t="s">
        <v>25342</v>
      </c>
    </row>
    <row r="400" spans="2:8" x14ac:dyDescent="0.25">
      <c r="B400" t="s">
        <v>2942</v>
      </c>
      <c r="C400" t="s">
        <v>2943</v>
      </c>
      <c r="D400">
        <v>90.33</v>
      </c>
      <c r="E400">
        <v>30.33</v>
      </c>
      <c r="F400">
        <v>62.25</v>
      </c>
      <c r="G400" t="s">
        <v>25343</v>
      </c>
      <c r="H400" t="s">
        <v>25344</v>
      </c>
    </row>
    <row r="401" spans="2:8" x14ac:dyDescent="0.25">
      <c r="B401" t="s">
        <v>2947</v>
      </c>
      <c r="C401" t="s">
        <v>2948</v>
      </c>
      <c r="D401">
        <v>19.61</v>
      </c>
      <c r="E401">
        <v>11.51</v>
      </c>
      <c r="F401">
        <v>16.14</v>
      </c>
      <c r="G401" t="s">
        <v>12198</v>
      </c>
      <c r="H401" t="s">
        <v>23295</v>
      </c>
    </row>
    <row r="402" spans="2:8" x14ac:dyDescent="0.25">
      <c r="B402" t="s">
        <v>2951</v>
      </c>
      <c r="C402" t="s">
        <v>2952</v>
      </c>
      <c r="D402">
        <v>599.57000000000005</v>
      </c>
      <c r="E402">
        <v>676.03</v>
      </c>
      <c r="F402">
        <v>715.1</v>
      </c>
      <c r="G402" t="s">
        <v>10640</v>
      </c>
      <c r="H402" t="s">
        <v>780</v>
      </c>
    </row>
    <row r="403" spans="2:8" x14ac:dyDescent="0.25">
      <c r="B403" t="s">
        <v>2957</v>
      </c>
      <c r="C403" t="s">
        <v>2958</v>
      </c>
      <c r="D403">
        <v>207.73</v>
      </c>
      <c r="E403">
        <v>184.68</v>
      </c>
      <c r="F403">
        <v>253.05</v>
      </c>
      <c r="G403" t="s">
        <v>10242</v>
      </c>
      <c r="H403" t="s">
        <v>22000</v>
      </c>
    </row>
    <row r="404" spans="2:8" x14ac:dyDescent="0.25">
      <c r="B404" t="s">
        <v>2964</v>
      </c>
      <c r="C404" t="s">
        <v>2965</v>
      </c>
      <c r="D404">
        <v>47.25</v>
      </c>
      <c r="E404">
        <v>49.55</v>
      </c>
      <c r="F404">
        <v>56.05</v>
      </c>
      <c r="G404" t="s">
        <v>4978</v>
      </c>
      <c r="H404" t="s">
        <v>4594</v>
      </c>
    </row>
    <row r="405" spans="2:8" x14ac:dyDescent="0.25">
      <c r="B405" t="s">
        <v>2970</v>
      </c>
      <c r="C405" t="s">
        <v>2971</v>
      </c>
      <c r="D405">
        <v>43.42</v>
      </c>
      <c r="E405">
        <v>53.39</v>
      </c>
      <c r="F405">
        <v>52.51</v>
      </c>
      <c r="G405" t="s">
        <v>14372</v>
      </c>
      <c r="H405" t="s">
        <v>6601</v>
      </c>
    </row>
    <row r="406" spans="2:8" x14ac:dyDescent="0.25">
      <c r="B406" t="s">
        <v>2975</v>
      </c>
      <c r="C406" t="s">
        <v>2976</v>
      </c>
      <c r="D406">
        <v>0</v>
      </c>
      <c r="E406">
        <v>0</v>
      </c>
      <c r="F406">
        <v>43.42</v>
      </c>
      <c r="G406" t="s">
        <v>8</v>
      </c>
      <c r="H406" t="s">
        <v>8</v>
      </c>
    </row>
    <row r="407" spans="2:8" x14ac:dyDescent="0.25">
      <c r="B407" t="s">
        <v>2977</v>
      </c>
      <c r="C407" t="s">
        <v>2978</v>
      </c>
      <c r="D407">
        <v>34.090000000000003</v>
      </c>
      <c r="E407">
        <v>44.56</v>
      </c>
      <c r="F407">
        <v>54.85</v>
      </c>
      <c r="G407" t="s">
        <v>21230</v>
      </c>
      <c r="H407" t="s">
        <v>25345</v>
      </c>
    </row>
    <row r="408" spans="2:8" x14ac:dyDescent="0.25">
      <c r="B408" t="s">
        <v>2980</v>
      </c>
      <c r="C408" t="s">
        <v>2981</v>
      </c>
      <c r="D408">
        <v>4.16</v>
      </c>
      <c r="E408">
        <v>3.69</v>
      </c>
      <c r="F408">
        <v>7.26</v>
      </c>
      <c r="G408" t="s">
        <v>22397</v>
      </c>
      <c r="H408" t="s">
        <v>25346</v>
      </c>
    </row>
    <row r="409" spans="2:8" x14ac:dyDescent="0.25">
      <c r="B409" t="s">
        <v>2986</v>
      </c>
      <c r="C409" t="s">
        <v>2987</v>
      </c>
      <c r="D409">
        <v>231.24</v>
      </c>
      <c r="E409">
        <v>192.3</v>
      </c>
      <c r="F409">
        <v>248.42</v>
      </c>
      <c r="G409" t="s">
        <v>23484</v>
      </c>
      <c r="H409" t="s">
        <v>3134</v>
      </c>
    </row>
    <row r="410" spans="2:8" x14ac:dyDescent="0.25">
      <c r="B410" t="s">
        <v>2992</v>
      </c>
      <c r="C410" t="s">
        <v>2993</v>
      </c>
      <c r="D410">
        <v>532.39</v>
      </c>
      <c r="E410">
        <v>637.03</v>
      </c>
      <c r="F410">
        <v>643.29</v>
      </c>
      <c r="G410" t="s">
        <v>7227</v>
      </c>
      <c r="H410" t="s">
        <v>5263</v>
      </c>
    </row>
    <row r="411" spans="2:8" x14ac:dyDescent="0.25">
      <c r="B411" t="s">
        <v>2998</v>
      </c>
      <c r="C411" t="s">
        <v>2999</v>
      </c>
      <c r="D411">
        <v>34.1</v>
      </c>
      <c r="E411">
        <v>37.549999999999997</v>
      </c>
      <c r="F411">
        <v>40.07</v>
      </c>
      <c r="G411" t="s">
        <v>6684</v>
      </c>
      <c r="H411" t="s">
        <v>1233</v>
      </c>
    </row>
    <row r="412" spans="2:8" x14ac:dyDescent="0.25">
      <c r="B412" t="s">
        <v>3001</v>
      </c>
      <c r="C412" t="s">
        <v>3002</v>
      </c>
      <c r="D412">
        <v>52.05</v>
      </c>
      <c r="E412">
        <v>37.799999999999997</v>
      </c>
      <c r="F412">
        <v>48.89</v>
      </c>
      <c r="G412" t="s">
        <v>19624</v>
      </c>
      <c r="H412" t="s">
        <v>25133</v>
      </c>
    </row>
    <row r="413" spans="2:8" x14ac:dyDescent="0.25">
      <c r="B413" t="s">
        <v>3005</v>
      </c>
      <c r="C413" t="s">
        <v>3006</v>
      </c>
      <c r="D413">
        <v>338.38</v>
      </c>
      <c r="E413">
        <v>304.7</v>
      </c>
      <c r="F413">
        <v>312.99</v>
      </c>
      <c r="G413" t="s">
        <v>9874</v>
      </c>
      <c r="H413" t="s">
        <v>4891</v>
      </c>
    </row>
    <row r="414" spans="2:8" x14ac:dyDescent="0.25">
      <c r="B414" t="s">
        <v>3009</v>
      </c>
      <c r="C414" t="s">
        <v>3010</v>
      </c>
      <c r="D414">
        <v>90.75</v>
      </c>
      <c r="E414">
        <v>69.45</v>
      </c>
      <c r="F414">
        <v>88.77</v>
      </c>
      <c r="G414" t="s">
        <v>24287</v>
      </c>
      <c r="H414" t="s">
        <v>13910</v>
      </c>
    </row>
    <row r="415" spans="2:8" x14ac:dyDescent="0.25">
      <c r="B415" t="s">
        <v>3016</v>
      </c>
      <c r="C415" t="s">
        <v>3017</v>
      </c>
      <c r="D415">
        <v>16.68</v>
      </c>
      <c r="E415">
        <v>20.82</v>
      </c>
      <c r="F415">
        <v>32.22</v>
      </c>
      <c r="G415" t="s">
        <v>25347</v>
      </c>
      <c r="H415" t="s">
        <v>25348</v>
      </c>
    </row>
    <row r="416" spans="2:8" x14ac:dyDescent="0.25">
      <c r="B416" t="s">
        <v>3020</v>
      </c>
      <c r="C416" t="s">
        <v>3021</v>
      </c>
      <c r="D416">
        <v>26.72</v>
      </c>
      <c r="E416">
        <v>15.96</v>
      </c>
      <c r="F416">
        <v>24.97</v>
      </c>
      <c r="G416" t="s">
        <v>4742</v>
      </c>
      <c r="H416" t="s">
        <v>25349</v>
      </c>
    </row>
    <row r="417" spans="2:8" x14ac:dyDescent="0.25">
      <c r="B417" t="s">
        <v>3026</v>
      </c>
      <c r="C417" t="s">
        <v>3027</v>
      </c>
      <c r="D417">
        <v>46.86</v>
      </c>
      <c r="E417">
        <v>59.45</v>
      </c>
      <c r="F417">
        <v>58.89</v>
      </c>
      <c r="G417" t="s">
        <v>13549</v>
      </c>
      <c r="H417" t="s">
        <v>21588</v>
      </c>
    </row>
    <row r="418" spans="2:8" x14ac:dyDescent="0.25">
      <c r="B418" t="s">
        <v>3031</v>
      </c>
      <c r="C418" t="s">
        <v>3032</v>
      </c>
      <c r="D418">
        <v>137.34</v>
      </c>
      <c r="E418">
        <v>155.22999999999999</v>
      </c>
      <c r="F418">
        <v>165.79</v>
      </c>
      <c r="G418" t="s">
        <v>23422</v>
      </c>
      <c r="H418" t="s">
        <v>10415</v>
      </c>
    </row>
    <row r="419" spans="2:8" x14ac:dyDescent="0.25">
      <c r="B419" t="s">
        <v>3034</v>
      </c>
      <c r="C419" t="s">
        <v>3035</v>
      </c>
      <c r="D419">
        <v>118.38</v>
      </c>
      <c r="E419">
        <v>109.27</v>
      </c>
      <c r="F419">
        <v>160.56</v>
      </c>
      <c r="G419" t="s">
        <v>15180</v>
      </c>
      <c r="H419" t="s">
        <v>25350</v>
      </c>
    </row>
    <row r="420" spans="2:8" x14ac:dyDescent="0.25">
      <c r="B420" t="s">
        <v>3041</v>
      </c>
      <c r="C420" t="s">
        <v>3042</v>
      </c>
      <c r="D420">
        <v>23.54</v>
      </c>
      <c r="E420">
        <v>32.53</v>
      </c>
      <c r="F420">
        <v>36.700000000000003</v>
      </c>
      <c r="G420" t="s">
        <v>25351</v>
      </c>
      <c r="H420" t="s">
        <v>21479</v>
      </c>
    </row>
    <row r="421" spans="2:8" x14ac:dyDescent="0.25">
      <c r="B421" t="s">
        <v>3046</v>
      </c>
      <c r="C421" t="s">
        <v>3047</v>
      </c>
      <c r="D421">
        <v>198.53</v>
      </c>
      <c r="E421">
        <v>206.69</v>
      </c>
      <c r="F421">
        <v>238.92</v>
      </c>
      <c r="G421" t="s">
        <v>11554</v>
      </c>
      <c r="H421" t="s">
        <v>20022</v>
      </c>
    </row>
    <row r="422" spans="2:8" x14ac:dyDescent="0.25">
      <c r="B422" t="s">
        <v>3053</v>
      </c>
      <c r="C422" t="s">
        <v>3054</v>
      </c>
      <c r="D422">
        <v>94.15</v>
      </c>
      <c r="E422">
        <v>124.86</v>
      </c>
      <c r="F422">
        <v>130.77000000000001</v>
      </c>
      <c r="G422" t="s">
        <v>25352</v>
      </c>
      <c r="H422" t="s">
        <v>18698</v>
      </c>
    </row>
    <row r="423" spans="2:8" x14ac:dyDescent="0.25">
      <c r="B423" t="s">
        <v>3058</v>
      </c>
      <c r="C423" t="s">
        <v>3059</v>
      </c>
      <c r="D423">
        <v>90.02</v>
      </c>
      <c r="E423">
        <v>90.78</v>
      </c>
      <c r="F423">
        <v>93.7</v>
      </c>
      <c r="G423" t="s">
        <v>10287</v>
      </c>
      <c r="H423" t="s">
        <v>22678</v>
      </c>
    </row>
    <row r="424" spans="2:8" x14ac:dyDescent="0.25">
      <c r="B424" t="s">
        <v>3064</v>
      </c>
      <c r="C424" t="s">
        <v>3065</v>
      </c>
      <c r="D424">
        <v>2.42</v>
      </c>
      <c r="E424">
        <v>0</v>
      </c>
      <c r="F424">
        <v>0</v>
      </c>
      <c r="G424" t="s">
        <v>25164</v>
      </c>
    </row>
    <row r="425" spans="2:8" x14ac:dyDescent="0.25">
      <c r="B425" t="s">
        <v>3066</v>
      </c>
      <c r="C425" t="s">
        <v>3067</v>
      </c>
      <c r="D425">
        <v>20.100000000000001</v>
      </c>
      <c r="E425">
        <v>14.75</v>
      </c>
      <c r="F425">
        <v>33.9</v>
      </c>
      <c r="G425" t="s">
        <v>25353</v>
      </c>
      <c r="H425" t="s">
        <v>25354</v>
      </c>
    </row>
    <row r="426" spans="2:8" x14ac:dyDescent="0.25">
      <c r="B426" t="s">
        <v>3070</v>
      </c>
      <c r="C426" t="s">
        <v>3071</v>
      </c>
      <c r="D426">
        <v>40.94</v>
      </c>
      <c r="E426">
        <v>14.76</v>
      </c>
      <c r="F426">
        <v>40.409999999999997</v>
      </c>
      <c r="G426" t="s">
        <v>13340</v>
      </c>
      <c r="H426" t="s">
        <v>25355</v>
      </c>
    </row>
    <row r="427" spans="2:8" x14ac:dyDescent="0.25">
      <c r="B427" t="s">
        <v>3074</v>
      </c>
      <c r="C427" t="s">
        <v>3075</v>
      </c>
      <c r="D427">
        <v>29.81</v>
      </c>
      <c r="E427">
        <v>24.77</v>
      </c>
      <c r="F427">
        <v>27.55</v>
      </c>
      <c r="G427" t="s">
        <v>25356</v>
      </c>
      <c r="H427" t="s">
        <v>5878</v>
      </c>
    </row>
    <row r="428" spans="2:8" x14ac:dyDescent="0.25">
      <c r="B428" t="s">
        <v>3078</v>
      </c>
      <c r="C428" t="s">
        <v>3079</v>
      </c>
      <c r="D428">
        <v>16.93</v>
      </c>
      <c r="E428">
        <v>17.97</v>
      </c>
      <c r="F428">
        <v>22.96</v>
      </c>
      <c r="G428" t="s">
        <v>4703</v>
      </c>
      <c r="H428" t="s">
        <v>25357</v>
      </c>
    </row>
    <row r="429" spans="2:8" x14ac:dyDescent="0.25">
      <c r="B429" t="s">
        <v>3082</v>
      </c>
      <c r="C429" t="s">
        <v>3083</v>
      </c>
      <c r="D429">
        <v>113.69</v>
      </c>
      <c r="E429">
        <v>122.94</v>
      </c>
      <c r="F429">
        <v>141.43</v>
      </c>
      <c r="G429" t="s">
        <v>19904</v>
      </c>
      <c r="H429" t="s">
        <v>25358</v>
      </c>
    </row>
    <row r="430" spans="2:8" x14ac:dyDescent="0.25">
      <c r="B430" t="s">
        <v>3087</v>
      </c>
      <c r="C430" t="s">
        <v>3088</v>
      </c>
      <c r="D430">
        <v>91.43</v>
      </c>
      <c r="E430">
        <v>89.85</v>
      </c>
      <c r="F430">
        <v>103.08</v>
      </c>
      <c r="G430" t="s">
        <v>15040</v>
      </c>
      <c r="H430" t="s">
        <v>13</v>
      </c>
    </row>
    <row r="431" spans="2:8" x14ac:dyDescent="0.25">
      <c r="B431" t="s">
        <v>3093</v>
      </c>
      <c r="C431" t="s">
        <v>3094</v>
      </c>
      <c r="D431">
        <v>118.68</v>
      </c>
      <c r="E431">
        <v>123.1</v>
      </c>
      <c r="F431">
        <v>119.38</v>
      </c>
      <c r="G431" t="s">
        <v>9627</v>
      </c>
      <c r="H431" t="s">
        <v>12975</v>
      </c>
    </row>
    <row r="432" spans="2:8" x14ac:dyDescent="0.25">
      <c r="B432" t="s">
        <v>3093</v>
      </c>
      <c r="C432" t="s">
        <v>3099</v>
      </c>
      <c r="D432">
        <v>12.2</v>
      </c>
      <c r="E432">
        <v>7.56</v>
      </c>
      <c r="F432">
        <v>4.7</v>
      </c>
      <c r="G432" t="s">
        <v>25359</v>
      </c>
      <c r="H432" t="s">
        <v>25360</v>
      </c>
    </row>
    <row r="433" spans="2:8" x14ac:dyDescent="0.25">
      <c r="B433" t="s">
        <v>3093</v>
      </c>
      <c r="C433" t="s">
        <v>3102</v>
      </c>
      <c r="D433">
        <v>31.42</v>
      </c>
      <c r="E433">
        <v>27.46</v>
      </c>
      <c r="F433">
        <v>30.2</v>
      </c>
      <c r="G433" t="s">
        <v>21800</v>
      </c>
      <c r="H433" t="s">
        <v>486</v>
      </c>
    </row>
    <row r="434" spans="2:8" x14ac:dyDescent="0.25">
      <c r="B434" t="s">
        <v>3106</v>
      </c>
      <c r="C434" t="s">
        <v>3107</v>
      </c>
      <c r="D434">
        <v>38.340000000000003</v>
      </c>
      <c r="E434">
        <v>21.75</v>
      </c>
      <c r="F434">
        <v>32.369999999999997</v>
      </c>
      <c r="G434" t="s">
        <v>8258</v>
      </c>
      <c r="H434" t="s">
        <v>25361</v>
      </c>
    </row>
    <row r="435" spans="2:8" x14ac:dyDescent="0.25">
      <c r="B435" t="s">
        <v>3110</v>
      </c>
      <c r="C435" t="s">
        <v>3111</v>
      </c>
      <c r="D435">
        <v>60.65</v>
      </c>
      <c r="E435">
        <v>56.51</v>
      </c>
      <c r="F435">
        <v>63.94</v>
      </c>
      <c r="G435" t="s">
        <v>5171</v>
      </c>
      <c r="H435" t="s">
        <v>22588</v>
      </c>
    </row>
    <row r="436" spans="2:8" x14ac:dyDescent="0.25">
      <c r="B436" t="s">
        <v>3115</v>
      </c>
      <c r="C436" t="s">
        <v>3116</v>
      </c>
      <c r="D436">
        <v>116.91</v>
      </c>
      <c r="E436">
        <v>85.09</v>
      </c>
      <c r="F436">
        <v>129.74</v>
      </c>
      <c r="G436" t="s">
        <v>246</v>
      </c>
      <c r="H436" t="s">
        <v>8166</v>
      </c>
    </row>
    <row r="437" spans="2:8" x14ac:dyDescent="0.25">
      <c r="B437" t="s">
        <v>3121</v>
      </c>
      <c r="C437" t="s">
        <v>3122</v>
      </c>
      <c r="D437">
        <v>3.41</v>
      </c>
      <c r="E437">
        <v>3.72</v>
      </c>
      <c r="F437">
        <v>3</v>
      </c>
      <c r="G437" t="s">
        <v>4034</v>
      </c>
      <c r="H437" t="s">
        <v>9545</v>
      </c>
    </row>
    <row r="438" spans="2:8" x14ac:dyDescent="0.25">
      <c r="B438" t="s">
        <v>3124</v>
      </c>
      <c r="C438" t="s">
        <v>3125</v>
      </c>
      <c r="D438">
        <v>105.73</v>
      </c>
      <c r="E438">
        <v>123.58</v>
      </c>
      <c r="F438">
        <v>153.41999999999999</v>
      </c>
      <c r="G438" t="s">
        <v>22987</v>
      </c>
      <c r="H438" t="s">
        <v>17914</v>
      </c>
    </row>
    <row r="439" spans="2:8" x14ac:dyDescent="0.25">
      <c r="B439" t="s">
        <v>3130</v>
      </c>
      <c r="C439" t="s">
        <v>3131</v>
      </c>
      <c r="D439">
        <v>57.76</v>
      </c>
      <c r="E439">
        <v>64.599999999999994</v>
      </c>
      <c r="F439">
        <v>78.66</v>
      </c>
      <c r="G439" t="s">
        <v>22224</v>
      </c>
      <c r="H439" t="s">
        <v>216</v>
      </c>
    </row>
    <row r="440" spans="2:8" x14ac:dyDescent="0.25">
      <c r="B440" t="s">
        <v>3135</v>
      </c>
      <c r="C440" t="s">
        <v>3136</v>
      </c>
      <c r="D440">
        <v>355.17</v>
      </c>
      <c r="E440">
        <v>303.29000000000002</v>
      </c>
      <c r="F440">
        <v>415.87</v>
      </c>
      <c r="G440" t="s">
        <v>6232</v>
      </c>
      <c r="H440" t="s">
        <v>14624</v>
      </c>
    </row>
    <row r="441" spans="2:8" x14ac:dyDescent="0.25">
      <c r="B441" t="s">
        <v>3141</v>
      </c>
      <c r="C441" t="s">
        <v>3142</v>
      </c>
      <c r="D441">
        <v>8.7899999999999991</v>
      </c>
      <c r="E441">
        <v>10.119999999999999</v>
      </c>
      <c r="F441">
        <v>11.78</v>
      </c>
      <c r="G441" t="s">
        <v>25362</v>
      </c>
      <c r="H441" t="s">
        <v>20630</v>
      </c>
    </row>
    <row r="442" spans="2:8" x14ac:dyDescent="0.25">
      <c r="B442" t="s">
        <v>3146</v>
      </c>
      <c r="C442" t="s">
        <v>3147</v>
      </c>
      <c r="D442">
        <v>59.32</v>
      </c>
      <c r="E442">
        <v>69.33</v>
      </c>
      <c r="F442">
        <v>86.01</v>
      </c>
      <c r="G442" t="s">
        <v>25363</v>
      </c>
      <c r="H442" t="s">
        <v>14084</v>
      </c>
    </row>
    <row r="443" spans="2:8" x14ac:dyDescent="0.25">
      <c r="B443" t="s">
        <v>3150</v>
      </c>
      <c r="C443" t="s">
        <v>3151</v>
      </c>
      <c r="D443">
        <v>43.06</v>
      </c>
      <c r="E443">
        <v>47.79</v>
      </c>
      <c r="F443">
        <v>64.05</v>
      </c>
      <c r="G443" t="s">
        <v>25364</v>
      </c>
      <c r="H443" t="s">
        <v>25362</v>
      </c>
    </row>
    <row r="444" spans="2:8" x14ac:dyDescent="0.25">
      <c r="B444" t="s">
        <v>3155</v>
      </c>
      <c r="C444" t="s">
        <v>3156</v>
      </c>
      <c r="D444">
        <v>69.05</v>
      </c>
      <c r="E444">
        <v>52.22</v>
      </c>
      <c r="F444">
        <v>93.92</v>
      </c>
      <c r="G444" t="s">
        <v>25365</v>
      </c>
      <c r="H444" t="s">
        <v>25366</v>
      </c>
    </row>
    <row r="445" spans="2:8" x14ac:dyDescent="0.25">
      <c r="B445" t="s">
        <v>3160</v>
      </c>
      <c r="C445" t="s">
        <v>3161</v>
      </c>
      <c r="D445">
        <v>44.54</v>
      </c>
      <c r="E445">
        <v>75.03</v>
      </c>
      <c r="F445">
        <v>77.510000000000005</v>
      </c>
      <c r="G445" t="s">
        <v>25367</v>
      </c>
      <c r="H445" t="s">
        <v>18553</v>
      </c>
    </row>
    <row r="446" spans="2:8" x14ac:dyDescent="0.25">
      <c r="B446" t="s">
        <v>3164</v>
      </c>
      <c r="C446" t="s">
        <v>3165</v>
      </c>
      <c r="D446">
        <v>222.68</v>
      </c>
      <c r="E446">
        <v>304.47000000000003</v>
      </c>
      <c r="F446">
        <v>306.95</v>
      </c>
      <c r="G446" t="s">
        <v>14087</v>
      </c>
      <c r="H446" t="s">
        <v>6315</v>
      </c>
    </row>
    <row r="447" spans="2:8" x14ac:dyDescent="0.25">
      <c r="B447" t="s">
        <v>3171</v>
      </c>
      <c r="C447" t="s">
        <v>3172</v>
      </c>
      <c r="D447">
        <v>71.319999999999993</v>
      </c>
      <c r="E447">
        <v>73.739999999999995</v>
      </c>
      <c r="F447">
        <v>83.2</v>
      </c>
      <c r="G447" t="s">
        <v>25046</v>
      </c>
      <c r="H447" t="s">
        <v>11861</v>
      </c>
    </row>
    <row r="448" spans="2:8" x14ac:dyDescent="0.25">
      <c r="B448" t="s">
        <v>3177</v>
      </c>
      <c r="C448" t="s">
        <v>3178</v>
      </c>
      <c r="D448">
        <v>73.489999999999995</v>
      </c>
      <c r="E448">
        <v>54.48</v>
      </c>
      <c r="F448">
        <v>56.18</v>
      </c>
      <c r="G448" t="s">
        <v>25368</v>
      </c>
      <c r="H448" t="s">
        <v>5797</v>
      </c>
    </row>
    <row r="449" spans="2:8" x14ac:dyDescent="0.25">
      <c r="B449" t="s">
        <v>3181</v>
      </c>
      <c r="C449" t="s">
        <v>3182</v>
      </c>
      <c r="D449">
        <v>343.31</v>
      </c>
      <c r="E449">
        <v>316.11</v>
      </c>
      <c r="F449">
        <v>376.21</v>
      </c>
      <c r="G449" t="s">
        <v>3251</v>
      </c>
      <c r="H449" t="s">
        <v>21136</v>
      </c>
    </row>
    <row r="450" spans="2:8" x14ac:dyDescent="0.25">
      <c r="B450" t="s">
        <v>3188</v>
      </c>
      <c r="C450" t="s">
        <v>3189</v>
      </c>
      <c r="D450">
        <v>84.81</v>
      </c>
      <c r="E450">
        <v>96.56</v>
      </c>
      <c r="F450">
        <v>95.76</v>
      </c>
      <c r="G450" t="s">
        <v>2925</v>
      </c>
      <c r="H450" t="s">
        <v>10946</v>
      </c>
    </row>
    <row r="451" spans="2:8" x14ac:dyDescent="0.25">
      <c r="B451" t="s">
        <v>3195</v>
      </c>
      <c r="C451" t="s">
        <v>3196</v>
      </c>
      <c r="D451">
        <v>119.8</v>
      </c>
      <c r="E451">
        <v>108.44</v>
      </c>
      <c r="F451">
        <v>117.8</v>
      </c>
      <c r="G451" t="s">
        <v>5818</v>
      </c>
      <c r="H451" t="s">
        <v>983</v>
      </c>
    </row>
    <row r="452" spans="2:8" x14ac:dyDescent="0.25">
      <c r="B452" t="s">
        <v>3202</v>
      </c>
      <c r="C452" t="s">
        <v>3203</v>
      </c>
      <c r="D452">
        <v>162.93</v>
      </c>
      <c r="E452">
        <v>188.29</v>
      </c>
      <c r="F452">
        <v>245.01</v>
      </c>
      <c r="G452" t="s">
        <v>12950</v>
      </c>
      <c r="H452" t="s">
        <v>10893</v>
      </c>
    </row>
    <row r="453" spans="2:8" x14ac:dyDescent="0.25">
      <c r="B453" t="s">
        <v>3208</v>
      </c>
      <c r="C453" t="s">
        <v>3209</v>
      </c>
      <c r="D453">
        <v>31</v>
      </c>
      <c r="E453">
        <v>28.45</v>
      </c>
      <c r="F453">
        <v>28.24</v>
      </c>
      <c r="G453" t="s">
        <v>5684</v>
      </c>
      <c r="H453" t="s">
        <v>2361</v>
      </c>
    </row>
    <row r="454" spans="2:8" x14ac:dyDescent="0.25">
      <c r="B454" t="s">
        <v>3211</v>
      </c>
      <c r="C454" t="s">
        <v>3212</v>
      </c>
      <c r="D454">
        <v>60.65</v>
      </c>
      <c r="E454">
        <v>68.010000000000005</v>
      </c>
      <c r="F454">
        <v>74.52</v>
      </c>
      <c r="G454" t="s">
        <v>23672</v>
      </c>
      <c r="H454" t="s">
        <v>17889</v>
      </c>
    </row>
    <row r="455" spans="2:8" x14ac:dyDescent="0.25">
      <c r="B455" t="s">
        <v>3216</v>
      </c>
      <c r="C455" t="s">
        <v>3217</v>
      </c>
      <c r="D455">
        <v>1262.28</v>
      </c>
      <c r="E455">
        <v>1340.43</v>
      </c>
      <c r="F455">
        <v>1419.56</v>
      </c>
      <c r="G455" t="s">
        <v>20956</v>
      </c>
      <c r="H455" t="s">
        <v>21130</v>
      </c>
    </row>
    <row r="456" spans="2:8" x14ac:dyDescent="0.25">
      <c r="B456" t="s">
        <v>3222</v>
      </c>
      <c r="C456" t="s">
        <v>3223</v>
      </c>
      <c r="D456">
        <v>52.47</v>
      </c>
      <c r="E456">
        <v>49.51</v>
      </c>
      <c r="F456">
        <v>46.9</v>
      </c>
      <c r="G456" t="s">
        <v>17552</v>
      </c>
      <c r="H456" t="s">
        <v>3193</v>
      </c>
    </row>
    <row r="457" spans="2:8" x14ac:dyDescent="0.25">
      <c r="B457" t="s">
        <v>3225</v>
      </c>
      <c r="C457" t="s">
        <v>3226</v>
      </c>
      <c r="D457">
        <v>50.54</v>
      </c>
      <c r="E457">
        <v>50.32</v>
      </c>
      <c r="F457">
        <v>67.900000000000006</v>
      </c>
      <c r="G457" t="s">
        <v>14520</v>
      </c>
      <c r="H457" t="s">
        <v>15300</v>
      </c>
    </row>
    <row r="458" spans="2:8" x14ac:dyDescent="0.25">
      <c r="B458" t="s">
        <v>3231</v>
      </c>
      <c r="C458" t="s">
        <v>3232</v>
      </c>
      <c r="D458">
        <v>10.44</v>
      </c>
      <c r="E458">
        <v>10.35</v>
      </c>
      <c r="F458">
        <v>11.83</v>
      </c>
      <c r="G458" t="s">
        <v>22809</v>
      </c>
      <c r="H458" t="s">
        <v>23452</v>
      </c>
    </row>
    <row r="459" spans="2:8" x14ac:dyDescent="0.25">
      <c r="B459" t="s">
        <v>3236</v>
      </c>
      <c r="C459" t="s">
        <v>3237</v>
      </c>
      <c r="D459">
        <v>157.69999999999999</v>
      </c>
      <c r="E459">
        <v>182.74</v>
      </c>
      <c r="F459">
        <v>197.79</v>
      </c>
      <c r="G459" t="s">
        <v>8663</v>
      </c>
      <c r="H459" t="s">
        <v>8405</v>
      </c>
    </row>
    <row r="460" spans="2:8" x14ac:dyDescent="0.25">
      <c r="B460" t="s">
        <v>3242</v>
      </c>
      <c r="C460" t="s">
        <v>3243</v>
      </c>
      <c r="D460">
        <v>27.82</v>
      </c>
      <c r="E460">
        <v>24.78</v>
      </c>
      <c r="F460">
        <v>30.3</v>
      </c>
      <c r="G460" t="s">
        <v>3269</v>
      </c>
      <c r="H460" t="s">
        <v>25139</v>
      </c>
    </row>
    <row r="461" spans="2:8" x14ac:dyDescent="0.25">
      <c r="B461" t="s">
        <v>3245</v>
      </c>
      <c r="C461" t="s">
        <v>3246</v>
      </c>
      <c r="D461">
        <v>73.08</v>
      </c>
      <c r="E461">
        <v>61.06</v>
      </c>
      <c r="F461">
        <v>61.83</v>
      </c>
      <c r="G461" t="s">
        <v>25369</v>
      </c>
      <c r="H461" t="s">
        <v>7331</v>
      </c>
    </row>
    <row r="462" spans="2:8" x14ac:dyDescent="0.25">
      <c r="B462" t="s">
        <v>3252</v>
      </c>
      <c r="C462" t="s">
        <v>3253</v>
      </c>
      <c r="D462">
        <v>61.04</v>
      </c>
      <c r="E462">
        <v>87.9</v>
      </c>
      <c r="F462">
        <v>101.66</v>
      </c>
      <c r="G462" t="s">
        <v>25370</v>
      </c>
      <c r="H462" t="s">
        <v>7090</v>
      </c>
    </row>
    <row r="463" spans="2:8" x14ac:dyDescent="0.25">
      <c r="B463" t="s">
        <v>3258</v>
      </c>
      <c r="C463" t="s">
        <v>3259</v>
      </c>
      <c r="D463">
        <v>5.0599999999999996</v>
      </c>
      <c r="E463">
        <v>2.63</v>
      </c>
      <c r="F463">
        <v>3.92</v>
      </c>
      <c r="G463" t="s">
        <v>9142</v>
      </c>
      <c r="H463" t="s">
        <v>16197</v>
      </c>
    </row>
    <row r="464" spans="2:8" x14ac:dyDescent="0.25">
      <c r="B464" t="s">
        <v>3262</v>
      </c>
      <c r="C464" t="s">
        <v>3263</v>
      </c>
      <c r="D464">
        <v>3.86</v>
      </c>
      <c r="E464">
        <v>5.01</v>
      </c>
      <c r="F464">
        <v>5.43</v>
      </c>
      <c r="G464" t="s">
        <v>10460</v>
      </c>
      <c r="H464" t="s">
        <v>6845</v>
      </c>
    </row>
    <row r="465" spans="2:8" x14ac:dyDescent="0.25">
      <c r="B465" t="s">
        <v>3264</v>
      </c>
      <c r="C465" t="s">
        <v>3265</v>
      </c>
      <c r="D465">
        <v>599.52</v>
      </c>
      <c r="E465">
        <v>523.01</v>
      </c>
      <c r="F465">
        <v>658.13</v>
      </c>
      <c r="G465" t="s">
        <v>21760</v>
      </c>
      <c r="H465" t="s">
        <v>3427</v>
      </c>
    </row>
    <row r="466" spans="2:8" x14ac:dyDescent="0.25">
      <c r="B466" t="s">
        <v>3271</v>
      </c>
      <c r="C466" t="s">
        <v>3272</v>
      </c>
      <c r="D466">
        <v>14.4</v>
      </c>
      <c r="E466">
        <v>14.16</v>
      </c>
      <c r="F466">
        <v>17.46</v>
      </c>
      <c r="G466" t="s">
        <v>4349</v>
      </c>
      <c r="H466" t="s">
        <v>15818</v>
      </c>
    </row>
    <row r="467" spans="2:8" x14ac:dyDescent="0.25">
      <c r="B467" t="s">
        <v>3275</v>
      </c>
      <c r="C467" t="s">
        <v>3276</v>
      </c>
      <c r="D467">
        <v>16.079999999999998</v>
      </c>
      <c r="E467">
        <v>15.39</v>
      </c>
      <c r="F467">
        <v>25.42</v>
      </c>
      <c r="G467" t="s">
        <v>7933</v>
      </c>
      <c r="H467" t="s">
        <v>25371</v>
      </c>
    </row>
    <row r="468" spans="2:8" x14ac:dyDescent="0.25">
      <c r="B468" t="s">
        <v>3280</v>
      </c>
      <c r="C468" t="s">
        <v>3281</v>
      </c>
      <c r="D468">
        <v>30.18</v>
      </c>
      <c r="E468">
        <v>24.7</v>
      </c>
      <c r="F468">
        <v>26.45</v>
      </c>
      <c r="G468" t="s">
        <v>3642</v>
      </c>
      <c r="H468" t="s">
        <v>2455</v>
      </c>
    </row>
    <row r="469" spans="2:8" x14ac:dyDescent="0.25">
      <c r="B469" t="s">
        <v>3285</v>
      </c>
      <c r="C469" t="s">
        <v>3286</v>
      </c>
      <c r="D469">
        <v>261.27999999999997</v>
      </c>
      <c r="E469">
        <v>367.18</v>
      </c>
      <c r="F469">
        <v>494.89</v>
      </c>
      <c r="G469" t="s">
        <v>11108</v>
      </c>
      <c r="H469" t="s">
        <v>2598</v>
      </c>
    </row>
    <row r="470" spans="2:8" x14ac:dyDescent="0.25">
      <c r="B470" t="s">
        <v>3292</v>
      </c>
      <c r="C470" t="s">
        <v>3293</v>
      </c>
      <c r="D470">
        <v>8.4</v>
      </c>
      <c r="E470">
        <v>10.51</v>
      </c>
      <c r="F470">
        <v>10.85</v>
      </c>
      <c r="G470" t="s">
        <v>14051</v>
      </c>
      <c r="H470" t="s">
        <v>11484</v>
      </c>
    </row>
    <row r="471" spans="2:8" x14ac:dyDescent="0.25">
      <c r="B471" t="s">
        <v>3295</v>
      </c>
      <c r="C471" t="s">
        <v>3296</v>
      </c>
      <c r="D471">
        <v>19.670000000000002</v>
      </c>
      <c r="E471">
        <v>13.82</v>
      </c>
      <c r="F471">
        <v>16.850000000000001</v>
      </c>
      <c r="G471" t="s">
        <v>25372</v>
      </c>
      <c r="H471" t="s">
        <v>21086</v>
      </c>
    </row>
    <row r="472" spans="2:8" x14ac:dyDescent="0.25">
      <c r="B472" t="s">
        <v>3300</v>
      </c>
      <c r="C472" t="s">
        <v>3301</v>
      </c>
      <c r="D472">
        <v>14.76</v>
      </c>
      <c r="E472">
        <v>0</v>
      </c>
      <c r="F472">
        <v>0</v>
      </c>
      <c r="G472" t="s">
        <v>25164</v>
      </c>
    </row>
    <row r="473" spans="2:8" x14ac:dyDescent="0.25">
      <c r="B473" t="s">
        <v>3302</v>
      </c>
      <c r="C473" t="s">
        <v>3303</v>
      </c>
      <c r="D473">
        <v>127.84</v>
      </c>
      <c r="E473">
        <v>131.61000000000001</v>
      </c>
      <c r="F473">
        <v>129</v>
      </c>
      <c r="G473" t="s">
        <v>10162</v>
      </c>
      <c r="H473" t="s">
        <v>12696</v>
      </c>
    </row>
    <row r="474" spans="2:8" x14ac:dyDescent="0.25">
      <c r="B474" t="s">
        <v>3309</v>
      </c>
      <c r="C474" t="s">
        <v>3310</v>
      </c>
      <c r="D474">
        <v>3.59</v>
      </c>
      <c r="E474">
        <v>3.83</v>
      </c>
      <c r="F474">
        <v>2.87</v>
      </c>
      <c r="G474" t="s">
        <v>21095</v>
      </c>
      <c r="H474" t="s">
        <v>25373</v>
      </c>
    </row>
    <row r="475" spans="2:8" x14ac:dyDescent="0.25">
      <c r="B475" t="s">
        <v>3313</v>
      </c>
      <c r="C475" t="s">
        <v>3314</v>
      </c>
      <c r="D475">
        <v>69.22</v>
      </c>
      <c r="E475">
        <v>84.44</v>
      </c>
      <c r="F475">
        <v>74.680000000000007</v>
      </c>
      <c r="G475" t="s">
        <v>23682</v>
      </c>
      <c r="H475" t="s">
        <v>23219</v>
      </c>
    </row>
    <row r="476" spans="2:8" x14ac:dyDescent="0.25">
      <c r="B476" t="s">
        <v>3319</v>
      </c>
      <c r="C476" t="s">
        <v>3320</v>
      </c>
      <c r="D476">
        <v>297.39</v>
      </c>
      <c r="E476">
        <v>522.66</v>
      </c>
      <c r="F476">
        <v>543.85</v>
      </c>
      <c r="G476" t="s">
        <v>25374</v>
      </c>
      <c r="H476" t="s">
        <v>9589</v>
      </c>
    </row>
    <row r="477" spans="2:8" x14ac:dyDescent="0.25">
      <c r="B477" t="s">
        <v>3326</v>
      </c>
      <c r="C477" t="s">
        <v>3327</v>
      </c>
      <c r="D477">
        <v>101.88</v>
      </c>
      <c r="E477">
        <v>150.66999999999999</v>
      </c>
      <c r="F477">
        <v>149.76</v>
      </c>
      <c r="G477" t="s">
        <v>6748</v>
      </c>
      <c r="H477" t="s">
        <v>3274</v>
      </c>
    </row>
    <row r="478" spans="2:8" x14ac:dyDescent="0.25">
      <c r="B478" t="s">
        <v>3333</v>
      </c>
      <c r="C478" t="s">
        <v>3334</v>
      </c>
      <c r="D478">
        <v>1.76</v>
      </c>
      <c r="E478">
        <v>3.01</v>
      </c>
      <c r="F478">
        <v>7.46</v>
      </c>
      <c r="G478" t="s">
        <v>25375</v>
      </c>
      <c r="H478" t="s">
        <v>25376</v>
      </c>
    </row>
    <row r="479" spans="2:8" x14ac:dyDescent="0.25">
      <c r="B479" t="s">
        <v>3337</v>
      </c>
      <c r="C479" t="s">
        <v>3338</v>
      </c>
      <c r="D479">
        <v>5.36</v>
      </c>
      <c r="E479">
        <v>4.99</v>
      </c>
      <c r="F479">
        <v>4.7</v>
      </c>
      <c r="G479" t="s">
        <v>3113</v>
      </c>
      <c r="H479" t="s">
        <v>24495</v>
      </c>
    </row>
    <row r="480" spans="2:8" x14ac:dyDescent="0.25">
      <c r="B480" t="s">
        <v>3341</v>
      </c>
      <c r="C480" t="s">
        <v>3342</v>
      </c>
      <c r="D480">
        <v>22.27</v>
      </c>
      <c r="E480">
        <v>19.399999999999999</v>
      </c>
      <c r="F480">
        <v>22.61</v>
      </c>
      <c r="G480" t="s">
        <v>18156</v>
      </c>
      <c r="H480" t="s">
        <v>991</v>
      </c>
    </row>
    <row r="481" spans="2:8" x14ac:dyDescent="0.25">
      <c r="B481" t="s">
        <v>3344</v>
      </c>
      <c r="C481" t="s">
        <v>3345</v>
      </c>
      <c r="D481">
        <v>524.08000000000004</v>
      </c>
      <c r="E481">
        <v>489.52</v>
      </c>
      <c r="F481">
        <v>567.75</v>
      </c>
      <c r="G481" t="s">
        <v>1877</v>
      </c>
      <c r="H481" t="s">
        <v>16494</v>
      </c>
    </row>
    <row r="482" spans="2:8" x14ac:dyDescent="0.25">
      <c r="B482" t="s">
        <v>3351</v>
      </c>
      <c r="C482" t="s">
        <v>3352</v>
      </c>
      <c r="D482">
        <v>44.72</v>
      </c>
      <c r="E482">
        <v>43.55</v>
      </c>
      <c r="F482">
        <v>56.27</v>
      </c>
      <c r="G482" t="s">
        <v>23444</v>
      </c>
      <c r="H482" t="s">
        <v>8773</v>
      </c>
    </row>
    <row r="483" spans="2:8" x14ac:dyDescent="0.25">
      <c r="B483" t="s">
        <v>3356</v>
      </c>
      <c r="C483" t="s">
        <v>3357</v>
      </c>
      <c r="D483">
        <v>146.52000000000001</v>
      </c>
      <c r="E483">
        <v>153.63</v>
      </c>
      <c r="F483">
        <v>163.15</v>
      </c>
      <c r="G483" t="s">
        <v>5597</v>
      </c>
      <c r="H483" t="s">
        <v>2828</v>
      </c>
    </row>
    <row r="484" spans="2:8" x14ac:dyDescent="0.25">
      <c r="B484" t="s">
        <v>3360</v>
      </c>
      <c r="C484" t="s">
        <v>3361</v>
      </c>
      <c r="D484">
        <v>56.77</v>
      </c>
      <c r="E484">
        <v>69.75</v>
      </c>
      <c r="F484">
        <v>42.15</v>
      </c>
      <c r="G484" t="s">
        <v>25377</v>
      </c>
      <c r="H484" t="s">
        <v>17503</v>
      </c>
    </row>
    <row r="485" spans="2:8" x14ac:dyDescent="0.25">
      <c r="B485" t="s">
        <v>3364</v>
      </c>
      <c r="C485" t="s">
        <v>3365</v>
      </c>
      <c r="D485">
        <v>26.35</v>
      </c>
      <c r="E485">
        <v>22.48</v>
      </c>
      <c r="F485">
        <v>30.03</v>
      </c>
      <c r="G485" t="s">
        <v>19171</v>
      </c>
      <c r="H485" t="s">
        <v>25259</v>
      </c>
    </row>
    <row r="486" spans="2:8" x14ac:dyDescent="0.25">
      <c r="B486" t="s">
        <v>3368</v>
      </c>
      <c r="C486" t="s">
        <v>3369</v>
      </c>
      <c r="D486">
        <v>5.93</v>
      </c>
      <c r="E486">
        <v>6.51</v>
      </c>
      <c r="F486">
        <v>9.8800000000000008</v>
      </c>
      <c r="G486" t="s">
        <v>25378</v>
      </c>
      <c r="H486" t="s">
        <v>25379</v>
      </c>
    </row>
    <row r="487" spans="2:8" x14ac:dyDescent="0.25">
      <c r="B487" t="s">
        <v>3371</v>
      </c>
      <c r="C487" t="s">
        <v>3372</v>
      </c>
      <c r="D487">
        <v>131.91999999999999</v>
      </c>
      <c r="E487">
        <v>152.08000000000001</v>
      </c>
      <c r="F487">
        <v>143.19999999999999</v>
      </c>
      <c r="G487" t="s">
        <v>1258</v>
      </c>
      <c r="H487" t="s">
        <v>4756</v>
      </c>
    </row>
    <row r="488" spans="2:8" x14ac:dyDescent="0.25">
      <c r="B488" t="s">
        <v>3378</v>
      </c>
      <c r="C488" t="s">
        <v>3379</v>
      </c>
      <c r="D488">
        <v>88.22</v>
      </c>
      <c r="E488">
        <v>79.14</v>
      </c>
      <c r="F488">
        <v>125.36</v>
      </c>
      <c r="G488" t="s">
        <v>25380</v>
      </c>
      <c r="H488" t="s">
        <v>25381</v>
      </c>
    </row>
    <row r="489" spans="2:8" x14ac:dyDescent="0.25">
      <c r="B489" t="s">
        <v>3384</v>
      </c>
      <c r="C489" t="s">
        <v>3385</v>
      </c>
      <c r="D489">
        <v>67.88</v>
      </c>
      <c r="E489">
        <v>51.75</v>
      </c>
      <c r="F489">
        <v>78.2</v>
      </c>
      <c r="G489" t="s">
        <v>25382</v>
      </c>
      <c r="H489" t="s">
        <v>15162</v>
      </c>
    </row>
    <row r="490" spans="2:8" x14ac:dyDescent="0.25">
      <c r="B490" t="s">
        <v>3390</v>
      </c>
      <c r="C490" t="s">
        <v>3391</v>
      </c>
      <c r="D490">
        <v>158.66999999999999</v>
      </c>
      <c r="E490">
        <v>178.95</v>
      </c>
      <c r="F490">
        <v>181.82</v>
      </c>
      <c r="G490" t="s">
        <v>7958</v>
      </c>
      <c r="H490" t="s">
        <v>3882</v>
      </c>
    </row>
    <row r="491" spans="2:8" x14ac:dyDescent="0.25">
      <c r="B491" t="s">
        <v>3396</v>
      </c>
      <c r="C491" t="s">
        <v>3397</v>
      </c>
      <c r="D491">
        <v>14.38</v>
      </c>
      <c r="E491">
        <v>5.26</v>
      </c>
      <c r="F491">
        <v>14.75</v>
      </c>
      <c r="G491" t="s">
        <v>21111</v>
      </c>
      <c r="H491" t="s">
        <v>25383</v>
      </c>
    </row>
    <row r="492" spans="2:8" x14ac:dyDescent="0.25">
      <c r="B492" t="s">
        <v>3399</v>
      </c>
      <c r="C492" t="s">
        <v>3400</v>
      </c>
      <c r="D492">
        <v>23.57</v>
      </c>
      <c r="E492">
        <v>30.29</v>
      </c>
      <c r="F492">
        <v>31.08</v>
      </c>
      <c r="G492" t="s">
        <v>25384</v>
      </c>
      <c r="H492" t="s">
        <v>21456</v>
      </c>
    </row>
    <row r="493" spans="2:8" x14ac:dyDescent="0.25">
      <c r="B493" t="s">
        <v>3404</v>
      </c>
      <c r="C493" t="s">
        <v>3405</v>
      </c>
      <c r="D493">
        <v>216.88</v>
      </c>
      <c r="E493">
        <v>168.61</v>
      </c>
      <c r="F493">
        <v>239.76</v>
      </c>
      <c r="G493" t="s">
        <v>20442</v>
      </c>
      <c r="H493" t="s">
        <v>25385</v>
      </c>
    </row>
    <row r="494" spans="2:8" x14ac:dyDescent="0.25">
      <c r="B494" t="s">
        <v>3409</v>
      </c>
      <c r="C494" t="s">
        <v>3410</v>
      </c>
      <c r="D494">
        <v>27.27</v>
      </c>
      <c r="E494">
        <v>29.96</v>
      </c>
      <c r="F494">
        <v>31.34</v>
      </c>
      <c r="G494" t="s">
        <v>23285</v>
      </c>
      <c r="H494" t="s">
        <v>23263</v>
      </c>
    </row>
    <row r="495" spans="2:8" x14ac:dyDescent="0.25">
      <c r="B495" t="s">
        <v>3415</v>
      </c>
      <c r="C495" t="s">
        <v>3416</v>
      </c>
      <c r="D495">
        <v>82.51</v>
      </c>
      <c r="E495">
        <v>91.17</v>
      </c>
      <c r="F495">
        <v>91.02</v>
      </c>
      <c r="G495" t="s">
        <v>8629</v>
      </c>
      <c r="H495" t="s">
        <v>9281</v>
      </c>
    </row>
    <row r="496" spans="2:8" x14ac:dyDescent="0.25">
      <c r="B496" t="s">
        <v>3418</v>
      </c>
      <c r="C496" t="s">
        <v>3419</v>
      </c>
      <c r="D496">
        <v>79.58</v>
      </c>
      <c r="E496">
        <v>77.599999999999994</v>
      </c>
      <c r="F496">
        <v>80.73</v>
      </c>
      <c r="G496" t="s">
        <v>10580</v>
      </c>
      <c r="H496" t="s">
        <v>2135</v>
      </c>
    </row>
    <row r="497" spans="2:8" x14ac:dyDescent="0.25">
      <c r="B497" t="s">
        <v>3424</v>
      </c>
      <c r="C497" t="s">
        <v>3425</v>
      </c>
      <c r="D497">
        <v>95.53</v>
      </c>
      <c r="E497">
        <v>78.95</v>
      </c>
      <c r="F497">
        <v>106.16</v>
      </c>
      <c r="G497" t="s">
        <v>12044</v>
      </c>
      <c r="H497" t="s">
        <v>21873</v>
      </c>
    </row>
    <row r="498" spans="2:8" x14ac:dyDescent="0.25">
      <c r="B498" t="s">
        <v>3428</v>
      </c>
      <c r="C498" t="s">
        <v>3429</v>
      </c>
      <c r="D498">
        <v>0</v>
      </c>
      <c r="E498">
        <v>44.4</v>
      </c>
      <c r="F498">
        <v>61.51</v>
      </c>
      <c r="G498" t="s">
        <v>8</v>
      </c>
      <c r="H498" t="s">
        <v>24280</v>
      </c>
    </row>
    <row r="499" spans="2:8" x14ac:dyDescent="0.25">
      <c r="B499" t="s">
        <v>3431</v>
      </c>
      <c r="C499" t="s">
        <v>3432</v>
      </c>
      <c r="D499">
        <v>7.26</v>
      </c>
      <c r="E499">
        <v>7.53</v>
      </c>
      <c r="F499">
        <v>8.0299999999999994</v>
      </c>
      <c r="G499" t="s">
        <v>2420</v>
      </c>
      <c r="H499" t="s">
        <v>20922</v>
      </c>
    </row>
    <row r="500" spans="2:8" x14ac:dyDescent="0.25">
      <c r="B500" t="s">
        <v>3436</v>
      </c>
      <c r="C500" t="s">
        <v>3437</v>
      </c>
      <c r="D500">
        <v>21.72</v>
      </c>
      <c r="E500">
        <v>8.11</v>
      </c>
      <c r="F500">
        <v>0</v>
      </c>
      <c r="G500" t="s">
        <v>25164</v>
      </c>
      <c r="H500" t="s">
        <v>25164</v>
      </c>
    </row>
    <row r="501" spans="2:8" x14ac:dyDescent="0.25">
      <c r="B501" t="s">
        <v>3438</v>
      </c>
      <c r="C501" t="s">
        <v>3439</v>
      </c>
      <c r="D501">
        <v>55.88</v>
      </c>
      <c r="E501">
        <v>45.14</v>
      </c>
      <c r="F501">
        <v>51.24</v>
      </c>
      <c r="G501" t="s">
        <v>19620</v>
      </c>
      <c r="H501" t="s">
        <v>5132</v>
      </c>
    </row>
    <row r="502" spans="2:8" x14ac:dyDescent="0.25">
      <c r="B502" t="s">
        <v>3441</v>
      </c>
      <c r="C502" t="s">
        <v>3442</v>
      </c>
      <c r="D502">
        <v>42.02</v>
      </c>
      <c r="E502">
        <v>52.62</v>
      </c>
      <c r="F502">
        <v>54.85</v>
      </c>
      <c r="G502" t="s">
        <v>15414</v>
      </c>
      <c r="H502" t="s">
        <v>4140</v>
      </c>
    </row>
    <row r="503" spans="2:8" x14ac:dyDescent="0.25">
      <c r="B503" t="s">
        <v>3445</v>
      </c>
      <c r="C503" t="s">
        <v>3446</v>
      </c>
      <c r="D503">
        <v>39.17</v>
      </c>
      <c r="E503">
        <v>23.34</v>
      </c>
      <c r="F503">
        <v>32.1</v>
      </c>
      <c r="G503" t="s">
        <v>21968</v>
      </c>
      <c r="H503" t="s">
        <v>25074</v>
      </c>
    </row>
    <row r="504" spans="2:8" x14ac:dyDescent="0.25">
      <c r="B504" t="s">
        <v>3449</v>
      </c>
      <c r="C504" t="s">
        <v>3450</v>
      </c>
      <c r="D504">
        <v>29.87</v>
      </c>
      <c r="E504">
        <v>20.73</v>
      </c>
      <c r="F504">
        <v>27.36</v>
      </c>
      <c r="G504" t="s">
        <v>12724</v>
      </c>
      <c r="H504" t="s">
        <v>19141</v>
      </c>
    </row>
    <row r="505" spans="2:8" x14ac:dyDescent="0.25">
      <c r="B505" t="s">
        <v>3452</v>
      </c>
      <c r="C505" t="s">
        <v>3453</v>
      </c>
      <c r="D505">
        <v>70.72</v>
      </c>
      <c r="E505">
        <v>91.9</v>
      </c>
      <c r="F505">
        <v>96.5</v>
      </c>
      <c r="G505" t="s">
        <v>25386</v>
      </c>
      <c r="H505" t="s">
        <v>16694</v>
      </c>
    </row>
    <row r="506" spans="2:8" x14ac:dyDescent="0.25">
      <c r="B506" t="s">
        <v>3457</v>
      </c>
      <c r="C506" t="s">
        <v>3458</v>
      </c>
      <c r="D506">
        <v>62.81</v>
      </c>
      <c r="E506">
        <v>42.55</v>
      </c>
      <c r="F506">
        <v>51.37</v>
      </c>
      <c r="G506" t="s">
        <v>10621</v>
      </c>
      <c r="H506" t="s">
        <v>6788</v>
      </c>
    </row>
    <row r="507" spans="2:8" x14ac:dyDescent="0.25">
      <c r="B507" t="s">
        <v>3463</v>
      </c>
      <c r="C507" t="s">
        <v>3464</v>
      </c>
      <c r="D507">
        <v>3261.47</v>
      </c>
      <c r="E507">
        <v>3274.69</v>
      </c>
      <c r="F507">
        <v>3345.15</v>
      </c>
      <c r="G507" t="s">
        <v>21111</v>
      </c>
      <c r="H507" t="s">
        <v>11795</v>
      </c>
    </row>
    <row r="508" spans="2:8" x14ac:dyDescent="0.25">
      <c r="B508" t="s">
        <v>3470</v>
      </c>
      <c r="C508" t="s">
        <v>3471</v>
      </c>
      <c r="D508">
        <v>953.41</v>
      </c>
      <c r="E508">
        <v>919.05</v>
      </c>
      <c r="F508">
        <v>1087.6099999999999</v>
      </c>
      <c r="G508" t="s">
        <v>10463</v>
      </c>
      <c r="H508" t="s">
        <v>2866</v>
      </c>
    </row>
    <row r="509" spans="2:8" x14ac:dyDescent="0.25">
      <c r="B509" t="s">
        <v>3476</v>
      </c>
      <c r="C509" t="s">
        <v>3477</v>
      </c>
      <c r="D509">
        <v>3483.81</v>
      </c>
      <c r="E509">
        <v>3122.12</v>
      </c>
      <c r="F509">
        <v>3602.84</v>
      </c>
      <c r="G509" t="s">
        <v>2538</v>
      </c>
      <c r="H509" t="s">
        <v>10290</v>
      </c>
    </row>
    <row r="510" spans="2:8" x14ac:dyDescent="0.25">
      <c r="B510" t="s">
        <v>3483</v>
      </c>
      <c r="C510" t="s">
        <v>3484</v>
      </c>
      <c r="D510">
        <v>2162.42</v>
      </c>
      <c r="E510">
        <v>2594.37</v>
      </c>
      <c r="F510">
        <v>2751.86</v>
      </c>
      <c r="G510" t="s">
        <v>25387</v>
      </c>
      <c r="H510" t="s">
        <v>21513</v>
      </c>
    </row>
    <row r="511" spans="2:8" x14ac:dyDescent="0.25">
      <c r="B511" t="s">
        <v>3489</v>
      </c>
      <c r="C511" t="s">
        <v>3490</v>
      </c>
      <c r="D511">
        <v>1519.5</v>
      </c>
      <c r="E511">
        <v>1562.73</v>
      </c>
      <c r="F511">
        <v>1689.8</v>
      </c>
      <c r="G511" t="s">
        <v>440</v>
      </c>
      <c r="H511" t="s">
        <v>18933</v>
      </c>
    </row>
    <row r="512" spans="2:8" x14ac:dyDescent="0.25">
      <c r="B512" t="s">
        <v>3494</v>
      </c>
      <c r="C512" t="s">
        <v>3495</v>
      </c>
      <c r="D512">
        <v>438.3</v>
      </c>
      <c r="E512">
        <v>487.13</v>
      </c>
      <c r="F512">
        <v>544.07000000000005</v>
      </c>
      <c r="G512" t="s">
        <v>6701</v>
      </c>
      <c r="H512" t="s">
        <v>8798</v>
      </c>
    </row>
    <row r="513" spans="2:8" x14ac:dyDescent="0.25">
      <c r="B513" t="s">
        <v>3500</v>
      </c>
      <c r="C513" t="s">
        <v>3501</v>
      </c>
      <c r="D513">
        <v>26.71</v>
      </c>
      <c r="E513">
        <v>25.91</v>
      </c>
      <c r="F513">
        <v>29.04</v>
      </c>
      <c r="G513" t="s">
        <v>2334</v>
      </c>
      <c r="H513" t="s">
        <v>16997</v>
      </c>
    </row>
    <row r="514" spans="2:8" x14ac:dyDescent="0.25">
      <c r="B514" t="s">
        <v>3506</v>
      </c>
      <c r="C514" t="s">
        <v>3507</v>
      </c>
      <c r="D514">
        <v>94.19</v>
      </c>
      <c r="E514">
        <v>128.25</v>
      </c>
      <c r="F514">
        <v>164.66</v>
      </c>
      <c r="G514" t="s">
        <v>25388</v>
      </c>
      <c r="H514" t="s">
        <v>17435</v>
      </c>
    </row>
    <row r="515" spans="2:8" x14ac:dyDescent="0.25">
      <c r="B515" t="s">
        <v>3511</v>
      </c>
      <c r="C515" t="s">
        <v>3512</v>
      </c>
      <c r="D515">
        <v>50.02</v>
      </c>
      <c r="E515">
        <v>57.62</v>
      </c>
      <c r="F515">
        <v>109.1</v>
      </c>
      <c r="G515" t="s">
        <v>25389</v>
      </c>
      <c r="H515" t="s">
        <v>25390</v>
      </c>
    </row>
    <row r="516" spans="2:8" x14ac:dyDescent="0.25">
      <c r="B516" t="s">
        <v>3515</v>
      </c>
      <c r="C516" t="s">
        <v>3516</v>
      </c>
      <c r="D516">
        <v>98.76</v>
      </c>
      <c r="E516">
        <v>95.41</v>
      </c>
      <c r="F516">
        <v>101.84</v>
      </c>
      <c r="G516" t="s">
        <v>5797</v>
      </c>
      <c r="H516" t="s">
        <v>5165</v>
      </c>
    </row>
    <row r="517" spans="2:8" x14ac:dyDescent="0.25">
      <c r="B517" t="s">
        <v>3521</v>
      </c>
      <c r="C517" t="s">
        <v>3522</v>
      </c>
      <c r="D517">
        <v>380.3</v>
      </c>
      <c r="E517">
        <v>329.18</v>
      </c>
      <c r="F517">
        <v>393.75</v>
      </c>
      <c r="G517" t="s">
        <v>8432</v>
      </c>
      <c r="H517" t="s">
        <v>11828</v>
      </c>
    </row>
    <row r="518" spans="2:8" x14ac:dyDescent="0.25">
      <c r="B518" t="s">
        <v>3526</v>
      </c>
      <c r="C518" t="s">
        <v>3527</v>
      </c>
      <c r="D518">
        <v>14.43</v>
      </c>
      <c r="E518">
        <v>13.53</v>
      </c>
      <c r="F518">
        <v>14.94</v>
      </c>
      <c r="G518" t="s">
        <v>2665</v>
      </c>
      <c r="H518" t="s">
        <v>2486</v>
      </c>
    </row>
    <row r="519" spans="2:8" x14ac:dyDescent="0.25">
      <c r="B519" t="s">
        <v>3530</v>
      </c>
      <c r="C519" t="s">
        <v>3531</v>
      </c>
      <c r="D519">
        <v>18.149999999999999</v>
      </c>
      <c r="E519">
        <v>25.04</v>
      </c>
      <c r="F519">
        <v>20.03</v>
      </c>
      <c r="G519" t="s">
        <v>18064</v>
      </c>
      <c r="H519" t="s">
        <v>25391</v>
      </c>
    </row>
    <row r="520" spans="2:8" x14ac:dyDescent="0.25">
      <c r="B520" t="s">
        <v>3536</v>
      </c>
      <c r="C520" t="s">
        <v>3537</v>
      </c>
      <c r="D520">
        <v>79.22</v>
      </c>
      <c r="E520">
        <v>76.099999999999994</v>
      </c>
      <c r="F520">
        <v>89.5</v>
      </c>
      <c r="G520" t="s">
        <v>3673</v>
      </c>
      <c r="H520" t="s">
        <v>17995</v>
      </c>
    </row>
    <row r="521" spans="2:8" x14ac:dyDescent="0.25">
      <c r="B521" t="s">
        <v>3542</v>
      </c>
      <c r="C521" t="s">
        <v>3543</v>
      </c>
      <c r="D521">
        <v>96.65</v>
      </c>
      <c r="E521">
        <v>50.35</v>
      </c>
      <c r="F521">
        <v>82.54</v>
      </c>
      <c r="G521" t="s">
        <v>5440</v>
      </c>
      <c r="H521" t="s">
        <v>10730</v>
      </c>
    </row>
    <row r="522" spans="2:8" x14ac:dyDescent="0.25">
      <c r="B522" t="s">
        <v>3547</v>
      </c>
      <c r="C522" t="s">
        <v>3548</v>
      </c>
      <c r="D522">
        <v>102.47</v>
      </c>
      <c r="E522">
        <v>137.83000000000001</v>
      </c>
      <c r="F522">
        <v>150.07</v>
      </c>
      <c r="G522" t="s">
        <v>25392</v>
      </c>
      <c r="H522" t="s">
        <v>9699</v>
      </c>
    </row>
    <row r="523" spans="2:8" x14ac:dyDescent="0.25">
      <c r="B523" t="s">
        <v>3553</v>
      </c>
      <c r="C523" t="s">
        <v>3554</v>
      </c>
      <c r="D523">
        <v>31.5</v>
      </c>
      <c r="E523">
        <v>38.909999999999997</v>
      </c>
      <c r="F523">
        <v>57.36</v>
      </c>
      <c r="G523" t="s">
        <v>25393</v>
      </c>
      <c r="H523" t="s">
        <v>10304</v>
      </c>
    </row>
    <row r="524" spans="2:8" x14ac:dyDescent="0.25">
      <c r="B524" t="s">
        <v>3557</v>
      </c>
      <c r="C524" t="s">
        <v>3558</v>
      </c>
      <c r="D524">
        <v>7.77</v>
      </c>
      <c r="E524">
        <v>6.07</v>
      </c>
      <c r="F524">
        <v>8.17</v>
      </c>
      <c r="G524" t="s">
        <v>13816</v>
      </c>
      <c r="H524" t="s">
        <v>12996</v>
      </c>
    </row>
    <row r="525" spans="2:8" x14ac:dyDescent="0.25">
      <c r="B525" t="s">
        <v>3561</v>
      </c>
      <c r="C525" t="s">
        <v>3562</v>
      </c>
      <c r="D525">
        <v>26.73</v>
      </c>
      <c r="E525">
        <v>17.809999999999999</v>
      </c>
      <c r="F525">
        <v>24.06</v>
      </c>
      <c r="G525" t="s">
        <v>25079</v>
      </c>
      <c r="H525" t="s">
        <v>2705</v>
      </c>
    </row>
    <row r="526" spans="2:8" x14ac:dyDescent="0.25">
      <c r="B526" t="s">
        <v>3566</v>
      </c>
      <c r="C526" t="s">
        <v>3567</v>
      </c>
      <c r="D526">
        <v>9.51</v>
      </c>
      <c r="E526">
        <v>14.2</v>
      </c>
      <c r="F526">
        <v>13.44</v>
      </c>
      <c r="G526" t="s">
        <v>5881</v>
      </c>
      <c r="H526" t="s">
        <v>23004</v>
      </c>
    </row>
    <row r="527" spans="2:8" x14ac:dyDescent="0.25">
      <c r="B527" t="s">
        <v>3570</v>
      </c>
      <c r="C527" t="s">
        <v>3571</v>
      </c>
      <c r="D527">
        <v>9.1</v>
      </c>
      <c r="E527">
        <v>11.13</v>
      </c>
      <c r="F527">
        <v>11.06</v>
      </c>
      <c r="G527" t="s">
        <v>5982</v>
      </c>
      <c r="H527" t="s">
        <v>2708</v>
      </c>
    </row>
    <row r="528" spans="2:8" x14ac:dyDescent="0.25">
      <c r="B528" t="s">
        <v>3574</v>
      </c>
      <c r="C528" t="s">
        <v>3575</v>
      </c>
      <c r="D528">
        <v>4.6900000000000004</v>
      </c>
      <c r="E528">
        <v>5.01</v>
      </c>
      <c r="F528">
        <v>8.26</v>
      </c>
      <c r="G528" t="s">
        <v>21534</v>
      </c>
      <c r="H528" t="s">
        <v>25394</v>
      </c>
    </row>
    <row r="529" spans="2:8" x14ac:dyDescent="0.25">
      <c r="B529" t="s">
        <v>3578</v>
      </c>
      <c r="C529" t="s">
        <v>3579</v>
      </c>
      <c r="D529">
        <v>96.36</v>
      </c>
      <c r="E529">
        <v>62.41</v>
      </c>
      <c r="F529">
        <v>83.66</v>
      </c>
      <c r="G529" t="s">
        <v>22381</v>
      </c>
      <c r="H529" t="s">
        <v>16365</v>
      </c>
    </row>
    <row r="530" spans="2:8" x14ac:dyDescent="0.25">
      <c r="B530" t="s">
        <v>3583</v>
      </c>
      <c r="C530" t="s">
        <v>3584</v>
      </c>
      <c r="D530">
        <v>146.61000000000001</v>
      </c>
      <c r="E530">
        <v>146.75</v>
      </c>
      <c r="F530">
        <v>182.1</v>
      </c>
      <c r="G530" t="s">
        <v>21602</v>
      </c>
      <c r="H530" t="s">
        <v>22920</v>
      </c>
    </row>
    <row r="531" spans="2:8" x14ac:dyDescent="0.25">
      <c r="B531" t="s">
        <v>3589</v>
      </c>
      <c r="C531" t="s">
        <v>3590</v>
      </c>
      <c r="D531">
        <v>13.93</v>
      </c>
      <c r="E531">
        <v>13.42</v>
      </c>
      <c r="F531">
        <v>13.64</v>
      </c>
      <c r="G531" t="s">
        <v>5116</v>
      </c>
      <c r="H531" t="s">
        <v>6595</v>
      </c>
    </row>
    <row r="532" spans="2:8" x14ac:dyDescent="0.25">
      <c r="B532" t="s">
        <v>3592</v>
      </c>
      <c r="C532" t="s">
        <v>3593</v>
      </c>
      <c r="D532">
        <v>35.94</v>
      </c>
      <c r="E532">
        <v>32.520000000000003</v>
      </c>
      <c r="F532">
        <v>29.39</v>
      </c>
      <c r="G532" t="s">
        <v>25395</v>
      </c>
      <c r="H532" t="s">
        <v>7389</v>
      </c>
    </row>
    <row r="533" spans="2:8" x14ac:dyDescent="0.25">
      <c r="B533" t="s">
        <v>3597</v>
      </c>
      <c r="C533" t="s">
        <v>3598</v>
      </c>
      <c r="D533">
        <v>8.65</v>
      </c>
      <c r="E533">
        <v>7.83</v>
      </c>
      <c r="F533">
        <v>10.74</v>
      </c>
      <c r="G533" t="s">
        <v>24049</v>
      </c>
      <c r="H533" t="s">
        <v>25396</v>
      </c>
    </row>
    <row r="534" spans="2:8" x14ac:dyDescent="0.25">
      <c r="B534" t="s">
        <v>3600</v>
      </c>
      <c r="C534" t="s">
        <v>3601</v>
      </c>
      <c r="D534">
        <v>40.83</v>
      </c>
      <c r="E534">
        <v>37.1</v>
      </c>
      <c r="F534">
        <v>40.17</v>
      </c>
      <c r="G534" t="s">
        <v>23092</v>
      </c>
      <c r="H534" t="s">
        <v>7419</v>
      </c>
    </row>
    <row r="535" spans="2:8" x14ac:dyDescent="0.25">
      <c r="B535" t="s">
        <v>3604</v>
      </c>
      <c r="C535" t="s">
        <v>3605</v>
      </c>
      <c r="D535">
        <v>246.08</v>
      </c>
      <c r="E535">
        <v>319.24</v>
      </c>
      <c r="F535">
        <v>307.89999999999998</v>
      </c>
      <c r="G535" t="s">
        <v>3841</v>
      </c>
      <c r="H535" t="s">
        <v>21370</v>
      </c>
    </row>
    <row r="536" spans="2:8" x14ac:dyDescent="0.25">
      <c r="B536" t="s">
        <v>3611</v>
      </c>
      <c r="C536" t="s">
        <v>3612</v>
      </c>
      <c r="D536">
        <v>6.09</v>
      </c>
      <c r="E536">
        <v>6.48</v>
      </c>
      <c r="F536">
        <v>8.6300000000000008</v>
      </c>
      <c r="G536" t="s">
        <v>24149</v>
      </c>
      <c r="H536" t="s">
        <v>21195</v>
      </c>
    </row>
    <row r="537" spans="2:8" x14ac:dyDescent="0.25">
      <c r="B537" t="s">
        <v>3615</v>
      </c>
      <c r="C537" t="s">
        <v>3616</v>
      </c>
      <c r="D537">
        <v>88.31</v>
      </c>
      <c r="E537">
        <v>85.58</v>
      </c>
      <c r="F537">
        <v>72.62</v>
      </c>
      <c r="G537" t="s">
        <v>25397</v>
      </c>
      <c r="H537" t="s">
        <v>6283</v>
      </c>
    </row>
    <row r="538" spans="2:8" x14ac:dyDescent="0.25">
      <c r="B538" t="s">
        <v>3620</v>
      </c>
      <c r="C538" t="s">
        <v>3621</v>
      </c>
      <c r="D538">
        <v>3.01</v>
      </c>
      <c r="E538">
        <v>0</v>
      </c>
      <c r="F538">
        <v>0</v>
      </c>
      <c r="G538" t="s">
        <v>25164</v>
      </c>
    </row>
    <row r="539" spans="2:8" x14ac:dyDescent="0.25">
      <c r="B539" t="s">
        <v>3622</v>
      </c>
      <c r="C539" t="s">
        <v>3623</v>
      </c>
      <c r="D539">
        <v>16.2</v>
      </c>
      <c r="E539">
        <v>18.13</v>
      </c>
      <c r="F539">
        <v>17.52</v>
      </c>
      <c r="G539" t="s">
        <v>4313</v>
      </c>
      <c r="H539" t="s">
        <v>11439</v>
      </c>
    </row>
    <row r="540" spans="2:8" x14ac:dyDescent="0.25">
      <c r="B540" t="s">
        <v>3627</v>
      </c>
      <c r="C540" t="s">
        <v>3628</v>
      </c>
      <c r="D540">
        <v>1.28</v>
      </c>
      <c r="E540">
        <v>0</v>
      </c>
      <c r="F540">
        <v>0</v>
      </c>
      <c r="G540" t="s">
        <v>25164</v>
      </c>
    </row>
    <row r="541" spans="2:8" x14ac:dyDescent="0.25">
      <c r="B541" t="s">
        <v>3629</v>
      </c>
      <c r="C541" t="s">
        <v>3630</v>
      </c>
      <c r="D541">
        <v>28.71</v>
      </c>
      <c r="E541">
        <v>21.51</v>
      </c>
      <c r="F541">
        <v>25.38</v>
      </c>
      <c r="G541" t="s">
        <v>23708</v>
      </c>
      <c r="H541" t="s">
        <v>16776</v>
      </c>
    </row>
    <row r="542" spans="2:8" x14ac:dyDescent="0.25">
      <c r="B542" t="s">
        <v>3634</v>
      </c>
      <c r="C542" t="s">
        <v>3635</v>
      </c>
      <c r="D542">
        <v>2.62</v>
      </c>
      <c r="E542">
        <v>0.56999999999999995</v>
      </c>
      <c r="F542">
        <v>1.58</v>
      </c>
      <c r="G542" t="s">
        <v>4672</v>
      </c>
      <c r="H542" t="s">
        <v>25398</v>
      </c>
    </row>
    <row r="543" spans="2:8" x14ac:dyDescent="0.25">
      <c r="B543" t="s">
        <v>3638</v>
      </c>
      <c r="C543" t="s">
        <v>3639</v>
      </c>
      <c r="D543">
        <v>65.37</v>
      </c>
      <c r="E543">
        <v>59.42</v>
      </c>
      <c r="F543">
        <v>60.42</v>
      </c>
      <c r="G543" t="s">
        <v>13242</v>
      </c>
      <c r="H543" t="s">
        <v>8387</v>
      </c>
    </row>
    <row r="544" spans="2:8" x14ac:dyDescent="0.25">
      <c r="B544" t="s">
        <v>3643</v>
      </c>
      <c r="C544" t="s">
        <v>3644</v>
      </c>
      <c r="D544">
        <v>129.46</v>
      </c>
      <c r="E544">
        <v>127.53</v>
      </c>
      <c r="F544">
        <v>148.79</v>
      </c>
      <c r="G544" t="s">
        <v>16688</v>
      </c>
      <c r="H544" t="s">
        <v>4392</v>
      </c>
    </row>
    <row r="545" spans="2:8" x14ac:dyDescent="0.25">
      <c r="B545" t="s">
        <v>3650</v>
      </c>
      <c r="C545" t="s">
        <v>3651</v>
      </c>
      <c r="D545">
        <v>3.62</v>
      </c>
      <c r="E545">
        <v>4.37</v>
      </c>
      <c r="F545">
        <v>6.76</v>
      </c>
      <c r="G545" t="s">
        <v>25399</v>
      </c>
      <c r="H545" t="s">
        <v>25400</v>
      </c>
    </row>
    <row r="546" spans="2:8" x14ac:dyDescent="0.25">
      <c r="B546" t="s">
        <v>3654</v>
      </c>
      <c r="C546" t="s">
        <v>3655</v>
      </c>
      <c r="D546">
        <v>92.07</v>
      </c>
      <c r="E546">
        <v>66.19</v>
      </c>
      <c r="F546">
        <v>80.959999999999994</v>
      </c>
      <c r="G546" t="s">
        <v>23721</v>
      </c>
      <c r="H546" t="s">
        <v>1304</v>
      </c>
    </row>
    <row r="547" spans="2:8" x14ac:dyDescent="0.25">
      <c r="B547" t="s">
        <v>3660</v>
      </c>
      <c r="C547" t="s">
        <v>3661</v>
      </c>
      <c r="D547">
        <v>46.47</v>
      </c>
      <c r="E547">
        <v>70.67</v>
      </c>
      <c r="F547">
        <v>59.89</v>
      </c>
      <c r="G547" t="s">
        <v>17082</v>
      </c>
      <c r="H547" t="s">
        <v>19125</v>
      </c>
    </row>
    <row r="548" spans="2:8" x14ac:dyDescent="0.25">
      <c r="B548" t="s">
        <v>3666</v>
      </c>
      <c r="C548" t="s">
        <v>3667</v>
      </c>
      <c r="D548">
        <v>44.3</v>
      </c>
      <c r="E548">
        <v>20.14</v>
      </c>
      <c r="F548">
        <v>0</v>
      </c>
      <c r="G548" t="s">
        <v>25164</v>
      </c>
      <c r="H548" t="s">
        <v>25164</v>
      </c>
    </row>
    <row r="549" spans="2:8" x14ac:dyDescent="0.25">
      <c r="B549" t="s">
        <v>3668</v>
      </c>
      <c r="C549" t="s">
        <v>3669</v>
      </c>
      <c r="D549">
        <v>163.66999999999999</v>
      </c>
      <c r="E549">
        <v>161.38</v>
      </c>
      <c r="F549">
        <v>180.97</v>
      </c>
      <c r="G549" t="s">
        <v>7441</v>
      </c>
      <c r="H549" t="s">
        <v>2797</v>
      </c>
    </row>
    <row r="550" spans="2:8" x14ac:dyDescent="0.25">
      <c r="B550" t="s">
        <v>3674</v>
      </c>
      <c r="C550" t="s">
        <v>3675</v>
      </c>
      <c r="D550">
        <v>7.92</v>
      </c>
      <c r="E550">
        <v>14.75</v>
      </c>
      <c r="F550">
        <v>15.72</v>
      </c>
      <c r="G550" t="s">
        <v>25401</v>
      </c>
      <c r="H550" t="s">
        <v>4065</v>
      </c>
    </row>
    <row r="551" spans="2:8" x14ac:dyDescent="0.25">
      <c r="B551" t="s">
        <v>3678</v>
      </c>
      <c r="C551" t="s">
        <v>3679</v>
      </c>
      <c r="D551">
        <v>3.77</v>
      </c>
      <c r="E551">
        <v>6.4</v>
      </c>
      <c r="F551">
        <v>6.23</v>
      </c>
      <c r="G551" t="s">
        <v>25402</v>
      </c>
      <c r="H551" t="s">
        <v>3376</v>
      </c>
    </row>
    <row r="552" spans="2:8" x14ac:dyDescent="0.25">
      <c r="B552" t="s">
        <v>3681</v>
      </c>
      <c r="C552" t="s">
        <v>3682</v>
      </c>
      <c r="D552">
        <v>12.71</v>
      </c>
      <c r="E552">
        <v>23.53</v>
      </c>
      <c r="F552">
        <v>18.14</v>
      </c>
      <c r="G552" t="s">
        <v>23002</v>
      </c>
      <c r="H552" t="s">
        <v>25403</v>
      </c>
    </row>
    <row r="553" spans="2:8" x14ac:dyDescent="0.25">
      <c r="B553" t="s">
        <v>3685</v>
      </c>
      <c r="C553" t="s">
        <v>3686</v>
      </c>
      <c r="D553">
        <v>58.35</v>
      </c>
      <c r="E553">
        <v>57.69</v>
      </c>
      <c r="F553">
        <v>64.900000000000006</v>
      </c>
      <c r="G553" t="s">
        <v>873</v>
      </c>
      <c r="H553" t="s">
        <v>240</v>
      </c>
    </row>
    <row r="554" spans="2:8" x14ac:dyDescent="0.25">
      <c r="B554" t="s">
        <v>3689</v>
      </c>
      <c r="C554" t="s">
        <v>3690</v>
      </c>
      <c r="D554">
        <v>5.92</v>
      </c>
      <c r="E554">
        <v>6.09</v>
      </c>
      <c r="F554">
        <v>7.35</v>
      </c>
      <c r="G554" t="s">
        <v>24049</v>
      </c>
      <c r="H554" t="s">
        <v>3870</v>
      </c>
    </row>
    <row r="555" spans="2:8" x14ac:dyDescent="0.25">
      <c r="B555" t="s">
        <v>3692</v>
      </c>
      <c r="C555" t="s">
        <v>3693</v>
      </c>
      <c r="D555">
        <v>35.89</v>
      </c>
      <c r="E555">
        <v>31.09</v>
      </c>
      <c r="F555">
        <v>32.15</v>
      </c>
      <c r="G555" t="s">
        <v>21427</v>
      </c>
      <c r="H555" t="s">
        <v>15619</v>
      </c>
    </row>
    <row r="556" spans="2:8" x14ac:dyDescent="0.25">
      <c r="B556" t="s">
        <v>3696</v>
      </c>
      <c r="C556" t="s">
        <v>3697</v>
      </c>
      <c r="D556">
        <v>303.75</v>
      </c>
      <c r="E556">
        <v>307.99</v>
      </c>
      <c r="F556">
        <v>340.94</v>
      </c>
      <c r="G556" t="s">
        <v>1471</v>
      </c>
      <c r="H556" t="s">
        <v>15026</v>
      </c>
    </row>
    <row r="557" spans="2:8" x14ac:dyDescent="0.25">
      <c r="B557" t="s">
        <v>3703</v>
      </c>
      <c r="C557" t="s">
        <v>3704</v>
      </c>
      <c r="D557">
        <v>24.82</v>
      </c>
      <c r="E557">
        <v>38.51</v>
      </c>
      <c r="F557">
        <v>30.72</v>
      </c>
      <c r="G557" t="s">
        <v>738</v>
      </c>
      <c r="H557" t="s">
        <v>25404</v>
      </c>
    </row>
    <row r="558" spans="2:8" x14ac:dyDescent="0.25">
      <c r="B558" t="s">
        <v>3706</v>
      </c>
      <c r="C558" t="s">
        <v>3707</v>
      </c>
      <c r="D558">
        <v>38.64</v>
      </c>
      <c r="E558">
        <v>40.6</v>
      </c>
      <c r="F558">
        <v>51.95</v>
      </c>
      <c r="G558" t="s">
        <v>6996</v>
      </c>
      <c r="H558" t="s">
        <v>11426</v>
      </c>
    </row>
    <row r="559" spans="2:8" x14ac:dyDescent="0.25">
      <c r="B559" t="s">
        <v>3709</v>
      </c>
      <c r="C559" t="s">
        <v>3710</v>
      </c>
      <c r="D559">
        <v>656.15</v>
      </c>
      <c r="E559">
        <v>767.92</v>
      </c>
      <c r="F559">
        <v>795.9</v>
      </c>
      <c r="G559" t="s">
        <v>25111</v>
      </c>
      <c r="H559" t="s">
        <v>17304</v>
      </c>
    </row>
    <row r="560" spans="2:8" x14ac:dyDescent="0.25">
      <c r="B560" t="s">
        <v>3716</v>
      </c>
      <c r="C560" t="s">
        <v>3717</v>
      </c>
      <c r="D560">
        <v>30.8</v>
      </c>
      <c r="E560">
        <v>40.61</v>
      </c>
      <c r="F560">
        <v>44.06</v>
      </c>
      <c r="G560" t="s">
        <v>25405</v>
      </c>
      <c r="H560" t="s">
        <v>4203</v>
      </c>
    </row>
    <row r="561" spans="2:8" x14ac:dyDescent="0.25">
      <c r="B561" t="s">
        <v>3720</v>
      </c>
      <c r="C561" t="s">
        <v>3721</v>
      </c>
      <c r="D561">
        <v>22.42</v>
      </c>
      <c r="E561">
        <v>17.600000000000001</v>
      </c>
      <c r="F561">
        <v>29.95</v>
      </c>
      <c r="G561" t="s">
        <v>25259</v>
      </c>
      <c r="H561" t="s">
        <v>25406</v>
      </c>
    </row>
    <row r="562" spans="2:8" x14ac:dyDescent="0.25">
      <c r="B562" t="s">
        <v>3725</v>
      </c>
      <c r="C562" t="s">
        <v>3726</v>
      </c>
      <c r="D562">
        <v>79.19</v>
      </c>
      <c r="E562">
        <v>86.93</v>
      </c>
      <c r="F562">
        <v>103.2</v>
      </c>
      <c r="G562" t="s">
        <v>22255</v>
      </c>
      <c r="H562" t="s">
        <v>20790</v>
      </c>
    </row>
    <row r="563" spans="2:8" x14ac:dyDescent="0.25">
      <c r="B563" t="s">
        <v>3732</v>
      </c>
      <c r="C563" t="s">
        <v>3733</v>
      </c>
      <c r="D563">
        <v>571.91999999999996</v>
      </c>
      <c r="E563">
        <v>478.71</v>
      </c>
      <c r="F563">
        <v>568.89</v>
      </c>
      <c r="G563" t="s">
        <v>4590</v>
      </c>
      <c r="H563" t="s">
        <v>4403</v>
      </c>
    </row>
    <row r="564" spans="2:8" x14ac:dyDescent="0.25">
      <c r="B564" t="s">
        <v>3739</v>
      </c>
      <c r="C564" t="s">
        <v>3740</v>
      </c>
      <c r="D564">
        <v>159.44999999999999</v>
      </c>
      <c r="E564">
        <v>166.28</v>
      </c>
      <c r="F564">
        <v>178.89</v>
      </c>
      <c r="G564" t="s">
        <v>7132</v>
      </c>
      <c r="H564" t="s">
        <v>667</v>
      </c>
    </row>
    <row r="565" spans="2:8" x14ac:dyDescent="0.25">
      <c r="B565" t="s">
        <v>3744</v>
      </c>
      <c r="C565" t="s">
        <v>3745</v>
      </c>
      <c r="D565">
        <v>47.98</v>
      </c>
      <c r="E565">
        <v>41.79</v>
      </c>
      <c r="F565">
        <v>67.73</v>
      </c>
      <c r="G565" t="s">
        <v>23356</v>
      </c>
      <c r="H565" t="s">
        <v>7124</v>
      </c>
    </row>
    <row r="566" spans="2:8" x14ac:dyDescent="0.25">
      <c r="B566" t="s">
        <v>3747</v>
      </c>
      <c r="C566" t="s">
        <v>3748</v>
      </c>
      <c r="D566">
        <v>8.1999999999999993</v>
      </c>
      <c r="E566">
        <v>13</v>
      </c>
      <c r="F566">
        <v>8.6999999999999993</v>
      </c>
      <c r="G566" t="s">
        <v>4967</v>
      </c>
      <c r="H566" t="s">
        <v>25407</v>
      </c>
    </row>
    <row r="567" spans="2:8" x14ac:dyDescent="0.25">
      <c r="B567" t="s">
        <v>3751</v>
      </c>
      <c r="C567" t="s">
        <v>3752</v>
      </c>
      <c r="D567">
        <v>3.99</v>
      </c>
      <c r="E567">
        <v>5.97</v>
      </c>
      <c r="F567">
        <v>5.78</v>
      </c>
      <c r="G567" t="s">
        <v>16866</v>
      </c>
      <c r="H567" t="s">
        <v>423</v>
      </c>
    </row>
    <row r="568" spans="2:8" x14ac:dyDescent="0.25">
      <c r="B568" t="s">
        <v>3755</v>
      </c>
      <c r="C568" t="s">
        <v>3756</v>
      </c>
      <c r="D568">
        <v>29.88</v>
      </c>
      <c r="E568">
        <v>41.72</v>
      </c>
      <c r="F568">
        <v>57.25</v>
      </c>
      <c r="G568" t="s">
        <v>25408</v>
      </c>
      <c r="H568" t="s">
        <v>20347</v>
      </c>
    </row>
    <row r="569" spans="2:8" x14ac:dyDescent="0.25">
      <c r="B569" t="s">
        <v>3759</v>
      </c>
      <c r="C569" t="s">
        <v>3760</v>
      </c>
      <c r="D569">
        <v>46.99</v>
      </c>
      <c r="E569">
        <v>62.04</v>
      </c>
      <c r="F569">
        <v>51.6</v>
      </c>
      <c r="G569" t="s">
        <v>8870</v>
      </c>
      <c r="H569" t="s">
        <v>11343</v>
      </c>
    </row>
    <row r="570" spans="2:8" x14ac:dyDescent="0.25">
      <c r="B570" t="s">
        <v>3766</v>
      </c>
      <c r="C570" t="s">
        <v>3767</v>
      </c>
      <c r="D570">
        <v>128.02000000000001</v>
      </c>
      <c r="E570">
        <v>118.72</v>
      </c>
      <c r="F570">
        <v>153.41999999999999</v>
      </c>
      <c r="G570" t="s">
        <v>21106</v>
      </c>
      <c r="H570" t="s">
        <v>16072</v>
      </c>
    </row>
    <row r="571" spans="2:8" x14ac:dyDescent="0.25">
      <c r="B571" t="s">
        <v>3773</v>
      </c>
      <c r="C571" t="s">
        <v>3774</v>
      </c>
      <c r="D571">
        <v>95.97</v>
      </c>
      <c r="E571">
        <v>74.650000000000006</v>
      </c>
      <c r="F571">
        <v>79.34</v>
      </c>
      <c r="G571" t="s">
        <v>25409</v>
      </c>
      <c r="H571" t="s">
        <v>17406</v>
      </c>
    </row>
    <row r="572" spans="2:8" x14ac:dyDescent="0.25">
      <c r="B572" t="s">
        <v>3777</v>
      </c>
      <c r="C572" t="s">
        <v>3778</v>
      </c>
      <c r="D572">
        <v>23.22</v>
      </c>
      <c r="E572">
        <v>0</v>
      </c>
      <c r="F572">
        <v>0</v>
      </c>
      <c r="G572" t="s">
        <v>25164</v>
      </c>
    </row>
    <row r="573" spans="2:8" x14ac:dyDescent="0.25">
      <c r="B573" t="s">
        <v>3779</v>
      </c>
      <c r="C573" t="s">
        <v>3780</v>
      </c>
      <c r="D573">
        <v>51.2</v>
      </c>
      <c r="E573">
        <v>55.54</v>
      </c>
      <c r="F573">
        <v>66.7</v>
      </c>
      <c r="G573" t="s">
        <v>4696</v>
      </c>
      <c r="H573" t="s">
        <v>23726</v>
      </c>
    </row>
    <row r="574" spans="2:8" x14ac:dyDescent="0.25">
      <c r="B574" t="s">
        <v>3784</v>
      </c>
      <c r="C574" t="s">
        <v>3785</v>
      </c>
      <c r="D574">
        <v>45.57</v>
      </c>
      <c r="E574">
        <v>51.49</v>
      </c>
      <c r="F574">
        <v>42.43</v>
      </c>
      <c r="G574" t="s">
        <v>21439</v>
      </c>
      <c r="H574" t="s">
        <v>8227</v>
      </c>
    </row>
    <row r="575" spans="2:8" x14ac:dyDescent="0.25">
      <c r="B575" t="s">
        <v>3788</v>
      </c>
      <c r="C575" t="s">
        <v>3789</v>
      </c>
      <c r="D575">
        <v>81.510000000000005</v>
      </c>
      <c r="E575">
        <v>110.1</v>
      </c>
      <c r="F575">
        <v>96.98</v>
      </c>
      <c r="G575" t="s">
        <v>25410</v>
      </c>
      <c r="H575" t="s">
        <v>21188</v>
      </c>
    </row>
    <row r="576" spans="2:8" x14ac:dyDescent="0.25">
      <c r="B576" t="s">
        <v>3792</v>
      </c>
      <c r="C576" t="s">
        <v>3793</v>
      </c>
      <c r="D576">
        <v>36.81</v>
      </c>
      <c r="E576">
        <v>37.270000000000003</v>
      </c>
      <c r="F576">
        <v>35.03</v>
      </c>
      <c r="G576" t="s">
        <v>5819</v>
      </c>
      <c r="H576" t="s">
        <v>2355</v>
      </c>
    </row>
    <row r="577" spans="2:8" x14ac:dyDescent="0.25">
      <c r="B577" t="s">
        <v>3796</v>
      </c>
      <c r="C577" t="s">
        <v>3797</v>
      </c>
      <c r="D577">
        <v>48.76</v>
      </c>
      <c r="E577">
        <v>0</v>
      </c>
      <c r="F577">
        <v>0</v>
      </c>
      <c r="G577" t="s">
        <v>25164</v>
      </c>
    </row>
    <row r="578" spans="2:8" x14ac:dyDescent="0.25">
      <c r="B578" t="s">
        <v>3798</v>
      </c>
      <c r="C578" t="s">
        <v>3799</v>
      </c>
      <c r="D578">
        <v>8.32</v>
      </c>
      <c r="E578">
        <v>21.1</v>
      </c>
      <c r="F578">
        <v>20.85</v>
      </c>
      <c r="G578" t="s">
        <v>25411</v>
      </c>
      <c r="H578" t="s">
        <v>25412</v>
      </c>
    </row>
    <row r="579" spans="2:8" x14ac:dyDescent="0.25">
      <c r="B579" t="s">
        <v>3802</v>
      </c>
      <c r="C579" t="s">
        <v>3803</v>
      </c>
      <c r="D579">
        <v>173.28</v>
      </c>
      <c r="E579">
        <v>144.44</v>
      </c>
      <c r="F579">
        <v>183.87</v>
      </c>
      <c r="G579" t="s">
        <v>545</v>
      </c>
      <c r="H579" t="s">
        <v>19854</v>
      </c>
    </row>
    <row r="580" spans="2:8" x14ac:dyDescent="0.25">
      <c r="B580" t="s">
        <v>3807</v>
      </c>
      <c r="C580" t="s">
        <v>3808</v>
      </c>
      <c r="D580">
        <v>12.28</v>
      </c>
      <c r="E580">
        <v>17.13</v>
      </c>
      <c r="F580">
        <v>16.68</v>
      </c>
      <c r="G580" t="s">
        <v>24627</v>
      </c>
      <c r="H580" t="s">
        <v>7538</v>
      </c>
    </row>
    <row r="581" spans="2:8" x14ac:dyDescent="0.25">
      <c r="B581" t="s">
        <v>3811</v>
      </c>
      <c r="C581" t="s">
        <v>3812</v>
      </c>
      <c r="D581">
        <v>104.27</v>
      </c>
      <c r="E581">
        <v>114.36</v>
      </c>
      <c r="F581">
        <v>117.58</v>
      </c>
      <c r="G581" t="s">
        <v>339</v>
      </c>
      <c r="H581" t="s">
        <v>7343</v>
      </c>
    </row>
    <row r="582" spans="2:8" x14ac:dyDescent="0.25">
      <c r="B582" t="s">
        <v>3816</v>
      </c>
      <c r="C582" t="s">
        <v>3817</v>
      </c>
      <c r="D582">
        <v>25.79</v>
      </c>
      <c r="E582">
        <v>41.12</v>
      </c>
      <c r="F582">
        <v>40.44</v>
      </c>
      <c r="G582" t="s">
        <v>25413</v>
      </c>
      <c r="H582" t="s">
        <v>6601</v>
      </c>
    </row>
    <row r="583" spans="2:8" x14ac:dyDescent="0.25">
      <c r="B583" t="s">
        <v>3820</v>
      </c>
      <c r="C583" t="s">
        <v>3821</v>
      </c>
      <c r="D583">
        <v>50.91</v>
      </c>
      <c r="E583">
        <v>37.15</v>
      </c>
      <c r="F583">
        <v>53</v>
      </c>
      <c r="G583" t="s">
        <v>233</v>
      </c>
      <c r="H583" t="s">
        <v>24141</v>
      </c>
    </row>
    <row r="584" spans="2:8" x14ac:dyDescent="0.25">
      <c r="B584" t="s">
        <v>3824</v>
      </c>
      <c r="C584" t="s">
        <v>3825</v>
      </c>
      <c r="D584">
        <v>166.29</v>
      </c>
      <c r="E584">
        <v>119.7</v>
      </c>
      <c r="F584">
        <v>152.66</v>
      </c>
      <c r="G584" t="s">
        <v>19385</v>
      </c>
      <c r="H584" t="s">
        <v>21241</v>
      </c>
    </row>
    <row r="585" spans="2:8" x14ac:dyDescent="0.25">
      <c r="B585" t="s">
        <v>3831</v>
      </c>
      <c r="C585" t="s">
        <v>3832</v>
      </c>
      <c r="D585">
        <v>41.82</v>
      </c>
      <c r="E585">
        <v>101.83</v>
      </c>
      <c r="F585">
        <v>107.42</v>
      </c>
      <c r="G585" t="s">
        <v>25414</v>
      </c>
      <c r="H585" t="s">
        <v>5094</v>
      </c>
    </row>
    <row r="586" spans="2:8" x14ac:dyDescent="0.25">
      <c r="B586" t="s">
        <v>3835</v>
      </c>
      <c r="C586" t="s">
        <v>3836</v>
      </c>
      <c r="D586">
        <v>2797.42</v>
      </c>
      <c r="E586">
        <v>2870.49</v>
      </c>
      <c r="F586">
        <v>3508.9</v>
      </c>
      <c r="G586" t="s">
        <v>25415</v>
      </c>
      <c r="H586" t="s">
        <v>19932</v>
      </c>
    </row>
    <row r="587" spans="2:8" x14ac:dyDescent="0.25">
      <c r="B587" t="s">
        <v>3842</v>
      </c>
      <c r="C587" t="s">
        <v>3843</v>
      </c>
      <c r="D587">
        <v>9.5500000000000007</v>
      </c>
      <c r="E587">
        <v>15.75</v>
      </c>
      <c r="F587">
        <v>11.37</v>
      </c>
      <c r="G587" t="s">
        <v>25416</v>
      </c>
      <c r="H587" t="s">
        <v>15633</v>
      </c>
    </row>
    <row r="588" spans="2:8" x14ac:dyDescent="0.25">
      <c r="B588" t="s">
        <v>3846</v>
      </c>
      <c r="C588" t="s">
        <v>3847</v>
      </c>
      <c r="D588">
        <v>353.42</v>
      </c>
      <c r="E588">
        <v>313.33999999999997</v>
      </c>
      <c r="F588">
        <v>362.55</v>
      </c>
      <c r="G588" t="s">
        <v>4418</v>
      </c>
      <c r="H588" t="s">
        <v>21082</v>
      </c>
    </row>
    <row r="589" spans="2:8" x14ac:dyDescent="0.25">
      <c r="B589" t="s">
        <v>3852</v>
      </c>
      <c r="C589" t="s">
        <v>3853</v>
      </c>
      <c r="D589">
        <v>26.61</v>
      </c>
      <c r="E589">
        <v>32.31</v>
      </c>
      <c r="F589">
        <v>27.53</v>
      </c>
      <c r="G589" t="s">
        <v>5000</v>
      </c>
      <c r="H589" t="s">
        <v>2531</v>
      </c>
    </row>
    <row r="590" spans="2:8" x14ac:dyDescent="0.25">
      <c r="B590" t="s">
        <v>3857</v>
      </c>
      <c r="C590" t="s">
        <v>3858</v>
      </c>
      <c r="D590">
        <v>7.59</v>
      </c>
      <c r="E590">
        <v>8.4700000000000006</v>
      </c>
      <c r="F590">
        <v>9.57</v>
      </c>
      <c r="G590" t="s">
        <v>1567</v>
      </c>
      <c r="H590" t="s">
        <v>5228</v>
      </c>
    </row>
    <row r="591" spans="2:8" x14ac:dyDescent="0.25">
      <c r="B591" t="s">
        <v>3861</v>
      </c>
      <c r="C591" t="s">
        <v>3862</v>
      </c>
      <c r="D591">
        <v>7.83</v>
      </c>
      <c r="E591">
        <v>6.04</v>
      </c>
      <c r="F591">
        <v>5.89</v>
      </c>
      <c r="G591" t="s">
        <v>25417</v>
      </c>
      <c r="H591" t="s">
        <v>14785</v>
      </c>
    </row>
    <row r="592" spans="2:8" x14ac:dyDescent="0.25">
      <c r="B592" t="s">
        <v>3864</v>
      </c>
      <c r="C592" t="s">
        <v>3865</v>
      </c>
      <c r="D592">
        <v>67.77</v>
      </c>
      <c r="E592">
        <v>59.84</v>
      </c>
      <c r="F592">
        <v>66.42</v>
      </c>
      <c r="G592" t="s">
        <v>5139</v>
      </c>
      <c r="H592" t="s">
        <v>11167</v>
      </c>
    </row>
    <row r="593" spans="2:8" x14ac:dyDescent="0.25">
      <c r="B593" t="s">
        <v>3868</v>
      </c>
      <c r="C593" t="s">
        <v>3869</v>
      </c>
      <c r="D593">
        <v>17.010000000000002</v>
      </c>
      <c r="E593">
        <v>20.86</v>
      </c>
      <c r="F593">
        <v>23.16</v>
      </c>
      <c r="G593" t="s">
        <v>7815</v>
      </c>
      <c r="H593" t="s">
        <v>221</v>
      </c>
    </row>
    <row r="594" spans="2:8" x14ac:dyDescent="0.25">
      <c r="B594" t="s">
        <v>3872</v>
      </c>
      <c r="C594" t="s">
        <v>3873</v>
      </c>
      <c r="D594">
        <v>21.19</v>
      </c>
      <c r="E594">
        <v>16.760000000000002</v>
      </c>
      <c r="F594">
        <v>20.309999999999999</v>
      </c>
      <c r="G594" t="s">
        <v>6421</v>
      </c>
      <c r="H594" t="s">
        <v>10010</v>
      </c>
    </row>
    <row r="595" spans="2:8" x14ac:dyDescent="0.25">
      <c r="B595" t="s">
        <v>3877</v>
      </c>
      <c r="C595" t="s">
        <v>3878</v>
      </c>
      <c r="D595">
        <v>33.770000000000003</v>
      </c>
      <c r="E595">
        <v>20.440000000000001</v>
      </c>
      <c r="F595">
        <v>33.46</v>
      </c>
      <c r="G595" t="s">
        <v>8721</v>
      </c>
      <c r="H595" t="s">
        <v>25418</v>
      </c>
    </row>
    <row r="596" spans="2:8" x14ac:dyDescent="0.25">
      <c r="B596" t="s">
        <v>3880</v>
      </c>
      <c r="C596" t="s">
        <v>3881</v>
      </c>
      <c r="D596">
        <v>24.77</v>
      </c>
      <c r="E596">
        <v>17.28</v>
      </c>
      <c r="F596">
        <v>20.09</v>
      </c>
      <c r="G596" t="s">
        <v>25419</v>
      </c>
      <c r="H596" t="s">
        <v>2827</v>
      </c>
    </row>
    <row r="597" spans="2:8" x14ac:dyDescent="0.25">
      <c r="B597" t="s">
        <v>3884</v>
      </c>
      <c r="C597" t="s">
        <v>3885</v>
      </c>
      <c r="D597">
        <v>22.61</v>
      </c>
      <c r="E597">
        <v>24.1</v>
      </c>
      <c r="F597">
        <v>38.869999999999997</v>
      </c>
      <c r="G597" t="s">
        <v>25420</v>
      </c>
      <c r="H597" t="s">
        <v>25421</v>
      </c>
    </row>
    <row r="598" spans="2:8" x14ac:dyDescent="0.25">
      <c r="B598" t="s">
        <v>3888</v>
      </c>
      <c r="C598" t="s">
        <v>3889</v>
      </c>
      <c r="D598">
        <v>11.43</v>
      </c>
      <c r="E598">
        <v>6.62</v>
      </c>
      <c r="F598">
        <v>8.57</v>
      </c>
      <c r="G598" t="s">
        <v>25422</v>
      </c>
      <c r="H598" t="s">
        <v>21306</v>
      </c>
    </row>
    <row r="599" spans="2:8" x14ac:dyDescent="0.25">
      <c r="B599" t="s">
        <v>3892</v>
      </c>
      <c r="C599" t="s">
        <v>3893</v>
      </c>
      <c r="D599">
        <v>17.93</v>
      </c>
      <c r="E599">
        <v>0</v>
      </c>
      <c r="F599">
        <v>0</v>
      </c>
      <c r="G599" t="s">
        <v>25164</v>
      </c>
    </row>
    <row r="600" spans="2:8" x14ac:dyDescent="0.25">
      <c r="B600" t="s">
        <v>3894</v>
      </c>
      <c r="C600" t="s">
        <v>3895</v>
      </c>
      <c r="D600">
        <v>64.680000000000007</v>
      </c>
      <c r="E600">
        <v>63.47</v>
      </c>
      <c r="F600">
        <v>91.11</v>
      </c>
      <c r="G600" t="s">
        <v>25423</v>
      </c>
      <c r="H600" t="s">
        <v>21860</v>
      </c>
    </row>
    <row r="601" spans="2:8" x14ac:dyDescent="0.25">
      <c r="B601" t="s">
        <v>3899</v>
      </c>
      <c r="C601" t="s">
        <v>3900</v>
      </c>
      <c r="D601">
        <v>10.85</v>
      </c>
      <c r="E601">
        <v>4.84</v>
      </c>
      <c r="F601">
        <v>13.25</v>
      </c>
      <c r="G601" t="s">
        <v>14447</v>
      </c>
      <c r="H601" t="s">
        <v>25424</v>
      </c>
    </row>
    <row r="602" spans="2:8" x14ac:dyDescent="0.25">
      <c r="B602" t="s">
        <v>3903</v>
      </c>
      <c r="C602" t="s">
        <v>3904</v>
      </c>
      <c r="D602">
        <v>5.08</v>
      </c>
      <c r="E602">
        <v>7.04</v>
      </c>
      <c r="F602">
        <v>7.41</v>
      </c>
      <c r="G602" t="s">
        <v>25425</v>
      </c>
      <c r="H602" t="s">
        <v>1526</v>
      </c>
    </row>
    <row r="603" spans="2:8" x14ac:dyDescent="0.25">
      <c r="B603" t="s">
        <v>3908</v>
      </c>
      <c r="C603" t="s">
        <v>3909</v>
      </c>
      <c r="D603">
        <v>11.56</v>
      </c>
      <c r="E603">
        <v>13.48</v>
      </c>
      <c r="F603">
        <v>15.18</v>
      </c>
      <c r="G603" t="s">
        <v>24208</v>
      </c>
      <c r="H603" t="s">
        <v>18515</v>
      </c>
    </row>
    <row r="604" spans="2:8" x14ac:dyDescent="0.25">
      <c r="B604" t="s">
        <v>3912</v>
      </c>
      <c r="C604" t="s">
        <v>3913</v>
      </c>
      <c r="D604">
        <v>3.2</v>
      </c>
      <c r="E604">
        <v>7.73</v>
      </c>
      <c r="F604">
        <v>10.14</v>
      </c>
      <c r="G604" t="s">
        <v>25426</v>
      </c>
      <c r="H604" t="s">
        <v>3044</v>
      </c>
    </row>
    <row r="605" spans="2:8" x14ac:dyDescent="0.25">
      <c r="B605" t="s">
        <v>3912</v>
      </c>
      <c r="C605" t="s">
        <v>3916</v>
      </c>
      <c r="D605">
        <v>10.02</v>
      </c>
      <c r="E605">
        <v>8.7200000000000006</v>
      </c>
      <c r="F605">
        <v>9.56</v>
      </c>
      <c r="G605" t="s">
        <v>21865</v>
      </c>
      <c r="H605" t="s">
        <v>3086</v>
      </c>
    </row>
    <row r="606" spans="2:8" x14ac:dyDescent="0.25">
      <c r="B606" t="s">
        <v>3912</v>
      </c>
      <c r="C606" t="s">
        <v>3919</v>
      </c>
      <c r="D606">
        <v>3.73</v>
      </c>
      <c r="E606">
        <v>3.24</v>
      </c>
      <c r="F606">
        <v>7.19</v>
      </c>
      <c r="G606" t="s">
        <v>25427</v>
      </c>
      <c r="H606" t="s">
        <v>25428</v>
      </c>
    </row>
    <row r="607" spans="2:8" x14ac:dyDescent="0.25">
      <c r="B607" t="s">
        <v>3912</v>
      </c>
      <c r="C607" t="s">
        <v>3922</v>
      </c>
      <c r="D607">
        <v>7.09</v>
      </c>
      <c r="E607">
        <v>7.69</v>
      </c>
      <c r="F607">
        <v>9.74</v>
      </c>
      <c r="G607" t="s">
        <v>25429</v>
      </c>
      <c r="H607" t="s">
        <v>25430</v>
      </c>
    </row>
    <row r="608" spans="2:8" x14ac:dyDescent="0.25">
      <c r="B608" t="s">
        <v>3912</v>
      </c>
      <c r="C608" t="s">
        <v>3926</v>
      </c>
      <c r="D608">
        <v>0</v>
      </c>
      <c r="E608">
        <v>4.5</v>
      </c>
      <c r="F608">
        <v>5.96</v>
      </c>
      <c r="G608" t="s">
        <v>8</v>
      </c>
      <c r="H608" t="s">
        <v>14499</v>
      </c>
    </row>
    <row r="609" spans="2:8" x14ac:dyDescent="0.25">
      <c r="B609" t="s">
        <v>3912</v>
      </c>
      <c r="C609" t="s">
        <v>3927</v>
      </c>
      <c r="D609">
        <v>5.67</v>
      </c>
      <c r="E609">
        <v>5.75</v>
      </c>
      <c r="F609">
        <v>5.26</v>
      </c>
      <c r="G609" t="s">
        <v>23173</v>
      </c>
      <c r="H609" t="s">
        <v>23547</v>
      </c>
    </row>
    <row r="610" spans="2:8" x14ac:dyDescent="0.25">
      <c r="B610" t="s">
        <v>3912</v>
      </c>
      <c r="C610" t="s">
        <v>3930</v>
      </c>
      <c r="D610">
        <v>14.86</v>
      </c>
      <c r="E610">
        <v>6.6</v>
      </c>
      <c r="F610">
        <v>13.19</v>
      </c>
      <c r="G610" t="s">
        <v>9863</v>
      </c>
      <c r="H610" t="s">
        <v>25431</v>
      </c>
    </row>
    <row r="611" spans="2:8" x14ac:dyDescent="0.25">
      <c r="B611" t="s">
        <v>3912</v>
      </c>
      <c r="C611" t="s">
        <v>3933</v>
      </c>
      <c r="D611">
        <v>4.92</v>
      </c>
      <c r="E611">
        <v>5.07</v>
      </c>
      <c r="F611">
        <v>6.59</v>
      </c>
      <c r="G611" t="s">
        <v>346</v>
      </c>
      <c r="H611" t="s">
        <v>20064</v>
      </c>
    </row>
    <row r="612" spans="2:8" x14ac:dyDescent="0.25">
      <c r="B612" t="s">
        <v>3912</v>
      </c>
      <c r="C612" t="s">
        <v>3935</v>
      </c>
      <c r="D612">
        <v>1.81</v>
      </c>
      <c r="E612">
        <v>3.32</v>
      </c>
      <c r="F612">
        <v>4.34</v>
      </c>
      <c r="G612" t="s">
        <v>25432</v>
      </c>
      <c r="H612" t="s">
        <v>24087</v>
      </c>
    </row>
    <row r="613" spans="2:8" x14ac:dyDescent="0.25">
      <c r="B613" t="s">
        <v>3912</v>
      </c>
      <c r="C613" t="s">
        <v>3938</v>
      </c>
      <c r="D613">
        <v>0</v>
      </c>
      <c r="E613">
        <v>1.76</v>
      </c>
      <c r="F613">
        <v>1.65</v>
      </c>
      <c r="G613" t="s">
        <v>8</v>
      </c>
      <c r="H613" t="s">
        <v>516</v>
      </c>
    </row>
    <row r="614" spans="2:8" x14ac:dyDescent="0.25">
      <c r="B614" t="s">
        <v>3940</v>
      </c>
      <c r="C614" t="s">
        <v>3941</v>
      </c>
      <c r="D614">
        <v>35.880000000000003</v>
      </c>
      <c r="E614">
        <v>29.97</v>
      </c>
      <c r="F614">
        <v>37.58</v>
      </c>
      <c r="G614" t="s">
        <v>9203</v>
      </c>
      <c r="H614" t="s">
        <v>25433</v>
      </c>
    </row>
    <row r="615" spans="2:8" x14ac:dyDescent="0.25">
      <c r="B615" t="s">
        <v>3943</v>
      </c>
      <c r="C615" t="s">
        <v>3944</v>
      </c>
      <c r="D615">
        <v>9.4600000000000009</v>
      </c>
      <c r="E615">
        <v>6.33</v>
      </c>
      <c r="F615">
        <v>8.26</v>
      </c>
      <c r="G615" t="s">
        <v>9912</v>
      </c>
      <c r="H615" t="s">
        <v>15443</v>
      </c>
    </row>
    <row r="616" spans="2:8" x14ac:dyDescent="0.25">
      <c r="B616" t="s">
        <v>3948</v>
      </c>
      <c r="C616" t="s">
        <v>3949</v>
      </c>
      <c r="D616">
        <v>20.100000000000001</v>
      </c>
      <c r="E616">
        <v>16.809999999999999</v>
      </c>
      <c r="F616">
        <v>21.71</v>
      </c>
      <c r="G616" t="s">
        <v>14162</v>
      </c>
      <c r="H616" t="s">
        <v>23934</v>
      </c>
    </row>
    <row r="617" spans="2:8" x14ac:dyDescent="0.25">
      <c r="B617" t="s">
        <v>3953</v>
      </c>
      <c r="C617" t="s">
        <v>3954</v>
      </c>
      <c r="D617">
        <v>19.97</v>
      </c>
      <c r="E617">
        <v>10.130000000000001</v>
      </c>
      <c r="F617">
        <v>25.45</v>
      </c>
      <c r="G617" t="s">
        <v>8653</v>
      </c>
      <c r="H617" t="s">
        <v>25434</v>
      </c>
    </row>
    <row r="618" spans="2:8" x14ac:dyDescent="0.25">
      <c r="B618" t="s">
        <v>3956</v>
      </c>
      <c r="C618" t="s">
        <v>3957</v>
      </c>
      <c r="D618">
        <v>40.92</v>
      </c>
      <c r="E618">
        <v>57.12</v>
      </c>
      <c r="F618">
        <v>45.22</v>
      </c>
      <c r="G618" t="s">
        <v>22769</v>
      </c>
      <c r="H618" t="s">
        <v>11924</v>
      </c>
    </row>
    <row r="619" spans="2:8" x14ac:dyDescent="0.25">
      <c r="B619" t="s">
        <v>3958</v>
      </c>
      <c r="C619" t="s">
        <v>3959</v>
      </c>
      <c r="D619">
        <v>63.07</v>
      </c>
      <c r="E619">
        <v>72.81</v>
      </c>
      <c r="F619">
        <v>58.61</v>
      </c>
      <c r="G619" t="s">
        <v>25435</v>
      </c>
      <c r="H619" t="s">
        <v>25436</v>
      </c>
    </row>
    <row r="620" spans="2:8" x14ac:dyDescent="0.25">
      <c r="B620" t="s">
        <v>3964</v>
      </c>
      <c r="C620" t="s">
        <v>3965</v>
      </c>
      <c r="D620">
        <v>45.92</v>
      </c>
      <c r="E620">
        <v>0</v>
      </c>
      <c r="F620">
        <v>0</v>
      </c>
      <c r="G620" t="s">
        <v>25164</v>
      </c>
    </row>
    <row r="621" spans="2:8" x14ac:dyDescent="0.25">
      <c r="B621" t="s">
        <v>3967</v>
      </c>
      <c r="C621" t="s">
        <v>3968</v>
      </c>
      <c r="D621">
        <v>22.74</v>
      </c>
      <c r="E621">
        <v>22.83</v>
      </c>
      <c r="F621">
        <v>26.31</v>
      </c>
      <c r="G621" t="s">
        <v>21082</v>
      </c>
      <c r="H621" t="s">
        <v>7078</v>
      </c>
    </row>
    <row r="622" spans="2:8" x14ac:dyDescent="0.25">
      <c r="B622" t="s">
        <v>3971</v>
      </c>
      <c r="C622" t="s">
        <v>3972</v>
      </c>
      <c r="D622">
        <v>19.8</v>
      </c>
      <c r="E622">
        <v>22.4</v>
      </c>
      <c r="F622">
        <v>20.149999999999999</v>
      </c>
      <c r="G622" t="s">
        <v>7719</v>
      </c>
      <c r="H622" t="s">
        <v>2871</v>
      </c>
    </row>
    <row r="623" spans="2:8" x14ac:dyDescent="0.25">
      <c r="B623" t="s">
        <v>3976</v>
      </c>
      <c r="C623" t="s">
        <v>3977</v>
      </c>
      <c r="D623">
        <v>14.39</v>
      </c>
      <c r="E623">
        <v>15.47</v>
      </c>
      <c r="F623">
        <v>17.21</v>
      </c>
      <c r="G623" t="s">
        <v>20930</v>
      </c>
      <c r="H623" t="s">
        <v>9790</v>
      </c>
    </row>
    <row r="624" spans="2:8" x14ac:dyDescent="0.25">
      <c r="B624" t="s">
        <v>3980</v>
      </c>
      <c r="C624" t="s">
        <v>3981</v>
      </c>
      <c r="D624">
        <v>44.02</v>
      </c>
      <c r="E624">
        <v>29.9</v>
      </c>
      <c r="F624">
        <v>60.54</v>
      </c>
      <c r="G624" t="s">
        <v>25074</v>
      </c>
      <c r="H624" t="s">
        <v>25437</v>
      </c>
    </row>
    <row r="625" spans="2:8" x14ac:dyDescent="0.25">
      <c r="B625" t="s">
        <v>3986</v>
      </c>
      <c r="C625" t="s">
        <v>3987</v>
      </c>
      <c r="D625">
        <v>44.93</v>
      </c>
      <c r="E625">
        <v>43.78</v>
      </c>
      <c r="F625">
        <v>57.51</v>
      </c>
      <c r="G625" t="s">
        <v>3235</v>
      </c>
      <c r="H625" t="s">
        <v>21966</v>
      </c>
    </row>
    <row r="626" spans="2:8" x14ac:dyDescent="0.25">
      <c r="B626" t="s">
        <v>3991</v>
      </c>
      <c r="C626" t="s">
        <v>3992</v>
      </c>
      <c r="D626">
        <v>55.53</v>
      </c>
      <c r="E626">
        <v>30.67</v>
      </c>
      <c r="F626">
        <v>50.31</v>
      </c>
      <c r="G626" t="s">
        <v>21632</v>
      </c>
      <c r="H626" t="s">
        <v>23602</v>
      </c>
    </row>
    <row r="627" spans="2:8" x14ac:dyDescent="0.25">
      <c r="B627" t="s">
        <v>3995</v>
      </c>
      <c r="C627" t="s">
        <v>3996</v>
      </c>
      <c r="D627">
        <v>115.4</v>
      </c>
      <c r="E627">
        <v>128.18</v>
      </c>
      <c r="F627">
        <v>120.57</v>
      </c>
      <c r="G627" t="s">
        <v>15681</v>
      </c>
      <c r="H627" t="s">
        <v>25438</v>
      </c>
    </row>
    <row r="628" spans="2:8" x14ac:dyDescent="0.25">
      <c r="B628" t="s">
        <v>4001</v>
      </c>
      <c r="C628" t="s">
        <v>4002</v>
      </c>
      <c r="D628">
        <v>81.900000000000006</v>
      </c>
      <c r="E628">
        <v>108.46</v>
      </c>
      <c r="F628">
        <v>96.09</v>
      </c>
      <c r="G628" t="s">
        <v>25439</v>
      </c>
      <c r="H628" t="s">
        <v>9478</v>
      </c>
    </row>
    <row r="629" spans="2:8" x14ac:dyDescent="0.25">
      <c r="B629" t="s">
        <v>4007</v>
      </c>
      <c r="C629" t="s">
        <v>4008</v>
      </c>
      <c r="D629">
        <v>125.11</v>
      </c>
      <c r="E629">
        <v>134.1</v>
      </c>
      <c r="F629">
        <v>106.16</v>
      </c>
      <c r="G629" t="s">
        <v>13135</v>
      </c>
      <c r="H629" t="s">
        <v>25440</v>
      </c>
    </row>
    <row r="630" spans="2:8" x14ac:dyDescent="0.25">
      <c r="B630" t="s">
        <v>4014</v>
      </c>
      <c r="C630" t="s">
        <v>4015</v>
      </c>
      <c r="D630">
        <v>133.08000000000001</v>
      </c>
      <c r="E630">
        <v>137.04</v>
      </c>
      <c r="F630">
        <v>177.69</v>
      </c>
      <c r="G630" t="s">
        <v>21220</v>
      </c>
      <c r="H630" t="s">
        <v>25441</v>
      </c>
    </row>
    <row r="631" spans="2:8" x14ac:dyDescent="0.25">
      <c r="B631" t="s">
        <v>4021</v>
      </c>
      <c r="C631" t="s">
        <v>4022</v>
      </c>
      <c r="D631">
        <v>67.39</v>
      </c>
      <c r="E631">
        <v>55.17</v>
      </c>
      <c r="F631">
        <v>82.16</v>
      </c>
      <c r="G631" t="s">
        <v>21086</v>
      </c>
      <c r="H631" t="s">
        <v>22608</v>
      </c>
    </row>
    <row r="632" spans="2:8" x14ac:dyDescent="0.25">
      <c r="B632" t="s">
        <v>4027</v>
      </c>
      <c r="C632" t="s">
        <v>4028</v>
      </c>
      <c r="D632">
        <v>9.9700000000000006</v>
      </c>
      <c r="E632">
        <v>9.17</v>
      </c>
      <c r="F632">
        <v>10.039999999999999</v>
      </c>
      <c r="G632" t="s">
        <v>2279</v>
      </c>
      <c r="H632" t="s">
        <v>8706</v>
      </c>
    </row>
    <row r="633" spans="2:8" x14ac:dyDescent="0.25">
      <c r="B633" t="s">
        <v>4029</v>
      </c>
      <c r="C633" t="s">
        <v>4030</v>
      </c>
      <c r="D633">
        <v>78.98</v>
      </c>
      <c r="E633">
        <v>76</v>
      </c>
      <c r="F633">
        <v>77.790000000000006</v>
      </c>
      <c r="G633" t="s">
        <v>2786</v>
      </c>
      <c r="H633" t="s">
        <v>15912</v>
      </c>
    </row>
    <row r="634" spans="2:8" x14ac:dyDescent="0.25">
      <c r="B634" t="s">
        <v>4036</v>
      </c>
      <c r="C634" t="s">
        <v>4037</v>
      </c>
      <c r="D634">
        <v>174.08</v>
      </c>
      <c r="E634">
        <v>194.16</v>
      </c>
      <c r="F634">
        <v>224.42</v>
      </c>
      <c r="G634" t="s">
        <v>9505</v>
      </c>
      <c r="H634" t="s">
        <v>20022</v>
      </c>
    </row>
    <row r="635" spans="2:8" x14ac:dyDescent="0.25">
      <c r="B635" t="s">
        <v>4043</v>
      </c>
      <c r="C635" t="s">
        <v>4044</v>
      </c>
      <c r="D635">
        <v>65.400000000000006</v>
      </c>
      <c r="E635">
        <v>44.75</v>
      </c>
      <c r="F635">
        <v>51.23</v>
      </c>
      <c r="G635" t="s">
        <v>23611</v>
      </c>
      <c r="H635" t="s">
        <v>1912</v>
      </c>
    </row>
    <row r="636" spans="2:8" x14ac:dyDescent="0.25">
      <c r="B636" t="s">
        <v>4046</v>
      </c>
      <c r="C636" t="s">
        <v>4047</v>
      </c>
      <c r="D636">
        <v>182.4</v>
      </c>
      <c r="E636">
        <v>183.78</v>
      </c>
      <c r="F636">
        <v>198.75</v>
      </c>
      <c r="G636" t="s">
        <v>1029</v>
      </c>
      <c r="H636" t="s">
        <v>4313</v>
      </c>
    </row>
    <row r="637" spans="2:8" x14ac:dyDescent="0.25">
      <c r="B637" t="s">
        <v>4050</v>
      </c>
      <c r="C637" t="s">
        <v>4051</v>
      </c>
      <c r="D637">
        <v>16.3</v>
      </c>
      <c r="E637">
        <v>12.22</v>
      </c>
      <c r="F637">
        <v>16.77</v>
      </c>
      <c r="G637" t="s">
        <v>807</v>
      </c>
      <c r="H637" t="s">
        <v>7127</v>
      </c>
    </row>
    <row r="638" spans="2:8" x14ac:dyDescent="0.25">
      <c r="B638" t="s">
        <v>4054</v>
      </c>
      <c r="C638" t="s">
        <v>4055</v>
      </c>
      <c r="D638">
        <v>406.1</v>
      </c>
      <c r="E638">
        <v>543.66</v>
      </c>
      <c r="F638">
        <v>552.53</v>
      </c>
      <c r="G638" t="s">
        <v>23069</v>
      </c>
      <c r="H638" t="s">
        <v>15709</v>
      </c>
    </row>
    <row r="639" spans="2:8" x14ac:dyDescent="0.25">
      <c r="B639" t="s">
        <v>4058</v>
      </c>
      <c r="C639" t="s">
        <v>4059</v>
      </c>
      <c r="D639">
        <v>5.76</v>
      </c>
      <c r="E639">
        <v>6.66</v>
      </c>
      <c r="F639">
        <v>9.44</v>
      </c>
      <c r="G639" t="s">
        <v>6377</v>
      </c>
      <c r="H639" t="s">
        <v>18079</v>
      </c>
    </row>
    <row r="640" spans="2:8" x14ac:dyDescent="0.25">
      <c r="B640" t="s">
        <v>4060</v>
      </c>
      <c r="C640" t="s">
        <v>4061</v>
      </c>
      <c r="D640">
        <v>6.62</v>
      </c>
      <c r="E640">
        <v>6.58</v>
      </c>
      <c r="F640">
        <v>6.8</v>
      </c>
      <c r="G640" t="s">
        <v>4891</v>
      </c>
      <c r="H640" t="s">
        <v>18409</v>
      </c>
    </row>
    <row r="641" spans="2:8" x14ac:dyDescent="0.25">
      <c r="B641" t="s">
        <v>4063</v>
      </c>
      <c r="C641" t="s">
        <v>4064</v>
      </c>
      <c r="D641">
        <v>24.67</v>
      </c>
      <c r="E641">
        <v>21.75</v>
      </c>
      <c r="F641">
        <v>30.63</v>
      </c>
      <c r="G641" t="s">
        <v>24049</v>
      </c>
      <c r="H641" t="s">
        <v>23032</v>
      </c>
    </row>
    <row r="642" spans="2:8" x14ac:dyDescent="0.25">
      <c r="B642" t="s">
        <v>4067</v>
      </c>
      <c r="C642" t="s">
        <v>4068</v>
      </c>
      <c r="D642">
        <v>16.239999999999998</v>
      </c>
      <c r="E642">
        <v>11.7</v>
      </c>
      <c r="F642">
        <v>11.65</v>
      </c>
      <c r="G642" t="s">
        <v>11449</v>
      </c>
      <c r="H642" t="s">
        <v>1690</v>
      </c>
    </row>
    <row r="643" spans="2:8" x14ac:dyDescent="0.25">
      <c r="B643" t="s">
        <v>4071</v>
      </c>
      <c r="C643" t="s">
        <v>4072</v>
      </c>
      <c r="D643">
        <v>16.309999999999999</v>
      </c>
      <c r="E643">
        <v>11.15</v>
      </c>
      <c r="F643">
        <v>16.12</v>
      </c>
      <c r="G643" t="s">
        <v>16278</v>
      </c>
      <c r="H643" t="s">
        <v>23266</v>
      </c>
    </row>
    <row r="644" spans="2:8" x14ac:dyDescent="0.25">
      <c r="B644" t="s">
        <v>4071</v>
      </c>
      <c r="C644" t="s">
        <v>4076</v>
      </c>
      <c r="D644">
        <v>35.200000000000003</v>
      </c>
      <c r="E644">
        <v>28.83</v>
      </c>
      <c r="F644">
        <v>31.48</v>
      </c>
      <c r="G644" t="s">
        <v>25442</v>
      </c>
      <c r="H644" t="s">
        <v>10335</v>
      </c>
    </row>
    <row r="645" spans="2:8" x14ac:dyDescent="0.25">
      <c r="B645" t="s">
        <v>4071</v>
      </c>
      <c r="C645" t="s">
        <v>4079</v>
      </c>
      <c r="D645">
        <v>27.94</v>
      </c>
      <c r="E645">
        <v>24.09</v>
      </c>
      <c r="F645">
        <v>27.03</v>
      </c>
      <c r="G645" t="s">
        <v>7093</v>
      </c>
      <c r="H645" t="s">
        <v>799</v>
      </c>
    </row>
    <row r="646" spans="2:8" x14ac:dyDescent="0.25">
      <c r="B646" t="s">
        <v>4081</v>
      </c>
      <c r="C646" t="s">
        <v>4082</v>
      </c>
      <c r="D646">
        <v>11.73</v>
      </c>
      <c r="E646">
        <v>10.28</v>
      </c>
      <c r="F646">
        <v>12.19</v>
      </c>
      <c r="G646" t="s">
        <v>1161</v>
      </c>
      <c r="H646" t="s">
        <v>222</v>
      </c>
    </row>
    <row r="647" spans="2:8" x14ac:dyDescent="0.25">
      <c r="B647" t="s">
        <v>4085</v>
      </c>
      <c r="C647" t="s">
        <v>4086</v>
      </c>
      <c r="D647">
        <v>76.36</v>
      </c>
      <c r="E647">
        <v>104.95</v>
      </c>
      <c r="F647">
        <v>69.959999999999994</v>
      </c>
      <c r="G647" t="s">
        <v>8811</v>
      </c>
      <c r="H647" t="s">
        <v>25443</v>
      </c>
    </row>
    <row r="648" spans="2:8" x14ac:dyDescent="0.25">
      <c r="B648" t="s">
        <v>4089</v>
      </c>
      <c r="C648" t="s">
        <v>4090</v>
      </c>
      <c r="D648">
        <v>291.36</v>
      </c>
      <c r="E648">
        <v>255.53</v>
      </c>
      <c r="F648">
        <v>366.64</v>
      </c>
      <c r="G648" t="s">
        <v>3427</v>
      </c>
      <c r="H648" t="s">
        <v>4926</v>
      </c>
    </row>
    <row r="649" spans="2:8" x14ac:dyDescent="0.25">
      <c r="B649" t="s">
        <v>4095</v>
      </c>
      <c r="C649" t="s">
        <v>4096</v>
      </c>
      <c r="D649">
        <v>71.77</v>
      </c>
      <c r="E649">
        <v>65.569999999999993</v>
      </c>
      <c r="F649">
        <v>97.93</v>
      </c>
      <c r="G649" t="s">
        <v>25386</v>
      </c>
      <c r="H649" t="s">
        <v>13871</v>
      </c>
    </row>
    <row r="650" spans="2:8" x14ac:dyDescent="0.25">
      <c r="B650" t="s">
        <v>4100</v>
      </c>
      <c r="C650" t="s">
        <v>4101</v>
      </c>
      <c r="D650">
        <v>72.09</v>
      </c>
      <c r="E650">
        <v>70.83</v>
      </c>
      <c r="F650">
        <v>69.430000000000007</v>
      </c>
      <c r="G650" t="s">
        <v>25444</v>
      </c>
      <c r="H650" t="s">
        <v>12696</v>
      </c>
    </row>
    <row r="651" spans="2:8" x14ac:dyDescent="0.25">
      <c r="B651" t="s">
        <v>4105</v>
      </c>
      <c r="C651" t="s">
        <v>4106</v>
      </c>
      <c r="D651">
        <v>799.9</v>
      </c>
      <c r="E651">
        <v>714.7</v>
      </c>
      <c r="F651">
        <v>795.87</v>
      </c>
      <c r="G651" t="s">
        <v>17615</v>
      </c>
      <c r="H651" t="s">
        <v>18214</v>
      </c>
    </row>
    <row r="652" spans="2:8" x14ac:dyDescent="0.25">
      <c r="B652" t="s">
        <v>4110</v>
      </c>
      <c r="C652" t="s">
        <v>4111</v>
      </c>
      <c r="D652">
        <v>6.72</v>
      </c>
      <c r="E652">
        <v>10.46</v>
      </c>
      <c r="F652">
        <v>8.15</v>
      </c>
      <c r="G652" t="s">
        <v>13729</v>
      </c>
      <c r="H652" t="s">
        <v>5902</v>
      </c>
    </row>
    <row r="653" spans="2:8" x14ac:dyDescent="0.25">
      <c r="B653" t="s">
        <v>4113</v>
      </c>
      <c r="C653" t="s">
        <v>4114</v>
      </c>
      <c r="D653">
        <v>465.79</v>
      </c>
      <c r="E653">
        <v>484.35</v>
      </c>
      <c r="F653">
        <v>498.15</v>
      </c>
      <c r="G653" t="s">
        <v>7367</v>
      </c>
      <c r="H653" t="s">
        <v>4230</v>
      </c>
    </row>
    <row r="654" spans="2:8" x14ac:dyDescent="0.25">
      <c r="B654" t="s">
        <v>4120</v>
      </c>
      <c r="C654" t="s">
        <v>4121</v>
      </c>
      <c r="D654">
        <v>7.38</v>
      </c>
      <c r="E654">
        <v>10.65</v>
      </c>
      <c r="F654">
        <v>10.48</v>
      </c>
      <c r="G654" t="s">
        <v>2599</v>
      </c>
      <c r="H654" t="s">
        <v>11637</v>
      </c>
    </row>
    <row r="655" spans="2:8" x14ac:dyDescent="0.25">
      <c r="B655" t="s">
        <v>4120</v>
      </c>
      <c r="C655" t="s">
        <v>4123</v>
      </c>
      <c r="D655">
        <v>116.65</v>
      </c>
      <c r="E655">
        <v>90.95</v>
      </c>
      <c r="F655">
        <v>107.41</v>
      </c>
      <c r="G655" t="s">
        <v>6838</v>
      </c>
      <c r="H655" t="s">
        <v>21630</v>
      </c>
    </row>
    <row r="656" spans="2:8" x14ac:dyDescent="0.25">
      <c r="B656" t="s">
        <v>4127</v>
      </c>
      <c r="C656" t="s">
        <v>4128</v>
      </c>
      <c r="D656">
        <v>54.13</v>
      </c>
      <c r="E656">
        <v>50.36</v>
      </c>
      <c r="F656">
        <v>58.89</v>
      </c>
      <c r="G656" t="s">
        <v>2399</v>
      </c>
      <c r="H656" t="s">
        <v>2118</v>
      </c>
    </row>
    <row r="657" spans="2:8" x14ac:dyDescent="0.25">
      <c r="B657" t="s">
        <v>4131</v>
      </c>
      <c r="C657" t="s">
        <v>4132</v>
      </c>
      <c r="D657">
        <v>74.12</v>
      </c>
      <c r="E657">
        <v>58.13</v>
      </c>
      <c r="F657">
        <v>83.25</v>
      </c>
      <c r="G657" t="s">
        <v>4387</v>
      </c>
      <c r="H657" t="s">
        <v>12674</v>
      </c>
    </row>
    <row r="658" spans="2:8" x14ac:dyDescent="0.25">
      <c r="B658" t="s">
        <v>4136</v>
      </c>
      <c r="C658" t="s">
        <v>4137</v>
      </c>
      <c r="D658">
        <v>92.67</v>
      </c>
      <c r="E658">
        <v>75.95</v>
      </c>
      <c r="F658">
        <v>77.489999999999995</v>
      </c>
      <c r="G658" t="s">
        <v>18223</v>
      </c>
      <c r="H658" t="s">
        <v>5898</v>
      </c>
    </row>
    <row r="659" spans="2:8" x14ac:dyDescent="0.25">
      <c r="B659" t="s">
        <v>4141</v>
      </c>
      <c r="C659" t="s">
        <v>4142</v>
      </c>
      <c r="D659">
        <v>1830.59</v>
      </c>
      <c r="E659">
        <v>1854.67</v>
      </c>
      <c r="F659">
        <v>2013.8</v>
      </c>
      <c r="G659" t="s">
        <v>9653</v>
      </c>
      <c r="H659" t="s">
        <v>12943</v>
      </c>
    </row>
    <row r="660" spans="2:8" x14ac:dyDescent="0.25">
      <c r="B660" t="s">
        <v>4148</v>
      </c>
      <c r="C660" t="s">
        <v>4149</v>
      </c>
      <c r="D660">
        <v>54.08</v>
      </c>
      <c r="E660">
        <v>62.88</v>
      </c>
      <c r="F660">
        <v>61.25</v>
      </c>
      <c r="G660" t="s">
        <v>21616</v>
      </c>
      <c r="H660" t="s">
        <v>6400</v>
      </c>
    </row>
    <row r="661" spans="2:8" x14ac:dyDescent="0.25">
      <c r="B661" t="s">
        <v>4152</v>
      </c>
      <c r="C661" t="s">
        <v>4153</v>
      </c>
      <c r="D661">
        <v>44.43</v>
      </c>
      <c r="E661">
        <v>36.270000000000003</v>
      </c>
      <c r="F661">
        <v>42.81</v>
      </c>
      <c r="G661" t="s">
        <v>1442</v>
      </c>
      <c r="H661" t="s">
        <v>3207</v>
      </c>
    </row>
    <row r="662" spans="2:8" x14ac:dyDescent="0.25">
      <c r="B662" t="s">
        <v>4154</v>
      </c>
      <c r="C662" t="s">
        <v>4155</v>
      </c>
      <c r="D662">
        <v>17.100000000000001</v>
      </c>
      <c r="E662">
        <v>8.09</v>
      </c>
      <c r="F662">
        <v>17.739999999999998</v>
      </c>
      <c r="G662" t="s">
        <v>6182</v>
      </c>
      <c r="H662" t="s">
        <v>25445</v>
      </c>
    </row>
    <row r="663" spans="2:8" x14ac:dyDescent="0.25">
      <c r="B663" t="s">
        <v>4158</v>
      </c>
      <c r="C663" t="s">
        <v>4159</v>
      </c>
      <c r="D663">
        <v>17.34</v>
      </c>
      <c r="E663">
        <v>20.41</v>
      </c>
      <c r="F663">
        <v>24.22</v>
      </c>
      <c r="G663" t="s">
        <v>18265</v>
      </c>
      <c r="H663" t="s">
        <v>8178</v>
      </c>
    </row>
    <row r="664" spans="2:8" x14ac:dyDescent="0.25">
      <c r="B664" t="s">
        <v>4161</v>
      </c>
      <c r="C664" t="s">
        <v>4162</v>
      </c>
      <c r="D664">
        <v>21.99</v>
      </c>
      <c r="E664">
        <v>19.579999999999998</v>
      </c>
      <c r="F664">
        <v>24.58</v>
      </c>
      <c r="G664" t="s">
        <v>8650</v>
      </c>
      <c r="H664" t="s">
        <v>4020</v>
      </c>
    </row>
    <row r="665" spans="2:8" x14ac:dyDescent="0.25">
      <c r="B665" t="s">
        <v>4165</v>
      </c>
      <c r="C665" t="s">
        <v>4166</v>
      </c>
      <c r="D665">
        <v>20.96</v>
      </c>
      <c r="E665">
        <v>23.59</v>
      </c>
      <c r="F665">
        <v>10.49</v>
      </c>
      <c r="G665" t="s">
        <v>25446</v>
      </c>
      <c r="H665" t="s">
        <v>25447</v>
      </c>
    </row>
    <row r="666" spans="2:8" x14ac:dyDescent="0.25">
      <c r="B666" t="s">
        <v>4169</v>
      </c>
      <c r="C666" t="s">
        <v>4170</v>
      </c>
      <c r="D666">
        <v>11.99</v>
      </c>
      <c r="E666">
        <v>12.16</v>
      </c>
      <c r="F666">
        <v>12.98</v>
      </c>
      <c r="G666" t="s">
        <v>12856</v>
      </c>
      <c r="H666" t="s">
        <v>5165</v>
      </c>
    </row>
    <row r="667" spans="2:8" x14ac:dyDescent="0.25">
      <c r="B667" t="s">
        <v>4171</v>
      </c>
      <c r="C667" t="s">
        <v>4172</v>
      </c>
      <c r="D667">
        <v>5.17</v>
      </c>
      <c r="E667">
        <v>3.55</v>
      </c>
      <c r="F667">
        <v>6.07</v>
      </c>
      <c r="G667" t="s">
        <v>17985</v>
      </c>
      <c r="H667" t="s">
        <v>25448</v>
      </c>
    </row>
    <row r="668" spans="2:8" x14ac:dyDescent="0.25">
      <c r="B668" t="s">
        <v>4175</v>
      </c>
      <c r="C668" t="s">
        <v>4176</v>
      </c>
      <c r="D668">
        <v>77.77</v>
      </c>
      <c r="E668">
        <v>29.07</v>
      </c>
      <c r="F668">
        <v>73.3</v>
      </c>
      <c r="G668" t="s">
        <v>25449</v>
      </c>
      <c r="H668" t="s">
        <v>25450</v>
      </c>
    </row>
    <row r="669" spans="2:8" x14ac:dyDescent="0.25">
      <c r="B669" t="s">
        <v>4178</v>
      </c>
      <c r="C669" t="s">
        <v>4179</v>
      </c>
      <c r="D669">
        <v>37.64</v>
      </c>
      <c r="E669">
        <v>0</v>
      </c>
      <c r="F669">
        <v>0</v>
      </c>
      <c r="G669" t="s">
        <v>25164</v>
      </c>
    </row>
    <row r="670" spans="2:8" x14ac:dyDescent="0.25">
      <c r="B670" t="s">
        <v>4180</v>
      </c>
      <c r="C670" t="s">
        <v>4181</v>
      </c>
      <c r="D670">
        <v>54.16</v>
      </c>
      <c r="E670">
        <v>26.53</v>
      </c>
      <c r="F670">
        <v>50.66</v>
      </c>
      <c r="G670" t="s">
        <v>9991</v>
      </c>
      <c r="H670" t="s">
        <v>25451</v>
      </c>
    </row>
    <row r="671" spans="2:8" x14ac:dyDescent="0.25">
      <c r="B671" t="s">
        <v>4185</v>
      </c>
      <c r="C671" t="s">
        <v>4186</v>
      </c>
      <c r="D671">
        <v>13.92</v>
      </c>
      <c r="E671">
        <v>13.58</v>
      </c>
      <c r="F671">
        <v>25.75</v>
      </c>
      <c r="G671" t="s">
        <v>25452</v>
      </c>
      <c r="H671" t="s">
        <v>25453</v>
      </c>
    </row>
    <row r="672" spans="2:8" x14ac:dyDescent="0.25">
      <c r="B672" t="s">
        <v>4189</v>
      </c>
      <c r="C672" t="s">
        <v>4190</v>
      </c>
      <c r="D672">
        <v>14.47</v>
      </c>
      <c r="E672">
        <v>8.8800000000000008</v>
      </c>
      <c r="F672">
        <v>14.98</v>
      </c>
      <c r="G672" t="s">
        <v>1303</v>
      </c>
      <c r="H672" t="s">
        <v>24397</v>
      </c>
    </row>
    <row r="673" spans="2:8" x14ac:dyDescent="0.25">
      <c r="B673" t="s">
        <v>4192</v>
      </c>
      <c r="C673" t="s">
        <v>4193</v>
      </c>
      <c r="D673">
        <v>14.1</v>
      </c>
      <c r="E673">
        <v>10.26</v>
      </c>
      <c r="F673">
        <v>9.7899999999999991</v>
      </c>
      <c r="G673" t="s">
        <v>25454</v>
      </c>
      <c r="H673" t="s">
        <v>3014</v>
      </c>
    </row>
    <row r="674" spans="2:8" x14ac:dyDescent="0.25">
      <c r="B674" t="s">
        <v>4195</v>
      </c>
      <c r="C674" t="s">
        <v>4196</v>
      </c>
      <c r="D674">
        <v>18.13</v>
      </c>
      <c r="E674">
        <v>14.14</v>
      </c>
      <c r="F674">
        <v>19.61</v>
      </c>
      <c r="G674" t="s">
        <v>15745</v>
      </c>
      <c r="H674" t="s">
        <v>25455</v>
      </c>
    </row>
    <row r="675" spans="2:8" x14ac:dyDescent="0.25">
      <c r="B675" t="s">
        <v>4198</v>
      </c>
      <c r="C675" t="s">
        <v>4199</v>
      </c>
      <c r="D675">
        <v>52.69</v>
      </c>
      <c r="E675">
        <v>60.66</v>
      </c>
      <c r="F675">
        <v>63.09</v>
      </c>
      <c r="G675" t="s">
        <v>21754</v>
      </c>
      <c r="H675" t="s">
        <v>11539</v>
      </c>
    </row>
    <row r="676" spans="2:8" x14ac:dyDescent="0.25">
      <c r="B676" t="s">
        <v>4205</v>
      </c>
      <c r="C676" t="s">
        <v>4206</v>
      </c>
      <c r="D676">
        <v>18.920000000000002</v>
      </c>
      <c r="E676">
        <v>20.04</v>
      </c>
      <c r="F676">
        <v>19.48</v>
      </c>
      <c r="G676" t="s">
        <v>12516</v>
      </c>
      <c r="H676" t="s">
        <v>5407</v>
      </c>
    </row>
    <row r="677" spans="2:8" x14ac:dyDescent="0.25">
      <c r="B677" t="s">
        <v>4208</v>
      </c>
      <c r="C677" t="s">
        <v>4209</v>
      </c>
      <c r="D677">
        <v>67.540000000000006</v>
      </c>
      <c r="E677">
        <v>45.34</v>
      </c>
      <c r="F677">
        <v>50.02</v>
      </c>
      <c r="G677" t="s">
        <v>25456</v>
      </c>
      <c r="H677" t="s">
        <v>12321</v>
      </c>
    </row>
    <row r="678" spans="2:8" x14ac:dyDescent="0.25">
      <c r="B678" t="s">
        <v>4214</v>
      </c>
      <c r="C678" t="s">
        <v>4215</v>
      </c>
      <c r="D678">
        <v>4.05</v>
      </c>
      <c r="E678">
        <v>5.9</v>
      </c>
      <c r="F678">
        <v>4.2</v>
      </c>
      <c r="G678" t="s">
        <v>2327</v>
      </c>
      <c r="H678" t="s">
        <v>8554</v>
      </c>
    </row>
    <row r="679" spans="2:8" x14ac:dyDescent="0.25">
      <c r="B679" t="s">
        <v>4218</v>
      </c>
      <c r="C679" t="s">
        <v>4219</v>
      </c>
      <c r="D679">
        <v>29.52</v>
      </c>
      <c r="E679">
        <v>21.9</v>
      </c>
      <c r="F679">
        <v>23.12</v>
      </c>
      <c r="G679" t="s">
        <v>25457</v>
      </c>
      <c r="H679" t="s">
        <v>15013</v>
      </c>
    </row>
    <row r="680" spans="2:8" x14ac:dyDescent="0.25">
      <c r="B680" t="s">
        <v>4222</v>
      </c>
      <c r="C680" t="s">
        <v>4223</v>
      </c>
      <c r="D680">
        <v>25.21</v>
      </c>
      <c r="E680">
        <v>19.03</v>
      </c>
      <c r="F680">
        <v>24.91</v>
      </c>
      <c r="G680" t="s">
        <v>25458</v>
      </c>
      <c r="H680" t="s">
        <v>25459</v>
      </c>
    </row>
    <row r="681" spans="2:8" x14ac:dyDescent="0.25">
      <c r="B681" t="s">
        <v>4225</v>
      </c>
      <c r="C681" t="s">
        <v>4226</v>
      </c>
      <c r="D681">
        <v>107.38</v>
      </c>
      <c r="E681">
        <v>111.99</v>
      </c>
      <c r="F681">
        <v>115.43</v>
      </c>
      <c r="G681" t="s">
        <v>14767</v>
      </c>
      <c r="H681" t="s">
        <v>1310</v>
      </c>
    </row>
    <row r="682" spans="2:8" x14ac:dyDescent="0.25">
      <c r="B682" t="s">
        <v>4231</v>
      </c>
      <c r="C682" t="s">
        <v>4232</v>
      </c>
      <c r="D682">
        <v>34.44</v>
      </c>
      <c r="E682">
        <v>37.83</v>
      </c>
      <c r="F682">
        <v>26.38</v>
      </c>
      <c r="G682" t="s">
        <v>16341</v>
      </c>
      <c r="H682" t="s">
        <v>25460</v>
      </c>
    </row>
    <row r="683" spans="2:8" x14ac:dyDescent="0.25">
      <c r="B683" t="s">
        <v>4235</v>
      </c>
      <c r="C683" t="s">
        <v>4236</v>
      </c>
      <c r="D683">
        <v>3.98</v>
      </c>
      <c r="E683">
        <v>7.39</v>
      </c>
      <c r="F683">
        <v>8.07</v>
      </c>
      <c r="G683" t="s">
        <v>8993</v>
      </c>
      <c r="H683" t="s">
        <v>7248</v>
      </c>
    </row>
    <row r="684" spans="2:8" x14ac:dyDescent="0.25">
      <c r="B684" t="s">
        <v>4238</v>
      </c>
      <c r="C684" t="s">
        <v>4239</v>
      </c>
      <c r="D684">
        <v>37.549999999999997</v>
      </c>
      <c r="E684">
        <v>24.83</v>
      </c>
      <c r="F684">
        <v>45.56</v>
      </c>
      <c r="G684" t="s">
        <v>23147</v>
      </c>
      <c r="H684" t="s">
        <v>25461</v>
      </c>
    </row>
    <row r="685" spans="2:8" x14ac:dyDescent="0.25">
      <c r="B685" t="s">
        <v>4242</v>
      </c>
      <c r="C685" t="s">
        <v>4243</v>
      </c>
      <c r="D685">
        <v>271.52999999999997</v>
      </c>
      <c r="E685">
        <v>230.01</v>
      </c>
      <c r="F685">
        <v>254.25</v>
      </c>
      <c r="G685" t="s">
        <v>3422</v>
      </c>
      <c r="H685" t="s">
        <v>20665</v>
      </c>
    </row>
    <row r="686" spans="2:8" x14ac:dyDescent="0.25">
      <c r="B686" t="s">
        <v>4242</v>
      </c>
      <c r="C686" t="s">
        <v>4248</v>
      </c>
      <c r="D686">
        <v>11.06</v>
      </c>
      <c r="E686">
        <v>13.99</v>
      </c>
      <c r="F686">
        <v>15.46</v>
      </c>
      <c r="G686" t="s">
        <v>22522</v>
      </c>
      <c r="H686" t="s">
        <v>22769</v>
      </c>
    </row>
    <row r="687" spans="2:8" x14ac:dyDescent="0.25">
      <c r="B687" t="s">
        <v>4250</v>
      </c>
      <c r="C687" t="s">
        <v>4251</v>
      </c>
      <c r="D687">
        <v>30.85</v>
      </c>
      <c r="E687">
        <v>40.340000000000003</v>
      </c>
      <c r="F687">
        <v>34.799999999999997</v>
      </c>
      <c r="G687" t="s">
        <v>7691</v>
      </c>
      <c r="H687" t="s">
        <v>4567</v>
      </c>
    </row>
    <row r="688" spans="2:8" x14ac:dyDescent="0.25">
      <c r="B688" t="s">
        <v>4254</v>
      </c>
      <c r="C688" t="s">
        <v>4255</v>
      </c>
      <c r="D688">
        <v>28.97</v>
      </c>
      <c r="E688">
        <v>19.68</v>
      </c>
      <c r="F688">
        <v>28.81</v>
      </c>
      <c r="G688" t="s">
        <v>23240</v>
      </c>
      <c r="H688" t="s">
        <v>6373</v>
      </c>
    </row>
    <row r="689" spans="2:8" x14ac:dyDescent="0.25">
      <c r="B689" t="s">
        <v>4258</v>
      </c>
      <c r="C689" t="s">
        <v>4259</v>
      </c>
      <c r="D689">
        <v>11.54</v>
      </c>
      <c r="E689">
        <v>12.63</v>
      </c>
      <c r="F689">
        <v>15.1</v>
      </c>
      <c r="G689" t="s">
        <v>24394</v>
      </c>
      <c r="H689" t="s">
        <v>18340</v>
      </c>
    </row>
    <row r="690" spans="2:8" x14ac:dyDescent="0.25">
      <c r="B690" t="s">
        <v>4261</v>
      </c>
      <c r="C690" t="s">
        <v>4262</v>
      </c>
      <c r="D690">
        <v>54.34</v>
      </c>
      <c r="E690">
        <v>38.97</v>
      </c>
      <c r="F690">
        <v>70.260000000000005</v>
      </c>
      <c r="G690" t="s">
        <v>21837</v>
      </c>
      <c r="H690" t="s">
        <v>25462</v>
      </c>
    </row>
    <row r="691" spans="2:8" x14ac:dyDescent="0.25">
      <c r="B691" t="s">
        <v>4265</v>
      </c>
      <c r="C691" t="s">
        <v>4266</v>
      </c>
      <c r="D691">
        <v>37.64</v>
      </c>
      <c r="E691">
        <v>42.5</v>
      </c>
      <c r="F691">
        <v>26.26</v>
      </c>
      <c r="G691" t="s">
        <v>25463</v>
      </c>
      <c r="H691" t="s">
        <v>21834</v>
      </c>
    </row>
    <row r="692" spans="2:8" x14ac:dyDescent="0.25">
      <c r="B692" t="s">
        <v>4269</v>
      </c>
      <c r="C692" t="s">
        <v>4270</v>
      </c>
      <c r="D692">
        <v>18.5</v>
      </c>
      <c r="E692">
        <v>14.09</v>
      </c>
      <c r="F692">
        <v>20.69</v>
      </c>
      <c r="G692" t="s">
        <v>6903</v>
      </c>
      <c r="H692" t="s">
        <v>21896</v>
      </c>
    </row>
    <row r="693" spans="2:8" x14ac:dyDescent="0.25">
      <c r="B693" t="s">
        <v>4273</v>
      </c>
      <c r="C693" t="s">
        <v>4274</v>
      </c>
      <c r="D693">
        <v>26.12</v>
      </c>
      <c r="E693">
        <v>36.770000000000003</v>
      </c>
      <c r="F693">
        <v>49.67</v>
      </c>
      <c r="G693" t="s">
        <v>25464</v>
      </c>
      <c r="H693" t="s">
        <v>3546</v>
      </c>
    </row>
    <row r="694" spans="2:8" x14ac:dyDescent="0.25">
      <c r="B694" t="s">
        <v>4277</v>
      </c>
      <c r="C694" t="s">
        <v>4278</v>
      </c>
      <c r="D694">
        <v>197.74</v>
      </c>
      <c r="E694">
        <v>212.23</v>
      </c>
      <c r="F694">
        <v>228.15</v>
      </c>
      <c r="G694" t="s">
        <v>4910</v>
      </c>
      <c r="H694" t="s">
        <v>14767</v>
      </c>
    </row>
    <row r="695" spans="2:8" x14ac:dyDescent="0.25">
      <c r="B695" t="s">
        <v>4283</v>
      </c>
      <c r="C695" t="s">
        <v>4284</v>
      </c>
      <c r="D695">
        <v>137.01</v>
      </c>
      <c r="E695">
        <v>141.53</v>
      </c>
      <c r="F695">
        <v>162.30000000000001</v>
      </c>
      <c r="G695" t="s">
        <v>4249</v>
      </c>
      <c r="H695" t="s">
        <v>14579</v>
      </c>
    </row>
    <row r="696" spans="2:8" x14ac:dyDescent="0.25">
      <c r="B696" t="s">
        <v>4283</v>
      </c>
      <c r="C696" t="s">
        <v>4288</v>
      </c>
      <c r="D696">
        <v>327.33999999999997</v>
      </c>
      <c r="E696">
        <v>0</v>
      </c>
      <c r="F696">
        <v>0</v>
      </c>
      <c r="G696" t="s">
        <v>25164</v>
      </c>
    </row>
    <row r="697" spans="2:8" x14ac:dyDescent="0.25">
      <c r="B697" t="s">
        <v>4290</v>
      </c>
      <c r="C697" t="s">
        <v>4291</v>
      </c>
      <c r="D697">
        <v>99.74</v>
      </c>
      <c r="E697">
        <v>123.66</v>
      </c>
      <c r="F697">
        <v>124.22</v>
      </c>
      <c r="G697" t="s">
        <v>25465</v>
      </c>
      <c r="H697" t="s">
        <v>11085</v>
      </c>
    </row>
    <row r="698" spans="2:8" x14ac:dyDescent="0.25">
      <c r="B698" t="s">
        <v>4290</v>
      </c>
      <c r="C698" t="s">
        <v>4296</v>
      </c>
      <c r="D698">
        <v>0</v>
      </c>
      <c r="E698">
        <v>0</v>
      </c>
      <c r="F698">
        <v>264.13</v>
      </c>
      <c r="G698" t="s">
        <v>8</v>
      </c>
      <c r="H698" t="s">
        <v>8</v>
      </c>
    </row>
    <row r="699" spans="2:8" x14ac:dyDescent="0.25">
      <c r="B699" t="s">
        <v>4298</v>
      </c>
      <c r="C699" t="s">
        <v>4299</v>
      </c>
      <c r="D699">
        <v>121.86</v>
      </c>
      <c r="E699">
        <v>156.47</v>
      </c>
      <c r="F699">
        <v>150.88</v>
      </c>
      <c r="G699" t="s">
        <v>12748</v>
      </c>
      <c r="H699" t="s">
        <v>990</v>
      </c>
    </row>
    <row r="700" spans="2:8" x14ac:dyDescent="0.25">
      <c r="B700" t="s">
        <v>4304</v>
      </c>
      <c r="C700" t="s">
        <v>4305</v>
      </c>
      <c r="D700">
        <v>9.0500000000000007</v>
      </c>
      <c r="E700">
        <v>12.9</v>
      </c>
      <c r="F700">
        <v>12.28</v>
      </c>
      <c r="G700" t="s">
        <v>11779</v>
      </c>
      <c r="H700" t="s">
        <v>13870</v>
      </c>
    </row>
    <row r="701" spans="2:8" x14ac:dyDescent="0.25">
      <c r="B701" t="s">
        <v>4306</v>
      </c>
      <c r="C701" t="s">
        <v>4307</v>
      </c>
      <c r="D701">
        <v>55.03</v>
      </c>
      <c r="E701">
        <v>71.959999999999994</v>
      </c>
      <c r="F701">
        <v>62.02</v>
      </c>
      <c r="G701" t="s">
        <v>9031</v>
      </c>
      <c r="H701" t="s">
        <v>21145</v>
      </c>
    </row>
    <row r="702" spans="2:8" x14ac:dyDescent="0.25">
      <c r="B702" t="s">
        <v>4310</v>
      </c>
      <c r="C702" t="s">
        <v>4311</v>
      </c>
      <c r="D702">
        <v>34.75</v>
      </c>
      <c r="E702">
        <v>22.8</v>
      </c>
      <c r="F702">
        <v>21.81</v>
      </c>
      <c r="G702" t="s">
        <v>8484</v>
      </c>
      <c r="H702" t="s">
        <v>7773</v>
      </c>
    </row>
    <row r="703" spans="2:8" x14ac:dyDescent="0.25">
      <c r="B703" t="s">
        <v>4314</v>
      </c>
      <c r="C703" t="s">
        <v>4315</v>
      </c>
      <c r="D703">
        <v>54.25</v>
      </c>
      <c r="E703">
        <v>47.75</v>
      </c>
      <c r="F703">
        <v>58.91</v>
      </c>
      <c r="G703" t="s">
        <v>19957</v>
      </c>
      <c r="H703" t="s">
        <v>20968</v>
      </c>
    </row>
    <row r="704" spans="2:8" x14ac:dyDescent="0.25">
      <c r="B704" t="s">
        <v>4318</v>
      </c>
      <c r="C704" t="s">
        <v>4319</v>
      </c>
      <c r="D704">
        <v>284.11</v>
      </c>
      <c r="E704">
        <v>267.67</v>
      </c>
      <c r="F704">
        <v>323.63</v>
      </c>
      <c r="G704" t="s">
        <v>11469</v>
      </c>
      <c r="H704" t="s">
        <v>13021</v>
      </c>
    </row>
    <row r="705" spans="2:8" x14ac:dyDescent="0.25">
      <c r="B705" t="s">
        <v>4323</v>
      </c>
      <c r="C705" t="s">
        <v>4324</v>
      </c>
      <c r="D705">
        <v>40.69</v>
      </c>
      <c r="E705">
        <v>20.14</v>
      </c>
      <c r="F705">
        <v>57.91</v>
      </c>
      <c r="G705" t="s">
        <v>25466</v>
      </c>
      <c r="H705" t="s">
        <v>25467</v>
      </c>
    </row>
    <row r="706" spans="2:8" x14ac:dyDescent="0.25">
      <c r="B706" t="s">
        <v>4327</v>
      </c>
      <c r="C706" t="s">
        <v>4328</v>
      </c>
      <c r="D706">
        <v>43.35</v>
      </c>
      <c r="E706">
        <v>27.15</v>
      </c>
      <c r="F706">
        <v>42.28</v>
      </c>
      <c r="G706" t="s">
        <v>12456</v>
      </c>
      <c r="H706" t="s">
        <v>25468</v>
      </c>
    </row>
    <row r="707" spans="2:8" x14ac:dyDescent="0.25">
      <c r="B707" t="s">
        <v>4331</v>
      </c>
      <c r="C707" t="s">
        <v>4332</v>
      </c>
      <c r="D707">
        <v>54.83</v>
      </c>
      <c r="E707">
        <v>68.239999999999995</v>
      </c>
      <c r="F707">
        <v>79.75</v>
      </c>
      <c r="G707" t="s">
        <v>4599</v>
      </c>
      <c r="H707" t="s">
        <v>19336</v>
      </c>
    </row>
    <row r="708" spans="2:8" x14ac:dyDescent="0.25">
      <c r="B708" t="s">
        <v>4335</v>
      </c>
      <c r="C708" t="s">
        <v>4336</v>
      </c>
      <c r="D708">
        <v>358.21</v>
      </c>
      <c r="E708">
        <v>396.34</v>
      </c>
      <c r="F708">
        <v>497.82</v>
      </c>
      <c r="G708" t="s">
        <v>21499</v>
      </c>
      <c r="H708" t="s">
        <v>16353</v>
      </c>
    </row>
    <row r="709" spans="2:8" x14ac:dyDescent="0.25">
      <c r="B709" t="s">
        <v>4341</v>
      </c>
      <c r="C709" t="s">
        <v>4342</v>
      </c>
      <c r="D709">
        <v>56.68</v>
      </c>
      <c r="E709">
        <v>34.409999999999997</v>
      </c>
      <c r="F709">
        <v>42.98</v>
      </c>
      <c r="G709" t="s">
        <v>25244</v>
      </c>
      <c r="H709" t="s">
        <v>25469</v>
      </c>
    </row>
    <row r="710" spans="2:8" x14ac:dyDescent="0.25">
      <c r="B710" t="s">
        <v>4346</v>
      </c>
      <c r="C710" t="s">
        <v>4347</v>
      </c>
      <c r="D710">
        <v>40.47</v>
      </c>
      <c r="E710">
        <v>57.05</v>
      </c>
      <c r="F710">
        <v>44.13</v>
      </c>
      <c r="G710" t="s">
        <v>25470</v>
      </c>
      <c r="H710" t="s">
        <v>22527</v>
      </c>
    </row>
    <row r="711" spans="2:8" x14ac:dyDescent="0.25">
      <c r="B711" t="s">
        <v>4350</v>
      </c>
      <c r="C711" t="s">
        <v>4351</v>
      </c>
      <c r="D711">
        <v>248.3</v>
      </c>
      <c r="E711">
        <v>231.57</v>
      </c>
      <c r="F711">
        <v>303.98</v>
      </c>
      <c r="G711" t="s">
        <v>15397</v>
      </c>
      <c r="H711" t="s">
        <v>24670</v>
      </c>
    </row>
    <row r="712" spans="2:8" x14ac:dyDescent="0.25">
      <c r="B712" t="s">
        <v>4355</v>
      </c>
      <c r="C712" t="s">
        <v>4356</v>
      </c>
      <c r="D712">
        <v>225.51</v>
      </c>
      <c r="E712">
        <v>267.2</v>
      </c>
      <c r="F712">
        <v>295.39</v>
      </c>
      <c r="G712" t="s">
        <v>25234</v>
      </c>
      <c r="H712" t="s">
        <v>20442</v>
      </c>
    </row>
    <row r="713" spans="2:8" x14ac:dyDescent="0.25">
      <c r="B713" t="s">
        <v>4361</v>
      </c>
      <c r="C713" t="s">
        <v>4362</v>
      </c>
      <c r="D713">
        <v>6.98</v>
      </c>
      <c r="E713">
        <v>7.25</v>
      </c>
      <c r="F713">
        <v>8.36</v>
      </c>
      <c r="G713" t="s">
        <v>10137</v>
      </c>
      <c r="H713" t="s">
        <v>15932</v>
      </c>
    </row>
    <row r="714" spans="2:8" x14ac:dyDescent="0.25">
      <c r="B714" t="s">
        <v>4364</v>
      </c>
      <c r="C714" t="s">
        <v>4365</v>
      </c>
      <c r="D714">
        <v>18.489999999999998</v>
      </c>
      <c r="E714">
        <v>15.38</v>
      </c>
      <c r="F714">
        <v>25.42</v>
      </c>
      <c r="G714" t="s">
        <v>8570</v>
      </c>
      <c r="H714" t="s">
        <v>25471</v>
      </c>
    </row>
    <row r="715" spans="2:8" x14ac:dyDescent="0.25">
      <c r="B715" t="s">
        <v>4367</v>
      </c>
      <c r="C715" t="s">
        <v>4368</v>
      </c>
      <c r="D715">
        <v>34.5</v>
      </c>
      <c r="E715">
        <v>38.299999999999997</v>
      </c>
      <c r="F715">
        <v>42.92</v>
      </c>
      <c r="G715" t="s">
        <v>9392</v>
      </c>
      <c r="H715" t="s">
        <v>9734</v>
      </c>
    </row>
    <row r="716" spans="2:8" x14ac:dyDescent="0.25">
      <c r="B716" t="s">
        <v>4370</v>
      </c>
      <c r="C716" t="s">
        <v>4371</v>
      </c>
      <c r="D716">
        <v>12.45</v>
      </c>
      <c r="E716">
        <v>0</v>
      </c>
      <c r="F716">
        <v>0</v>
      </c>
      <c r="G716" t="s">
        <v>25164</v>
      </c>
    </row>
    <row r="717" spans="2:8" x14ac:dyDescent="0.25">
      <c r="B717" t="s">
        <v>4372</v>
      </c>
      <c r="C717" t="s">
        <v>4373</v>
      </c>
      <c r="D717">
        <v>22.56</v>
      </c>
      <c r="E717">
        <v>30.26</v>
      </c>
      <c r="F717">
        <v>20.61</v>
      </c>
      <c r="G717" t="s">
        <v>22375</v>
      </c>
      <c r="H717" t="s">
        <v>25472</v>
      </c>
    </row>
    <row r="718" spans="2:8" x14ac:dyDescent="0.25">
      <c r="B718" t="s">
        <v>4375</v>
      </c>
      <c r="C718" t="s">
        <v>4376</v>
      </c>
      <c r="D718">
        <v>9.2799999999999994</v>
      </c>
      <c r="E718">
        <v>11.26</v>
      </c>
      <c r="F718">
        <v>12.03</v>
      </c>
      <c r="G718" t="s">
        <v>3448</v>
      </c>
      <c r="H718" t="s">
        <v>771</v>
      </c>
    </row>
    <row r="719" spans="2:8" x14ac:dyDescent="0.25">
      <c r="B719" t="s">
        <v>4380</v>
      </c>
      <c r="C719" t="s">
        <v>4381</v>
      </c>
      <c r="D719">
        <v>69.69</v>
      </c>
      <c r="E719">
        <v>76.16</v>
      </c>
      <c r="F719">
        <v>78.819999999999993</v>
      </c>
      <c r="G719" t="s">
        <v>2634</v>
      </c>
      <c r="H719" t="s">
        <v>12047</v>
      </c>
    </row>
    <row r="720" spans="2:8" x14ac:dyDescent="0.25">
      <c r="B720" t="s">
        <v>4385</v>
      </c>
      <c r="C720" t="s">
        <v>4386</v>
      </c>
      <c r="D720">
        <v>36.85</v>
      </c>
      <c r="E720">
        <v>37.57</v>
      </c>
      <c r="F720">
        <v>44.8</v>
      </c>
      <c r="G720" t="s">
        <v>126</v>
      </c>
      <c r="H720" t="s">
        <v>17574</v>
      </c>
    </row>
    <row r="721" spans="2:8" x14ac:dyDescent="0.25">
      <c r="B721" t="s">
        <v>4389</v>
      </c>
      <c r="C721" t="s">
        <v>4390</v>
      </c>
      <c r="D721">
        <v>1.73</v>
      </c>
      <c r="E721">
        <v>2.44</v>
      </c>
      <c r="F721">
        <v>2.78</v>
      </c>
      <c r="G721" t="s">
        <v>25473</v>
      </c>
      <c r="H721" t="s">
        <v>8055</v>
      </c>
    </row>
    <row r="722" spans="2:8" x14ac:dyDescent="0.25">
      <c r="B722" t="s">
        <v>4393</v>
      </c>
      <c r="C722" t="s">
        <v>4394</v>
      </c>
      <c r="D722">
        <v>284.68</v>
      </c>
      <c r="E722">
        <v>325.29000000000002</v>
      </c>
      <c r="F722">
        <v>308.01</v>
      </c>
      <c r="G722" t="s">
        <v>6456</v>
      </c>
      <c r="H722" t="s">
        <v>14952</v>
      </c>
    </row>
    <row r="723" spans="2:8" x14ac:dyDescent="0.25">
      <c r="B723" t="s">
        <v>4398</v>
      </c>
      <c r="C723" t="s">
        <v>4399</v>
      </c>
      <c r="D723">
        <v>159.12</v>
      </c>
      <c r="E723">
        <v>172.81</v>
      </c>
      <c r="F723">
        <v>178.21</v>
      </c>
      <c r="G723" t="s">
        <v>62</v>
      </c>
      <c r="H723" t="s">
        <v>5797</v>
      </c>
    </row>
    <row r="724" spans="2:8" x14ac:dyDescent="0.25">
      <c r="B724" t="s">
        <v>4401</v>
      </c>
      <c r="C724" t="s">
        <v>4402</v>
      </c>
      <c r="D724">
        <v>53.53</v>
      </c>
      <c r="E724">
        <v>41.97</v>
      </c>
      <c r="F724">
        <v>46.27</v>
      </c>
      <c r="G724" t="s">
        <v>376</v>
      </c>
      <c r="H724" t="s">
        <v>13885</v>
      </c>
    </row>
    <row r="725" spans="2:8" x14ac:dyDescent="0.25">
      <c r="B725" t="s">
        <v>4404</v>
      </c>
      <c r="C725" t="s">
        <v>4405</v>
      </c>
      <c r="D725">
        <v>159.75</v>
      </c>
      <c r="E725">
        <v>175.88</v>
      </c>
      <c r="F725">
        <v>189.75</v>
      </c>
      <c r="G725" t="s">
        <v>837</v>
      </c>
      <c r="H725" t="s">
        <v>23682</v>
      </c>
    </row>
    <row r="726" spans="2:8" x14ac:dyDescent="0.25">
      <c r="B726" t="s">
        <v>4408</v>
      </c>
      <c r="C726" t="s">
        <v>4409</v>
      </c>
      <c r="D726">
        <v>6.39</v>
      </c>
      <c r="E726">
        <v>10.06</v>
      </c>
      <c r="F726">
        <v>8.0500000000000007</v>
      </c>
      <c r="G726" t="s">
        <v>2668</v>
      </c>
      <c r="H726" t="s">
        <v>25474</v>
      </c>
    </row>
    <row r="727" spans="2:8" x14ac:dyDescent="0.25">
      <c r="B727" t="s">
        <v>4411</v>
      </c>
      <c r="C727" t="s">
        <v>4412</v>
      </c>
      <c r="D727">
        <v>38.049999999999997</v>
      </c>
      <c r="E727">
        <v>24.78</v>
      </c>
      <c r="F727">
        <v>39.15</v>
      </c>
      <c r="G727" t="s">
        <v>10666</v>
      </c>
      <c r="H727" t="s">
        <v>18963</v>
      </c>
    </row>
    <row r="728" spans="2:8" x14ac:dyDescent="0.25">
      <c r="B728" t="s">
        <v>4415</v>
      </c>
      <c r="C728" t="s">
        <v>4416</v>
      </c>
      <c r="D728">
        <v>63.79</v>
      </c>
      <c r="E728">
        <v>64.319999999999993</v>
      </c>
      <c r="F728">
        <v>68.31</v>
      </c>
      <c r="G728" t="s">
        <v>2455</v>
      </c>
      <c r="H728" t="s">
        <v>2828</v>
      </c>
    </row>
    <row r="729" spans="2:8" x14ac:dyDescent="0.25">
      <c r="B729" t="s">
        <v>4419</v>
      </c>
      <c r="C729" t="s">
        <v>4420</v>
      </c>
      <c r="D729">
        <v>361.96</v>
      </c>
      <c r="E729">
        <v>349.27</v>
      </c>
      <c r="F729">
        <v>485.38</v>
      </c>
      <c r="G729" t="s">
        <v>14061</v>
      </c>
      <c r="H729" t="s">
        <v>21499</v>
      </c>
    </row>
    <row r="730" spans="2:8" x14ac:dyDescent="0.25">
      <c r="B730" t="s">
        <v>4426</v>
      </c>
      <c r="C730" t="s">
        <v>4427</v>
      </c>
      <c r="D730">
        <v>296.77</v>
      </c>
      <c r="E730">
        <v>255.89</v>
      </c>
      <c r="F730">
        <v>348.71</v>
      </c>
      <c r="G730" t="s">
        <v>13041</v>
      </c>
      <c r="H730" t="s">
        <v>15661</v>
      </c>
    </row>
    <row r="731" spans="2:8" x14ac:dyDescent="0.25">
      <c r="B731" t="s">
        <v>4432</v>
      </c>
      <c r="C731" t="s">
        <v>4433</v>
      </c>
      <c r="D731">
        <v>17.96</v>
      </c>
      <c r="E731">
        <v>21.41</v>
      </c>
      <c r="F731">
        <v>18.18</v>
      </c>
      <c r="G731" t="s">
        <v>8095</v>
      </c>
      <c r="H731" t="s">
        <v>23604</v>
      </c>
    </row>
    <row r="732" spans="2:8" x14ac:dyDescent="0.25">
      <c r="B732" t="s">
        <v>4437</v>
      </c>
      <c r="C732" t="s">
        <v>4438</v>
      </c>
      <c r="D732">
        <v>11</v>
      </c>
      <c r="E732">
        <v>4.93</v>
      </c>
      <c r="F732">
        <v>12.77</v>
      </c>
      <c r="G732" t="s">
        <v>16497</v>
      </c>
      <c r="H732" t="s">
        <v>25475</v>
      </c>
    </row>
    <row r="733" spans="2:8" x14ac:dyDescent="0.25">
      <c r="B733" t="s">
        <v>4441</v>
      </c>
      <c r="C733" t="s">
        <v>4442</v>
      </c>
      <c r="D733">
        <v>37.4</v>
      </c>
      <c r="E733">
        <v>36.18</v>
      </c>
      <c r="F733">
        <v>43.73</v>
      </c>
      <c r="G733" t="s">
        <v>3382</v>
      </c>
      <c r="H733" t="s">
        <v>7628</v>
      </c>
    </row>
    <row r="734" spans="2:8" x14ac:dyDescent="0.25">
      <c r="B734" t="s">
        <v>4446</v>
      </c>
      <c r="C734" t="s">
        <v>4447</v>
      </c>
      <c r="D734">
        <v>160.01</v>
      </c>
      <c r="E734">
        <v>143.65</v>
      </c>
      <c r="F734">
        <v>190.86</v>
      </c>
      <c r="G734" t="s">
        <v>14514</v>
      </c>
      <c r="H734" t="s">
        <v>25476</v>
      </c>
    </row>
    <row r="735" spans="2:8" x14ac:dyDescent="0.25">
      <c r="B735" t="s">
        <v>4451</v>
      </c>
      <c r="C735" t="s">
        <v>4452</v>
      </c>
      <c r="D735">
        <v>17.670000000000002</v>
      </c>
      <c r="E735">
        <v>20.170000000000002</v>
      </c>
      <c r="F735">
        <v>21.45</v>
      </c>
      <c r="G735" t="s">
        <v>16219</v>
      </c>
      <c r="H735" t="s">
        <v>17293</v>
      </c>
    </row>
    <row r="736" spans="2:8" x14ac:dyDescent="0.25">
      <c r="B736" t="s">
        <v>4454</v>
      </c>
      <c r="C736" t="s">
        <v>4455</v>
      </c>
      <c r="D736">
        <v>16.260000000000002</v>
      </c>
      <c r="E736">
        <v>18.14</v>
      </c>
      <c r="F736">
        <v>14.53</v>
      </c>
      <c r="G736" t="s">
        <v>5150</v>
      </c>
      <c r="H736" t="s">
        <v>24707</v>
      </c>
    </row>
    <row r="737" spans="2:8" x14ac:dyDescent="0.25">
      <c r="B737" t="s">
        <v>4458</v>
      </c>
      <c r="C737" t="s">
        <v>4459</v>
      </c>
      <c r="D737">
        <v>78.540000000000006</v>
      </c>
      <c r="E737">
        <v>79.44</v>
      </c>
      <c r="F737">
        <v>100.89</v>
      </c>
      <c r="G737" t="s">
        <v>6228</v>
      </c>
      <c r="H737" t="s">
        <v>23393</v>
      </c>
    </row>
    <row r="738" spans="2:8" x14ac:dyDescent="0.25">
      <c r="B738" t="s">
        <v>4464</v>
      </c>
      <c r="C738" t="s">
        <v>4465</v>
      </c>
      <c r="D738">
        <v>27.15</v>
      </c>
      <c r="E738">
        <v>32.590000000000003</v>
      </c>
      <c r="F738">
        <v>29.57</v>
      </c>
      <c r="G738" t="s">
        <v>3269</v>
      </c>
      <c r="H738" t="s">
        <v>11327</v>
      </c>
    </row>
    <row r="739" spans="2:8" x14ac:dyDescent="0.25">
      <c r="B739" t="s">
        <v>4468</v>
      </c>
      <c r="C739" t="s">
        <v>4469</v>
      </c>
      <c r="D739">
        <v>19.690000000000001</v>
      </c>
      <c r="E739">
        <v>18</v>
      </c>
      <c r="F739">
        <v>21.16</v>
      </c>
      <c r="G739" t="s">
        <v>13828</v>
      </c>
      <c r="H739" t="s">
        <v>162</v>
      </c>
    </row>
    <row r="740" spans="2:8" x14ac:dyDescent="0.25">
      <c r="B740" t="s">
        <v>4473</v>
      </c>
      <c r="C740" t="s">
        <v>4474</v>
      </c>
      <c r="D740">
        <v>76.37</v>
      </c>
      <c r="E740">
        <v>85.19</v>
      </c>
      <c r="F740">
        <v>94.93</v>
      </c>
      <c r="G740" t="s">
        <v>21999</v>
      </c>
      <c r="H740" t="s">
        <v>12546</v>
      </c>
    </row>
    <row r="741" spans="2:8" x14ac:dyDescent="0.25">
      <c r="B741" t="s">
        <v>4479</v>
      </c>
      <c r="C741" t="s">
        <v>4480</v>
      </c>
      <c r="D741">
        <v>21.03</v>
      </c>
      <c r="E741">
        <v>34.49</v>
      </c>
      <c r="F741">
        <v>34.75</v>
      </c>
      <c r="G741" t="s">
        <v>25477</v>
      </c>
      <c r="H741" t="s">
        <v>20031</v>
      </c>
    </row>
    <row r="742" spans="2:8" x14ac:dyDescent="0.25">
      <c r="B742" t="s">
        <v>4485</v>
      </c>
      <c r="C742" t="s">
        <v>4486</v>
      </c>
      <c r="D742">
        <v>10.98</v>
      </c>
      <c r="E742">
        <v>11.29</v>
      </c>
      <c r="F742">
        <v>14.52</v>
      </c>
      <c r="G742" t="s">
        <v>1652</v>
      </c>
      <c r="H742" t="s">
        <v>3244</v>
      </c>
    </row>
    <row r="743" spans="2:8" x14ac:dyDescent="0.25">
      <c r="B743" t="s">
        <v>4488</v>
      </c>
      <c r="C743" t="s">
        <v>4489</v>
      </c>
      <c r="D743">
        <v>5.95</v>
      </c>
      <c r="E743">
        <v>1.59</v>
      </c>
      <c r="F743">
        <v>5.71</v>
      </c>
      <c r="G743" t="s">
        <v>25478</v>
      </c>
      <c r="H743" t="s">
        <v>25479</v>
      </c>
    </row>
    <row r="744" spans="2:8" x14ac:dyDescent="0.25">
      <c r="B744" t="s">
        <v>4492</v>
      </c>
      <c r="C744" t="s">
        <v>4493</v>
      </c>
      <c r="D744">
        <v>22.97</v>
      </c>
      <c r="E744">
        <v>17.29</v>
      </c>
      <c r="F744">
        <v>20.190000000000001</v>
      </c>
      <c r="G744" t="s">
        <v>25480</v>
      </c>
      <c r="H744" t="s">
        <v>15030</v>
      </c>
    </row>
    <row r="745" spans="2:8" x14ac:dyDescent="0.25">
      <c r="B745" t="s">
        <v>4495</v>
      </c>
      <c r="C745" t="s">
        <v>4496</v>
      </c>
      <c r="D745">
        <v>108.9</v>
      </c>
      <c r="E745">
        <v>0</v>
      </c>
      <c r="F745">
        <v>0</v>
      </c>
      <c r="G745" t="s">
        <v>25164</v>
      </c>
    </row>
    <row r="746" spans="2:8" x14ac:dyDescent="0.25">
      <c r="B746" t="s">
        <v>4498</v>
      </c>
      <c r="C746" t="s">
        <v>4499</v>
      </c>
      <c r="D746">
        <v>3.91</v>
      </c>
      <c r="E746">
        <v>6.81</v>
      </c>
      <c r="F746">
        <v>5.25</v>
      </c>
      <c r="G746" t="s">
        <v>21378</v>
      </c>
      <c r="H746" t="s">
        <v>25403</v>
      </c>
    </row>
    <row r="747" spans="2:8" x14ac:dyDescent="0.25">
      <c r="B747" t="s">
        <v>4502</v>
      </c>
      <c r="C747" t="s">
        <v>4503</v>
      </c>
      <c r="D747">
        <v>36.159999999999997</v>
      </c>
      <c r="E747">
        <v>30.57</v>
      </c>
      <c r="F747">
        <v>37.880000000000003</v>
      </c>
      <c r="G747" t="s">
        <v>4062</v>
      </c>
      <c r="H747" t="s">
        <v>21702</v>
      </c>
    </row>
    <row r="748" spans="2:8" x14ac:dyDescent="0.25">
      <c r="B748" t="s">
        <v>4504</v>
      </c>
      <c r="C748" t="s">
        <v>4505</v>
      </c>
      <c r="D748">
        <v>32.72</v>
      </c>
      <c r="E748">
        <v>23.92</v>
      </c>
      <c r="F748">
        <v>32.11</v>
      </c>
      <c r="G748" t="s">
        <v>18745</v>
      </c>
      <c r="H748" t="s">
        <v>1399</v>
      </c>
    </row>
    <row r="749" spans="2:8" x14ac:dyDescent="0.25">
      <c r="B749" t="s">
        <v>4508</v>
      </c>
      <c r="C749" t="s">
        <v>4509</v>
      </c>
      <c r="D749">
        <v>24.76</v>
      </c>
      <c r="E749">
        <v>13.95</v>
      </c>
      <c r="F749">
        <v>27.29</v>
      </c>
      <c r="G749" t="s">
        <v>775</v>
      </c>
      <c r="H749" t="s">
        <v>25481</v>
      </c>
    </row>
    <row r="750" spans="2:8" x14ac:dyDescent="0.25">
      <c r="B750" t="s">
        <v>4511</v>
      </c>
      <c r="C750" t="s">
        <v>4512</v>
      </c>
      <c r="D750">
        <v>72.680000000000007</v>
      </c>
      <c r="E750">
        <v>99.58</v>
      </c>
      <c r="F750">
        <v>95.99</v>
      </c>
      <c r="G750" t="s">
        <v>12171</v>
      </c>
      <c r="H750" t="s">
        <v>19229</v>
      </c>
    </row>
    <row r="751" spans="2:8" x14ac:dyDescent="0.25">
      <c r="B751" t="s">
        <v>4515</v>
      </c>
      <c r="C751" t="s">
        <v>4516</v>
      </c>
      <c r="D751">
        <v>22.34</v>
      </c>
      <c r="E751">
        <v>16.25</v>
      </c>
      <c r="F751">
        <v>21.78</v>
      </c>
      <c r="G751" t="s">
        <v>14740</v>
      </c>
      <c r="H751" t="s">
        <v>25482</v>
      </c>
    </row>
    <row r="752" spans="2:8" x14ac:dyDescent="0.25">
      <c r="B752" t="s">
        <v>4519</v>
      </c>
      <c r="C752" t="s">
        <v>4520</v>
      </c>
      <c r="D752">
        <v>10.85</v>
      </c>
      <c r="E752">
        <v>13.56</v>
      </c>
      <c r="F752">
        <v>10.38</v>
      </c>
      <c r="G752" t="s">
        <v>5031</v>
      </c>
      <c r="H752" t="s">
        <v>22507</v>
      </c>
    </row>
    <row r="753" spans="2:8" x14ac:dyDescent="0.25">
      <c r="B753" t="s">
        <v>4522</v>
      </c>
      <c r="C753" t="s">
        <v>4523</v>
      </c>
      <c r="D753">
        <v>161.01</v>
      </c>
      <c r="E753">
        <v>203.09</v>
      </c>
      <c r="F753">
        <v>220.89</v>
      </c>
      <c r="G753" t="s">
        <v>24209</v>
      </c>
      <c r="H753" t="s">
        <v>8210</v>
      </c>
    </row>
    <row r="754" spans="2:8" x14ac:dyDescent="0.25">
      <c r="B754" t="s">
        <v>4529</v>
      </c>
      <c r="C754" t="s">
        <v>4530</v>
      </c>
      <c r="D754">
        <v>40.67</v>
      </c>
      <c r="E754">
        <v>31.42</v>
      </c>
      <c r="F754">
        <v>53.06</v>
      </c>
      <c r="G754" t="s">
        <v>7139</v>
      </c>
      <c r="H754" t="s">
        <v>25483</v>
      </c>
    </row>
    <row r="755" spans="2:8" x14ac:dyDescent="0.25">
      <c r="B755" t="s">
        <v>4533</v>
      </c>
      <c r="C755" t="s">
        <v>4534</v>
      </c>
      <c r="D755">
        <v>19.98</v>
      </c>
      <c r="E755">
        <v>27.92</v>
      </c>
      <c r="F755">
        <v>35.58</v>
      </c>
      <c r="G755" t="s">
        <v>7398</v>
      </c>
      <c r="H755" t="s">
        <v>8653</v>
      </c>
    </row>
    <row r="756" spans="2:8" x14ac:dyDescent="0.25">
      <c r="B756" t="s">
        <v>4537</v>
      </c>
      <c r="C756" t="s">
        <v>4538</v>
      </c>
      <c r="D756">
        <v>37.99</v>
      </c>
      <c r="E756">
        <v>55.68</v>
      </c>
      <c r="F756">
        <v>47.93</v>
      </c>
      <c r="G756" t="s">
        <v>22568</v>
      </c>
      <c r="H756" t="s">
        <v>10941</v>
      </c>
    </row>
    <row r="757" spans="2:8" x14ac:dyDescent="0.25">
      <c r="B757" t="s">
        <v>4542</v>
      </c>
      <c r="C757" t="s">
        <v>4543</v>
      </c>
      <c r="D757">
        <v>28.1</v>
      </c>
      <c r="E757">
        <v>20.51</v>
      </c>
      <c r="F757">
        <v>23.54</v>
      </c>
      <c r="G757" t="s">
        <v>7488</v>
      </c>
      <c r="H757" t="s">
        <v>23024</v>
      </c>
    </row>
    <row r="758" spans="2:8" x14ac:dyDescent="0.25">
      <c r="B758" t="s">
        <v>4545</v>
      </c>
      <c r="C758" t="s">
        <v>4546</v>
      </c>
      <c r="D758">
        <v>31.35</v>
      </c>
      <c r="E758">
        <v>27.2</v>
      </c>
      <c r="F758">
        <v>32.79</v>
      </c>
      <c r="G758" t="s">
        <v>3200</v>
      </c>
      <c r="H758" t="s">
        <v>3633</v>
      </c>
    </row>
    <row r="759" spans="2:8" x14ac:dyDescent="0.25">
      <c r="B759" t="s">
        <v>4548</v>
      </c>
      <c r="C759" t="s">
        <v>4549</v>
      </c>
      <c r="D759">
        <v>10.07</v>
      </c>
      <c r="E759">
        <v>14.87</v>
      </c>
      <c r="F759">
        <v>12.23</v>
      </c>
      <c r="G759" t="s">
        <v>11712</v>
      </c>
      <c r="H759" t="s">
        <v>25321</v>
      </c>
    </row>
    <row r="760" spans="2:8" x14ac:dyDescent="0.25">
      <c r="B760" t="s">
        <v>4551</v>
      </c>
      <c r="C760" t="s">
        <v>4552</v>
      </c>
      <c r="D760">
        <v>7.54</v>
      </c>
      <c r="E760">
        <v>2.94</v>
      </c>
      <c r="F760">
        <v>8.1</v>
      </c>
      <c r="G760" t="s">
        <v>23484</v>
      </c>
      <c r="H760" t="s">
        <v>25484</v>
      </c>
    </row>
    <row r="761" spans="2:8" x14ac:dyDescent="0.25">
      <c r="B761" t="s">
        <v>4551</v>
      </c>
      <c r="C761" t="s">
        <v>4555</v>
      </c>
      <c r="D761">
        <v>23.5</v>
      </c>
      <c r="E761">
        <v>21.59</v>
      </c>
      <c r="F761">
        <v>28.19</v>
      </c>
      <c r="G761" t="s">
        <v>24183</v>
      </c>
      <c r="H761" t="s">
        <v>21538</v>
      </c>
    </row>
    <row r="762" spans="2:8" x14ac:dyDescent="0.25">
      <c r="B762" t="s">
        <v>4551</v>
      </c>
      <c r="C762" t="s">
        <v>4558</v>
      </c>
      <c r="D762">
        <v>43.81</v>
      </c>
      <c r="E762">
        <v>48.41</v>
      </c>
      <c r="F762">
        <v>68.27</v>
      </c>
      <c r="G762" t="s">
        <v>25485</v>
      </c>
      <c r="H762" t="s">
        <v>23001</v>
      </c>
    </row>
    <row r="763" spans="2:8" x14ac:dyDescent="0.25">
      <c r="B763" t="s">
        <v>4551</v>
      </c>
      <c r="C763" t="s">
        <v>4562</v>
      </c>
      <c r="D763">
        <v>2.5099999999999998</v>
      </c>
      <c r="E763">
        <v>1.26</v>
      </c>
      <c r="F763">
        <v>3.42</v>
      </c>
      <c r="G763" t="s">
        <v>23047</v>
      </c>
      <c r="H763" t="s">
        <v>25486</v>
      </c>
    </row>
    <row r="764" spans="2:8" x14ac:dyDescent="0.25">
      <c r="B764" t="s">
        <v>4551</v>
      </c>
      <c r="C764" t="s">
        <v>4566</v>
      </c>
      <c r="D764">
        <v>7.4</v>
      </c>
      <c r="E764">
        <v>7.45</v>
      </c>
      <c r="F764">
        <v>6.91</v>
      </c>
      <c r="G764" t="s">
        <v>11760</v>
      </c>
      <c r="H764" t="s">
        <v>6328</v>
      </c>
    </row>
    <row r="765" spans="2:8" x14ac:dyDescent="0.25">
      <c r="B765" t="s">
        <v>4551</v>
      </c>
      <c r="C765" t="s">
        <v>4569</v>
      </c>
      <c r="D765">
        <v>81.05</v>
      </c>
      <c r="E765">
        <v>60.95</v>
      </c>
      <c r="F765">
        <v>87.64</v>
      </c>
      <c r="G765" t="s">
        <v>18933</v>
      </c>
      <c r="H765" t="s">
        <v>18249</v>
      </c>
    </row>
    <row r="766" spans="2:8" x14ac:dyDescent="0.25">
      <c r="B766" t="s">
        <v>4551</v>
      </c>
      <c r="C766" t="s">
        <v>4572</v>
      </c>
      <c r="D766">
        <v>2.9</v>
      </c>
      <c r="E766">
        <v>5.98</v>
      </c>
      <c r="F766">
        <v>7.97</v>
      </c>
      <c r="G766" t="s">
        <v>25487</v>
      </c>
      <c r="H766" t="s">
        <v>23490</v>
      </c>
    </row>
    <row r="767" spans="2:8" x14ac:dyDescent="0.25">
      <c r="B767" t="s">
        <v>4551</v>
      </c>
      <c r="C767" t="s">
        <v>4575</v>
      </c>
      <c r="D767">
        <v>6.81</v>
      </c>
      <c r="E767">
        <v>5.97</v>
      </c>
      <c r="F767">
        <v>7.32</v>
      </c>
      <c r="G767" t="s">
        <v>14057</v>
      </c>
      <c r="H767" t="s">
        <v>463</v>
      </c>
    </row>
    <row r="768" spans="2:8" x14ac:dyDescent="0.25">
      <c r="B768" t="s">
        <v>4578</v>
      </c>
      <c r="C768" t="s">
        <v>4579</v>
      </c>
      <c r="D768">
        <v>38.270000000000003</v>
      </c>
      <c r="E768">
        <v>32.130000000000003</v>
      </c>
      <c r="F768">
        <v>38.47</v>
      </c>
      <c r="G768" t="s">
        <v>17307</v>
      </c>
      <c r="H768" t="s">
        <v>24843</v>
      </c>
    </row>
    <row r="769" spans="2:8" x14ac:dyDescent="0.25">
      <c r="B769" t="s">
        <v>4582</v>
      </c>
      <c r="C769" t="s">
        <v>4583</v>
      </c>
      <c r="D769">
        <v>8.4700000000000006</v>
      </c>
      <c r="E769">
        <v>10.06</v>
      </c>
      <c r="F769">
        <v>13.68</v>
      </c>
      <c r="G769" t="s">
        <v>25488</v>
      </c>
      <c r="H769" t="s">
        <v>25489</v>
      </c>
    </row>
    <row r="770" spans="2:8" x14ac:dyDescent="0.25">
      <c r="B770" t="s">
        <v>4585</v>
      </c>
      <c r="C770" t="s">
        <v>4586</v>
      </c>
      <c r="D770">
        <v>239.23</v>
      </c>
      <c r="E770">
        <v>296.87</v>
      </c>
      <c r="F770">
        <v>294.01</v>
      </c>
      <c r="G770" t="s">
        <v>3541</v>
      </c>
      <c r="H770" t="s">
        <v>11680</v>
      </c>
    </row>
    <row r="771" spans="2:8" x14ac:dyDescent="0.25">
      <c r="B771" t="s">
        <v>4591</v>
      </c>
      <c r="C771" t="s">
        <v>4592</v>
      </c>
      <c r="D771">
        <v>70.94</v>
      </c>
      <c r="E771">
        <v>55</v>
      </c>
      <c r="F771">
        <v>79.66</v>
      </c>
      <c r="G771" t="s">
        <v>772</v>
      </c>
      <c r="H771" t="s">
        <v>21531</v>
      </c>
    </row>
    <row r="772" spans="2:8" x14ac:dyDescent="0.25">
      <c r="B772" t="s">
        <v>4596</v>
      </c>
      <c r="C772" t="s">
        <v>4597</v>
      </c>
      <c r="D772">
        <v>29.36</v>
      </c>
      <c r="E772">
        <v>54.87</v>
      </c>
      <c r="F772">
        <v>39.159999999999997</v>
      </c>
      <c r="G772" t="s">
        <v>23608</v>
      </c>
      <c r="H772" t="s">
        <v>25490</v>
      </c>
    </row>
    <row r="773" spans="2:8" x14ac:dyDescent="0.25">
      <c r="B773" t="s">
        <v>4601</v>
      </c>
      <c r="C773" t="s">
        <v>4602</v>
      </c>
      <c r="D773">
        <v>98.78</v>
      </c>
      <c r="E773">
        <v>98.73</v>
      </c>
      <c r="F773">
        <v>117.53</v>
      </c>
      <c r="G773" t="s">
        <v>25410</v>
      </c>
      <c r="H773" t="s">
        <v>15767</v>
      </c>
    </row>
    <row r="774" spans="2:8" x14ac:dyDescent="0.25">
      <c r="B774" t="s">
        <v>4606</v>
      </c>
      <c r="C774" t="s">
        <v>4607</v>
      </c>
      <c r="D774">
        <v>21.44</v>
      </c>
      <c r="E774">
        <v>27.47</v>
      </c>
      <c r="F774">
        <v>19</v>
      </c>
      <c r="G774" t="s">
        <v>25491</v>
      </c>
      <c r="H774" t="s">
        <v>25175</v>
      </c>
    </row>
    <row r="775" spans="2:8" x14ac:dyDescent="0.25">
      <c r="B775" t="s">
        <v>4610</v>
      </c>
      <c r="C775" t="s">
        <v>4611</v>
      </c>
      <c r="D775">
        <v>3.6</v>
      </c>
      <c r="E775">
        <v>4.5999999999999996</v>
      </c>
      <c r="F775">
        <v>3.09</v>
      </c>
      <c r="G775" t="s">
        <v>8474</v>
      </c>
      <c r="H775" t="s">
        <v>25492</v>
      </c>
    </row>
    <row r="776" spans="2:8" x14ac:dyDescent="0.25">
      <c r="B776" t="s">
        <v>4613</v>
      </c>
      <c r="C776" t="s">
        <v>4614</v>
      </c>
      <c r="D776">
        <v>7.29</v>
      </c>
      <c r="E776">
        <v>7.31</v>
      </c>
      <c r="F776">
        <v>5.31</v>
      </c>
      <c r="G776" t="s">
        <v>25493</v>
      </c>
      <c r="H776" t="s">
        <v>5991</v>
      </c>
    </row>
    <row r="777" spans="2:8" x14ac:dyDescent="0.25">
      <c r="B777" t="s">
        <v>4617</v>
      </c>
      <c r="C777" t="s">
        <v>4618</v>
      </c>
      <c r="D777">
        <v>958.8</v>
      </c>
      <c r="E777">
        <v>874.62</v>
      </c>
      <c r="F777">
        <v>1004.17</v>
      </c>
      <c r="G777" t="s">
        <v>18698</v>
      </c>
      <c r="H777" t="s">
        <v>8612</v>
      </c>
    </row>
    <row r="778" spans="2:8" x14ac:dyDescent="0.25">
      <c r="B778" t="s">
        <v>4624</v>
      </c>
      <c r="C778" t="s">
        <v>4625</v>
      </c>
      <c r="D778">
        <v>72.819999999999993</v>
      </c>
      <c r="E778">
        <v>87.08</v>
      </c>
      <c r="F778">
        <v>83.87</v>
      </c>
      <c r="G778" t="s">
        <v>4126</v>
      </c>
      <c r="H778" t="s">
        <v>25444</v>
      </c>
    </row>
    <row r="779" spans="2:8" x14ac:dyDescent="0.25">
      <c r="B779" t="s">
        <v>4627</v>
      </c>
      <c r="C779" t="s">
        <v>4628</v>
      </c>
      <c r="D779">
        <v>24.6</v>
      </c>
      <c r="E779">
        <v>19.489999999999998</v>
      </c>
      <c r="F779">
        <v>16.829999999999998</v>
      </c>
      <c r="G779" t="s">
        <v>25494</v>
      </c>
      <c r="H779" t="s">
        <v>17533</v>
      </c>
    </row>
    <row r="780" spans="2:8" x14ac:dyDescent="0.25">
      <c r="B780" t="s">
        <v>4630</v>
      </c>
      <c r="C780" t="s">
        <v>4631</v>
      </c>
      <c r="D780">
        <v>81.95</v>
      </c>
      <c r="E780">
        <v>107.89</v>
      </c>
      <c r="F780">
        <v>132.97</v>
      </c>
      <c r="G780" t="s">
        <v>25495</v>
      </c>
      <c r="H780" t="s">
        <v>13458</v>
      </c>
    </row>
    <row r="781" spans="2:8" x14ac:dyDescent="0.25">
      <c r="B781" t="s">
        <v>4635</v>
      </c>
      <c r="C781" t="s">
        <v>4636</v>
      </c>
      <c r="D781">
        <v>17.72</v>
      </c>
      <c r="E781">
        <v>50.3</v>
      </c>
      <c r="F781">
        <v>55.22</v>
      </c>
      <c r="G781" t="s">
        <v>25496</v>
      </c>
      <c r="H781" t="s">
        <v>21760</v>
      </c>
    </row>
    <row r="782" spans="2:8" x14ac:dyDescent="0.25">
      <c r="B782" t="s">
        <v>4638</v>
      </c>
      <c r="C782" t="s">
        <v>4639</v>
      </c>
      <c r="D782">
        <v>17.78</v>
      </c>
      <c r="E782">
        <v>29.54</v>
      </c>
      <c r="F782">
        <v>36.46</v>
      </c>
      <c r="G782" t="s">
        <v>23871</v>
      </c>
      <c r="H782" t="s">
        <v>4642</v>
      </c>
    </row>
    <row r="783" spans="2:8" x14ac:dyDescent="0.25">
      <c r="B783" t="s">
        <v>4643</v>
      </c>
      <c r="C783" t="s">
        <v>4644</v>
      </c>
      <c r="D783">
        <v>5.67</v>
      </c>
      <c r="E783">
        <v>0</v>
      </c>
      <c r="F783">
        <v>0</v>
      </c>
      <c r="G783" t="s">
        <v>25164</v>
      </c>
    </row>
    <row r="784" spans="2:8" x14ac:dyDescent="0.25">
      <c r="B784" t="s">
        <v>4645</v>
      </c>
      <c r="C784" t="s">
        <v>4646</v>
      </c>
      <c r="D784">
        <v>15.64</v>
      </c>
      <c r="E784">
        <v>19.760000000000002</v>
      </c>
      <c r="F784">
        <v>22.63</v>
      </c>
      <c r="G784" t="s">
        <v>25497</v>
      </c>
      <c r="H784" t="s">
        <v>15915</v>
      </c>
    </row>
    <row r="785" spans="2:8" x14ac:dyDescent="0.25">
      <c r="B785" t="s">
        <v>4649</v>
      </c>
      <c r="C785" t="s">
        <v>4650</v>
      </c>
      <c r="D785">
        <v>35.47</v>
      </c>
      <c r="E785">
        <v>40.57</v>
      </c>
      <c r="F785">
        <v>38.08</v>
      </c>
      <c r="G785" t="s">
        <v>924</v>
      </c>
      <c r="H785" t="s">
        <v>21380</v>
      </c>
    </row>
    <row r="786" spans="2:8" x14ac:dyDescent="0.25">
      <c r="B786" t="s">
        <v>4652</v>
      </c>
      <c r="C786" t="s">
        <v>4653</v>
      </c>
      <c r="D786">
        <v>13.83</v>
      </c>
      <c r="E786">
        <v>0</v>
      </c>
      <c r="F786">
        <v>13.54</v>
      </c>
      <c r="G786" t="s">
        <v>23539</v>
      </c>
      <c r="H786" t="s">
        <v>8</v>
      </c>
    </row>
    <row r="787" spans="2:8" x14ac:dyDescent="0.25">
      <c r="B787" t="s">
        <v>4654</v>
      </c>
      <c r="C787" t="s">
        <v>4655</v>
      </c>
      <c r="D787">
        <v>17.02</v>
      </c>
      <c r="E787">
        <v>0</v>
      </c>
      <c r="F787">
        <v>0</v>
      </c>
      <c r="G787" t="s">
        <v>25164</v>
      </c>
    </row>
    <row r="788" spans="2:8" x14ac:dyDescent="0.25">
      <c r="B788" t="s">
        <v>4656</v>
      </c>
      <c r="C788" t="s">
        <v>4657</v>
      </c>
      <c r="D788">
        <v>8.69</v>
      </c>
      <c r="E788">
        <v>9.69</v>
      </c>
      <c r="F788">
        <v>9.36</v>
      </c>
      <c r="G788" t="s">
        <v>20109</v>
      </c>
      <c r="H788" t="s">
        <v>417</v>
      </c>
    </row>
    <row r="789" spans="2:8" x14ac:dyDescent="0.25">
      <c r="B789" t="s">
        <v>4659</v>
      </c>
      <c r="C789" t="s">
        <v>4660</v>
      </c>
      <c r="D789">
        <v>11.34</v>
      </c>
      <c r="E789">
        <v>6.75</v>
      </c>
      <c r="F789">
        <v>9.2899999999999991</v>
      </c>
      <c r="G789" t="s">
        <v>25498</v>
      </c>
      <c r="H789" t="s">
        <v>23027</v>
      </c>
    </row>
    <row r="790" spans="2:8" x14ac:dyDescent="0.25">
      <c r="B790" t="s">
        <v>4662</v>
      </c>
      <c r="C790" t="s">
        <v>4663</v>
      </c>
      <c r="D790">
        <v>6.44</v>
      </c>
      <c r="E790">
        <v>9.99</v>
      </c>
      <c r="F790">
        <v>14.44</v>
      </c>
      <c r="G790" t="s">
        <v>25499</v>
      </c>
      <c r="H790" t="s">
        <v>25271</v>
      </c>
    </row>
    <row r="791" spans="2:8" x14ac:dyDescent="0.25">
      <c r="B791" t="s">
        <v>4667</v>
      </c>
      <c r="C791" t="s">
        <v>4668</v>
      </c>
      <c r="D791">
        <v>4.8499999999999996</v>
      </c>
      <c r="E791">
        <v>4.8600000000000003</v>
      </c>
      <c r="F791">
        <v>7.49</v>
      </c>
      <c r="G791" t="s">
        <v>22395</v>
      </c>
      <c r="H791" t="s">
        <v>18397</v>
      </c>
    </row>
    <row r="792" spans="2:8" x14ac:dyDescent="0.25">
      <c r="B792" t="s">
        <v>4670</v>
      </c>
      <c r="C792" t="s">
        <v>4671</v>
      </c>
      <c r="D792">
        <v>14.85</v>
      </c>
      <c r="E792">
        <v>11.73</v>
      </c>
      <c r="F792">
        <v>5.73</v>
      </c>
      <c r="G792" t="s">
        <v>25500</v>
      </c>
      <c r="H792" t="s">
        <v>25501</v>
      </c>
    </row>
    <row r="793" spans="2:8" x14ac:dyDescent="0.25">
      <c r="B793" t="s">
        <v>4674</v>
      </c>
      <c r="C793" t="s">
        <v>4675</v>
      </c>
      <c r="D793">
        <v>24.07</v>
      </c>
      <c r="E793">
        <v>22.87</v>
      </c>
      <c r="F793">
        <v>23.05</v>
      </c>
      <c r="G793" t="s">
        <v>4271</v>
      </c>
      <c r="H793" t="s">
        <v>3072</v>
      </c>
    </row>
    <row r="794" spans="2:8" x14ac:dyDescent="0.25">
      <c r="B794" t="s">
        <v>4678</v>
      </c>
      <c r="C794" t="s">
        <v>4679</v>
      </c>
      <c r="D794">
        <v>15.66</v>
      </c>
      <c r="E794">
        <v>21.28</v>
      </c>
      <c r="F794">
        <v>23.09</v>
      </c>
      <c r="G794" t="s">
        <v>25502</v>
      </c>
      <c r="H794" t="s">
        <v>5259</v>
      </c>
    </row>
    <row r="795" spans="2:8" x14ac:dyDescent="0.25">
      <c r="B795" t="s">
        <v>4682</v>
      </c>
      <c r="C795" t="s">
        <v>4683</v>
      </c>
      <c r="D795">
        <v>20.93</v>
      </c>
      <c r="E795">
        <v>22.44</v>
      </c>
      <c r="F795">
        <v>21.36</v>
      </c>
      <c r="G795" t="s">
        <v>9715</v>
      </c>
      <c r="H795" t="s">
        <v>13870</v>
      </c>
    </row>
    <row r="796" spans="2:8" x14ac:dyDescent="0.25">
      <c r="B796" t="s">
        <v>4685</v>
      </c>
      <c r="C796" t="s">
        <v>4686</v>
      </c>
      <c r="D796">
        <v>104.35</v>
      </c>
      <c r="E796">
        <v>76.459999999999994</v>
      </c>
      <c r="F796">
        <v>76.27</v>
      </c>
      <c r="G796" t="s">
        <v>12255</v>
      </c>
      <c r="H796" t="s">
        <v>9482</v>
      </c>
    </row>
    <row r="797" spans="2:8" x14ac:dyDescent="0.25">
      <c r="B797" t="s">
        <v>4690</v>
      </c>
      <c r="C797" t="s">
        <v>4691</v>
      </c>
      <c r="D797">
        <v>53.5</v>
      </c>
      <c r="E797">
        <v>48.25</v>
      </c>
      <c r="F797">
        <v>52.93</v>
      </c>
      <c r="G797" t="s">
        <v>9174</v>
      </c>
      <c r="H797" t="s">
        <v>8040</v>
      </c>
    </row>
    <row r="798" spans="2:8" x14ac:dyDescent="0.25">
      <c r="B798" t="s">
        <v>4693</v>
      </c>
      <c r="C798" t="s">
        <v>4694</v>
      </c>
      <c r="D798">
        <v>24.71</v>
      </c>
      <c r="E798">
        <v>23.13</v>
      </c>
      <c r="F798">
        <v>24.23</v>
      </c>
      <c r="G798" t="s">
        <v>7109</v>
      </c>
      <c r="H798" t="s">
        <v>4062</v>
      </c>
    </row>
    <row r="799" spans="2:8" x14ac:dyDescent="0.25">
      <c r="B799" t="s">
        <v>4698</v>
      </c>
      <c r="C799" t="s">
        <v>4699</v>
      </c>
      <c r="D799">
        <v>4.91</v>
      </c>
      <c r="E799">
        <v>3.68</v>
      </c>
      <c r="F799">
        <v>5.91</v>
      </c>
      <c r="G799" t="s">
        <v>21336</v>
      </c>
      <c r="H799" t="s">
        <v>17688</v>
      </c>
    </row>
    <row r="800" spans="2:8" x14ac:dyDescent="0.25">
      <c r="B800" t="s">
        <v>4701</v>
      </c>
      <c r="C800" t="s">
        <v>4702</v>
      </c>
      <c r="D800">
        <v>4.3600000000000003</v>
      </c>
      <c r="E800">
        <v>6.64</v>
      </c>
      <c r="F800">
        <v>5.8</v>
      </c>
      <c r="G800" t="s">
        <v>25035</v>
      </c>
      <c r="H800" t="s">
        <v>25503</v>
      </c>
    </row>
    <row r="801" spans="2:8" x14ac:dyDescent="0.25">
      <c r="B801" t="s">
        <v>4705</v>
      </c>
      <c r="C801" t="s">
        <v>4706</v>
      </c>
      <c r="D801">
        <v>37.57</v>
      </c>
      <c r="E801">
        <v>34.81</v>
      </c>
      <c r="F801">
        <v>35.24</v>
      </c>
      <c r="G801" t="s">
        <v>4467</v>
      </c>
      <c r="H801" t="s">
        <v>16451</v>
      </c>
    </row>
    <row r="802" spans="2:8" x14ac:dyDescent="0.25">
      <c r="B802" t="s">
        <v>4707</v>
      </c>
      <c r="C802" t="s">
        <v>4708</v>
      </c>
      <c r="D802">
        <v>0</v>
      </c>
      <c r="E802">
        <v>52.69</v>
      </c>
      <c r="F802">
        <v>49.32</v>
      </c>
      <c r="G802" t="s">
        <v>8</v>
      </c>
      <c r="H802" t="s">
        <v>18150</v>
      </c>
    </row>
    <row r="803" spans="2:8" x14ac:dyDescent="0.25">
      <c r="B803" t="s">
        <v>4711</v>
      </c>
      <c r="C803" t="s">
        <v>4712</v>
      </c>
      <c r="D803">
        <v>16.91</v>
      </c>
      <c r="E803">
        <v>18.600000000000001</v>
      </c>
      <c r="F803">
        <v>17.420000000000002</v>
      </c>
      <c r="G803" t="s">
        <v>8017</v>
      </c>
      <c r="H803" t="s">
        <v>22729</v>
      </c>
    </row>
    <row r="804" spans="2:8" x14ac:dyDescent="0.25">
      <c r="B804" t="s">
        <v>4714</v>
      </c>
      <c r="C804" t="s">
        <v>4715</v>
      </c>
      <c r="D804">
        <v>24.82</v>
      </c>
      <c r="E804">
        <v>29.48</v>
      </c>
      <c r="F804">
        <v>26.69</v>
      </c>
      <c r="G804" t="s">
        <v>2962</v>
      </c>
      <c r="H804" t="s">
        <v>2321</v>
      </c>
    </row>
    <row r="805" spans="2:8" x14ac:dyDescent="0.25">
      <c r="B805" t="s">
        <v>4717</v>
      </c>
      <c r="C805" t="s">
        <v>4718</v>
      </c>
      <c r="D805">
        <v>10.99</v>
      </c>
      <c r="E805">
        <v>22.56</v>
      </c>
      <c r="F805">
        <v>0</v>
      </c>
      <c r="G805" t="s">
        <v>25164</v>
      </c>
      <c r="H805" t="s">
        <v>25164</v>
      </c>
    </row>
    <row r="806" spans="2:8" x14ac:dyDescent="0.25">
      <c r="B806" t="s">
        <v>4719</v>
      </c>
      <c r="C806" t="s">
        <v>4720</v>
      </c>
      <c r="D806">
        <v>9.6999999999999993</v>
      </c>
      <c r="E806">
        <v>23.43</v>
      </c>
      <c r="F806">
        <v>29.06</v>
      </c>
      <c r="G806" t="s">
        <v>25504</v>
      </c>
      <c r="H806" t="s">
        <v>21911</v>
      </c>
    </row>
    <row r="807" spans="2:8" x14ac:dyDescent="0.25">
      <c r="B807" t="s">
        <v>4723</v>
      </c>
      <c r="C807" t="s">
        <v>4724</v>
      </c>
      <c r="D807">
        <v>31.68</v>
      </c>
      <c r="E807">
        <v>36.130000000000003</v>
      </c>
      <c r="F807">
        <v>34.6</v>
      </c>
      <c r="G807" t="s">
        <v>12844</v>
      </c>
      <c r="H807" t="s">
        <v>17241</v>
      </c>
    </row>
    <row r="808" spans="2:8" x14ac:dyDescent="0.25">
      <c r="B808" t="s">
        <v>4727</v>
      </c>
      <c r="C808" t="s">
        <v>4728</v>
      </c>
      <c r="D808">
        <v>24.93</v>
      </c>
      <c r="E808">
        <v>39.57</v>
      </c>
      <c r="F808">
        <v>39.380000000000003</v>
      </c>
      <c r="G808" t="s">
        <v>25505</v>
      </c>
      <c r="H808" t="s">
        <v>11208</v>
      </c>
    </row>
    <row r="809" spans="2:8" x14ac:dyDescent="0.25">
      <c r="B809" t="s">
        <v>4732</v>
      </c>
      <c r="C809" t="s">
        <v>4733</v>
      </c>
      <c r="D809">
        <v>25.88</v>
      </c>
      <c r="E809">
        <v>26.58</v>
      </c>
      <c r="F809">
        <v>28.89</v>
      </c>
      <c r="G809" t="s">
        <v>2086</v>
      </c>
      <c r="H809" t="s">
        <v>18910</v>
      </c>
    </row>
    <row r="810" spans="2:8" x14ac:dyDescent="0.25">
      <c r="B810" t="s">
        <v>4735</v>
      </c>
      <c r="C810" t="s">
        <v>4736</v>
      </c>
      <c r="D810">
        <v>11.76</v>
      </c>
      <c r="E810">
        <v>14.1</v>
      </c>
      <c r="F810">
        <v>16.25</v>
      </c>
      <c r="G810" t="s">
        <v>25506</v>
      </c>
      <c r="H810" t="s">
        <v>13825</v>
      </c>
    </row>
    <row r="811" spans="2:8" x14ac:dyDescent="0.25">
      <c r="B811" t="s">
        <v>4739</v>
      </c>
      <c r="C811" t="s">
        <v>4740</v>
      </c>
      <c r="D811">
        <v>19.809999999999999</v>
      </c>
      <c r="E811">
        <v>21.9</v>
      </c>
      <c r="F811">
        <v>20.7</v>
      </c>
      <c r="G811" t="s">
        <v>352</v>
      </c>
      <c r="H811" t="s">
        <v>8839</v>
      </c>
    </row>
    <row r="812" spans="2:8" x14ac:dyDescent="0.25">
      <c r="B812" t="s">
        <v>4743</v>
      </c>
      <c r="C812" t="s">
        <v>4744</v>
      </c>
      <c r="D812">
        <v>26.44</v>
      </c>
      <c r="E812">
        <v>24.69</v>
      </c>
      <c r="F812">
        <v>25.48</v>
      </c>
      <c r="G812" t="s">
        <v>18645</v>
      </c>
      <c r="H812" t="s">
        <v>17691</v>
      </c>
    </row>
    <row r="813" spans="2:8" x14ac:dyDescent="0.25">
      <c r="B813" t="s">
        <v>4747</v>
      </c>
      <c r="C813" t="s">
        <v>4748</v>
      </c>
      <c r="D813">
        <v>17.27</v>
      </c>
      <c r="E813">
        <v>14.84</v>
      </c>
      <c r="F813">
        <v>21.95</v>
      </c>
      <c r="G813" t="s">
        <v>10230</v>
      </c>
      <c r="H813" t="s">
        <v>25507</v>
      </c>
    </row>
    <row r="814" spans="2:8" x14ac:dyDescent="0.25">
      <c r="B814" t="s">
        <v>4751</v>
      </c>
      <c r="C814" t="s">
        <v>4752</v>
      </c>
      <c r="D814">
        <v>23.64</v>
      </c>
      <c r="E814">
        <v>26.3</v>
      </c>
      <c r="F814">
        <v>29.38</v>
      </c>
      <c r="G814" t="s">
        <v>3772</v>
      </c>
      <c r="H814" t="s">
        <v>7518</v>
      </c>
    </row>
    <row r="815" spans="2:8" x14ac:dyDescent="0.25">
      <c r="B815" t="s">
        <v>4754</v>
      </c>
      <c r="C815" t="s">
        <v>4755</v>
      </c>
      <c r="D815">
        <v>12.81</v>
      </c>
      <c r="E815">
        <v>12.53</v>
      </c>
      <c r="F815">
        <v>11.37</v>
      </c>
      <c r="G815" t="s">
        <v>9863</v>
      </c>
      <c r="H815" t="s">
        <v>12492</v>
      </c>
    </row>
    <row r="816" spans="2:8" x14ac:dyDescent="0.25">
      <c r="B816" t="s">
        <v>4757</v>
      </c>
      <c r="C816" t="s">
        <v>4758</v>
      </c>
      <c r="D816">
        <v>13.4</v>
      </c>
      <c r="E816">
        <v>7.29</v>
      </c>
      <c r="F816">
        <v>14.94</v>
      </c>
      <c r="G816" t="s">
        <v>5918</v>
      </c>
      <c r="H816" t="s">
        <v>24866</v>
      </c>
    </row>
    <row r="817" spans="2:8" x14ac:dyDescent="0.25">
      <c r="B817" t="s">
        <v>4760</v>
      </c>
      <c r="C817" t="s">
        <v>4761</v>
      </c>
      <c r="D817">
        <v>19.670000000000002</v>
      </c>
      <c r="E817">
        <v>0</v>
      </c>
      <c r="F817">
        <v>0</v>
      </c>
      <c r="G817" t="s">
        <v>25164</v>
      </c>
    </row>
    <row r="818" spans="2:8" x14ac:dyDescent="0.25">
      <c r="B818" t="s">
        <v>4762</v>
      </c>
      <c r="C818" t="s">
        <v>4763</v>
      </c>
      <c r="D818">
        <v>8.31</v>
      </c>
      <c r="E818">
        <v>0</v>
      </c>
      <c r="F818">
        <v>0</v>
      </c>
      <c r="G818" t="s">
        <v>25164</v>
      </c>
    </row>
    <row r="819" spans="2:8" x14ac:dyDescent="0.25">
      <c r="B819" t="s">
        <v>4764</v>
      </c>
      <c r="C819" t="s">
        <v>4765</v>
      </c>
      <c r="D819">
        <v>12.71</v>
      </c>
      <c r="E819">
        <v>13.39</v>
      </c>
      <c r="F819">
        <v>14.2</v>
      </c>
      <c r="G819" t="s">
        <v>11809</v>
      </c>
      <c r="H819" t="s">
        <v>2776</v>
      </c>
    </row>
    <row r="820" spans="2:8" x14ac:dyDescent="0.25">
      <c r="B820" t="s">
        <v>4767</v>
      </c>
      <c r="C820" t="s">
        <v>4768</v>
      </c>
      <c r="D820">
        <v>37.78</v>
      </c>
      <c r="E820">
        <v>32.68</v>
      </c>
      <c r="F820">
        <v>36.29</v>
      </c>
      <c r="G820" t="s">
        <v>5123</v>
      </c>
      <c r="H820" t="s">
        <v>4282</v>
      </c>
    </row>
    <row r="821" spans="2:8" x14ac:dyDescent="0.25">
      <c r="B821" t="s">
        <v>4772</v>
      </c>
      <c r="C821" t="s">
        <v>4773</v>
      </c>
      <c r="D821">
        <v>45.81</v>
      </c>
      <c r="E821">
        <v>0</v>
      </c>
      <c r="F821">
        <v>0</v>
      </c>
      <c r="G821" t="s">
        <v>25164</v>
      </c>
    </row>
    <row r="822" spans="2:8" x14ac:dyDescent="0.25">
      <c r="B822" t="s">
        <v>4774</v>
      </c>
      <c r="C822" t="s">
        <v>4775</v>
      </c>
      <c r="D822">
        <v>28.34</v>
      </c>
      <c r="E822">
        <v>24.37</v>
      </c>
      <c r="F822">
        <v>19.5</v>
      </c>
      <c r="G822" t="s">
        <v>25508</v>
      </c>
      <c r="H822" t="s">
        <v>25474</v>
      </c>
    </row>
    <row r="823" spans="2:8" x14ac:dyDescent="0.25">
      <c r="B823" t="s">
        <v>4777</v>
      </c>
      <c r="C823" t="s">
        <v>4778</v>
      </c>
      <c r="D823">
        <v>5.04</v>
      </c>
      <c r="E823">
        <v>0</v>
      </c>
      <c r="F823">
        <v>0</v>
      </c>
      <c r="G823" t="s">
        <v>25164</v>
      </c>
    </row>
    <row r="824" spans="2:8" x14ac:dyDescent="0.25">
      <c r="B824" t="s">
        <v>4779</v>
      </c>
      <c r="C824" t="s">
        <v>4780</v>
      </c>
      <c r="D824">
        <v>16.010000000000002</v>
      </c>
      <c r="E824">
        <v>20.67</v>
      </c>
      <c r="F824">
        <v>15.31</v>
      </c>
      <c r="G824" t="s">
        <v>8456</v>
      </c>
      <c r="H824" t="s">
        <v>5646</v>
      </c>
    </row>
    <row r="825" spans="2:8" x14ac:dyDescent="0.25">
      <c r="B825" t="s">
        <v>4782</v>
      </c>
      <c r="C825" t="s">
        <v>4783</v>
      </c>
      <c r="D825">
        <v>17.54</v>
      </c>
      <c r="E825">
        <v>14.15</v>
      </c>
      <c r="F825">
        <v>14.45</v>
      </c>
      <c r="G825" t="s">
        <v>9406</v>
      </c>
      <c r="H825" t="s">
        <v>21015</v>
      </c>
    </row>
    <row r="826" spans="2:8" x14ac:dyDescent="0.25">
      <c r="B826" t="s">
        <v>4786</v>
      </c>
      <c r="C826" t="s">
        <v>4787</v>
      </c>
      <c r="D826">
        <v>15.72</v>
      </c>
      <c r="E826">
        <v>0</v>
      </c>
      <c r="F826">
        <v>0</v>
      </c>
      <c r="G826" t="s">
        <v>25164</v>
      </c>
    </row>
    <row r="827" spans="2:8" x14ac:dyDescent="0.25">
      <c r="B827" t="s">
        <v>4788</v>
      </c>
      <c r="C827" t="s">
        <v>4789</v>
      </c>
      <c r="D827">
        <v>29.82</v>
      </c>
      <c r="E827">
        <v>32.57</v>
      </c>
      <c r="F827">
        <v>27.83</v>
      </c>
      <c r="G827" t="s">
        <v>2949</v>
      </c>
      <c r="H827" t="s">
        <v>12224</v>
      </c>
    </row>
    <row r="828" spans="2:8" x14ac:dyDescent="0.25">
      <c r="B828" t="s">
        <v>4792</v>
      </c>
      <c r="C828" t="s">
        <v>4793</v>
      </c>
      <c r="D828">
        <v>28.78</v>
      </c>
      <c r="E828">
        <v>36.68</v>
      </c>
      <c r="F828">
        <v>30.91</v>
      </c>
      <c r="G828" t="s">
        <v>8621</v>
      </c>
      <c r="H828" t="s">
        <v>25509</v>
      </c>
    </row>
    <row r="829" spans="2:8" x14ac:dyDescent="0.25">
      <c r="B829" t="s">
        <v>4795</v>
      </c>
      <c r="C829" t="s">
        <v>4796</v>
      </c>
      <c r="D829">
        <v>24.93</v>
      </c>
      <c r="E829">
        <v>21.92</v>
      </c>
      <c r="F829">
        <v>18.29</v>
      </c>
      <c r="G829" t="s">
        <v>25510</v>
      </c>
      <c r="H829" t="s">
        <v>22298</v>
      </c>
    </row>
    <row r="830" spans="2:8" x14ac:dyDescent="0.25">
      <c r="B830" t="s">
        <v>4799</v>
      </c>
      <c r="C830" t="s">
        <v>4800</v>
      </c>
      <c r="D830">
        <v>35.369999999999997</v>
      </c>
      <c r="E830">
        <v>36.5</v>
      </c>
      <c r="F830">
        <v>24.72</v>
      </c>
      <c r="G830" t="s">
        <v>6087</v>
      </c>
      <c r="H830" t="s">
        <v>25511</v>
      </c>
    </row>
    <row r="831" spans="2:8" x14ac:dyDescent="0.25">
      <c r="B831" t="s">
        <v>4803</v>
      </c>
      <c r="C831" t="s">
        <v>4804</v>
      </c>
      <c r="D831">
        <v>29.18</v>
      </c>
      <c r="E831">
        <v>25.53</v>
      </c>
      <c r="F831">
        <v>24.18</v>
      </c>
      <c r="G831" t="s">
        <v>12345</v>
      </c>
      <c r="H831" t="s">
        <v>21385</v>
      </c>
    </row>
    <row r="832" spans="2:8" x14ac:dyDescent="0.25">
      <c r="B832" t="s">
        <v>4806</v>
      </c>
      <c r="C832" t="s">
        <v>4807</v>
      </c>
      <c r="D832">
        <v>32.78</v>
      </c>
      <c r="E832">
        <v>44.38</v>
      </c>
      <c r="F832">
        <v>43.66</v>
      </c>
      <c r="G832" t="s">
        <v>13902</v>
      </c>
      <c r="H832" t="s">
        <v>23092</v>
      </c>
    </row>
    <row r="833" spans="2:8" x14ac:dyDescent="0.25">
      <c r="B833" t="s">
        <v>4808</v>
      </c>
      <c r="C833" t="s">
        <v>4809</v>
      </c>
      <c r="D833">
        <v>18.5</v>
      </c>
      <c r="E833">
        <v>18.579999999999998</v>
      </c>
      <c r="F833">
        <v>20.67</v>
      </c>
      <c r="G833" t="s">
        <v>562</v>
      </c>
      <c r="H833" t="s">
        <v>9790</v>
      </c>
    </row>
    <row r="834" spans="2:8" x14ac:dyDescent="0.25">
      <c r="B834" t="s">
        <v>4813</v>
      </c>
      <c r="C834" t="s">
        <v>4814</v>
      </c>
      <c r="D834">
        <v>17.79</v>
      </c>
      <c r="E834">
        <v>0</v>
      </c>
      <c r="F834">
        <v>0</v>
      </c>
      <c r="G834" t="s">
        <v>25164</v>
      </c>
    </row>
    <row r="835" spans="2:8" x14ac:dyDescent="0.25">
      <c r="B835" t="s">
        <v>4815</v>
      </c>
      <c r="C835" t="s">
        <v>4816</v>
      </c>
      <c r="D835">
        <v>10.52</v>
      </c>
      <c r="E835">
        <v>6.15</v>
      </c>
      <c r="F835">
        <v>8.07</v>
      </c>
      <c r="G835" t="s">
        <v>25512</v>
      </c>
      <c r="H835" t="s">
        <v>7519</v>
      </c>
    </row>
    <row r="836" spans="2:8" x14ac:dyDescent="0.25">
      <c r="B836" t="s">
        <v>4819</v>
      </c>
      <c r="C836" t="s">
        <v>4820</v>
      </c>
      <c r="D836">
        <v>8.1199999999999992</v>
      </c>
      <c r="E836">
        <v>7.68</v>
      </c>
      <c r="F836">
        <v>7.34</v>
      </c>
      <c r="G836" t="s">
        <v>9318</v>
      </c>
      <c r="H836" t="s">
        <v>2038</v>
      </c>
    </row>
    <row r="837" spans="2:8" x14ac:dyDescent="0.25">
      <c r="B837" t="s">
        <v>4822</v>
      </c>
      <c r="C837" t="s">
        <v>4823</v>
      </c>
      <c r="D837">
        <v>8.33</v>
      </c>
      <c r="E837">
        <v>8.73</v>
      </c>
      <c r="F837">
        <v>8.86</v>
      </c>
      <c r="G837" t="s">
        <v>7036</v>
      </c>
      <c r="H837" t="s">
        <v>12629</v>
      </c>
    </row>
    <row r="838" spans="2:8" x14ac:dyDescent="0.25">
      <c r="B838" t="s">
        <v>4825</v>
      </c>
      <c r="C838" t="s">
        <v>4826</v>
      </c>
      <c r="D838">
        <v>9.3699999999999992</v>
      </c>
      <c r="E838">
        <v>7.43</v>
      </c>
      <c r="F838">
        <v>5.86</v>
      </c>
      <c r="G838" t="s">
        <v>25513</v>
      </c>
      <c r="H838" t="s">
        <v>5850</v>
      </c>
    </row>
    <row r="839" spans="2:8" x14ac:dyDescent="0.25">
      <c r="B839" t="s">
        <v>4828</v>
      </c>
      <c r="C839" t="s">
        <v>4829</v>
      </c>
      <c r="D839">
        <v>11.7</v>
      </c>
      <c r="E839">
        <v>14.2</v>
      </c>
      <c r="F839">
        <v>10.31</v>
      </c>
      <c r="G839" t="s">
        <v>18147</v>
      </c>
      <c r="H839" t="s">
        <v>24890</v>
      </c>
    </row>
    <row r="840" spans="2:8" x14ac:dyDescent="0.25">
      <c r="B840" t="s">
        <v>4832</v>
      </c>
      <c r="C840" t="s">
        <v>4833</v>
      </c>
      <c r="D840">
        <v>4.33</v>
      </c>
      <c r="E840">
        <v>3.98</v>
      </c>
      <c r="F840">
        <v>10.94</v>
      </c>
      <c r="G840" t="s">
        <v>25514</v>
      </c>
      <c r="H840" t="s">
        <v>25515</v>
      </c>
    </row>
    <row r="841" spans="2:8" x14ac:dyDescent="0.25">
      <c r="B841" t="s">
        <v>4835</v>
      </c>
      <c r="C841" t="s">
        <v>4836</v>
      </c>
      <c r="D841">
        <v>7.84</v>
      </c>
      <c r="E841">
        <v>6.38</v>
      </c>
      <c r="F841">
        <v>11.62</v>
      </c>
      <c r="G841" t="s">
        <v>25516</v>
      </c>
      <c r="H841" t="s">
        <v>25517</v>
      </c>
    </row>
    <row r="842" spans="2:8" x14ac:dyDescent="0.25">
      <c r="B842" t="s">
        <v>4839</v>
      </c>
      <c r="C842" t="s">
        <v>4840</v>
      </c>
      <c r="D842">
        <v>8.7899999999999991</v>
      </c>
      <c r="E842">
        <v>4.42</v>
      </c>
      <c r="F842">
        <v>9.3000000000000007</v>
      </c>
      <c r="G842" t="s">
        <v>3215</v>
      </c>
      <c r="H842" t="s">
        <v>25518</v>
      </c>
    </row>
    <row r="843" spans="2:8" x14ac:dyDescent="0.25">
      <c r="B843" t="s">
        <v>4842</v>
      </c>
      <c r="C843" t="s">
        <v>4843</v>
      </c>
      <c r="D843">
        <v>12.1</v>
      </c>
      <c r="E843">
        <v>6.15</v>
      </c>
      <c r="F843">
        <v>11.12</v>
      </c>
      <c r="G843" t="s">
        <v>15537</v>
      </c>
      <c r="H843" t="s">
        <v>25519</v>
      </c>
    </row>
    <row r="844" spans="2:8" x14ac:dyDescent="0.25">
      <c r="B844" t="s">
        <v>4845</v>
      </c>
      <c r="C844" t="s">
        <v>4846</v>
      </c>
      <c r="D844">
        <v>7.92</v>
      </c>
      <c r="E844">
        <v>0</v>
      </c>
      <c r="F844">
        <v>0</v>
      </c>
      <c r="G844" t="s">
        <v>25164</v>
      </c>
    </row>
    <row r="845" spans="2:8" x14ac:dyDescent="0.25">
      <c r="B845" t="s">
        <v>4847</v>
      </c>
      <c r="C845" t="s">
        <v>4848</v>
      </c>
      <c r="D845">
        <v>5.25</v>
      </c>
      <c r="E845">
        <v>4.72</v>
      </c>
      <c r="F845">
        <v>4.76</v>
      </c>
      <c r="G845" t="s">
        <v>9612</v>
      </c>
      <c r="H845" t="s">
        <v>4556</v>
      </c>
    </row>
    <row r="846" spans="2:8" x14ac:dyDescent="0.25">
      <c r="B846" t="s">
        <v>4849</v>
      </c>
      <c r="C846" t="s">
        <v>4850</v>
      </c>
      <c r="D846">
        <v>0</v>
      </c>
      <c r="E846">
        <v>3.89</v>
      </c>
      <c r="F846">
        <v>4.05</v>
      </c>
      <c r="G846" t="s">
        <v>8</v>
      </c>
      <c r="H846" t="s">
        <v>233</v>
      </c>
    </row>
    <row r="847" spans="2:8" x14ac:dyDescent="0.25">
      <c r="B847" t="s">
        <v>4852</v>
      </c>
      <c r="C847" t="s">
        <v>4853</v>
      </c>
      <c r="D847">
        <v>4.0599999999999996</v>
      </c>
      <c r="E847">
        <v>4.16</v>
      </c>
      <c r="F847">
        <v>6.58</v>
      </c>
      <c r="G847" t="s">
        <v>7124</v>
      </c>
      <c r="H847" t="s">
        <v>13232</v>
      </c>
    </row>
    <row r="848" spans="2:8" x14ac:dyDescent="0.25">
      <c r="B848" t="s">
        <v>4855</v>
      </c>
      <c r="C848" t="s">
        <v>4856</v>
      </c>
      <c r="D848">
        <v>10.02</v>
      </c>
      <c r="E848">
        <v>8.4700000000000006</v>
      </c>
      <c r="F848">
        <v>10.36</v>
      </c>
      <c r="G848" t="s">
        <v>503</v>
      </c>
      <c r="H848" t="s">
        <v>1304</v>
      </c>
    </row>
    <row r="849" spans="2:8" x14ac:dyDescent="0.25">
      <c r="B849" t="s">
        <v>4859</v>
      </c>
      <c r="C849" t="s">
        <v>4860</v>
      </c>
      <c r="D849">
        <v>5.73</v>
      </c>
      <c r="E849">
        <v>6.51</v>
      </c>
      <c r="F849">
        <v>6.8</v>
      </c>
      <c r="G849" t="s">
        <v>8178</v>
      </c>
      <c r="H849" t="s">
        <v>23698</v>
      </c>
    </row>
    <row r="850" spans="2:8" x14ac:dyDescent="0.25">
      <c r="B850" t="s">
        <v>4861</v>
      </c>
      <c r="C850" t="s">
        <v>4862</v>
      </c>
      <c r="D850">
        <v>7.75</v>
      </c>
      <c r="E850">
        <v>0</v>
      </c>
      <c r="F850">
        <v>0</v>
      </c>
      <c r="G850" t="s">
        <v>25164</v>
      </c>
    </row>
    <row r="851" spans="2:8" x14ac:dyDescent="0.25">
      <c r="B851" t="s">
        <v>4863</v>
      </c>
      <c r="C851" t="s">
        <v>4864</v>
      </c>
      <c r="D851">
        <v>12.54</v>
      </c>
      <c r="E851">
        <v>9.2799999999999994</v>
      </c>
      <c r="F851">
        <v>13.86</v>
      </c>
      <c r="G851" t="s">
        <v>8319</v>
      </c>
      <c r="H851" t="s">
        <v>13871</v>
      </c>
    </row>
    <row r="852" spans="2:8" x14ac:dyDescent="0.25">
      <c r="B852" t="s">
        <v>4866</v>
      </c>
      <c r="C852" t="s">
        <v>4867</v>
      </c>
      <c r="D852">
        <v>6.79</v>
      </c>
      <c r="E852">
        <v>4.13</v>
      </c>
      <c r="F852">
        <v>7.35</v>
      </c>
      <c r="G852" t="s">
        <v>22374</v>
      </c>
      <c r="H852" t="s">
        <v>25520</v>
      </c>
    </row>
    <row r="853" spans="2:8" x14ac:dyDescent="0.25">
      <c r="B853" t="s">
        <v>4868</v>
      </c>
      <c r="C853" t="s">
        <v>4869</v>
      </c>
      <c r="D853">
        <v>8.93</v>
      </c>
      <c r="E853">
        <v>5.3</v>
      </c>
      <c r="F853">
        <v>10.029999999999999</v>
      </c>
      <c r="G853" t="s">
        <v>4387</v>
      </c>
      <c r="H853" t="s">
        <v>25521</v>
      </c>
    </row>
    <row r="854" spans="2:8" x14ac:dyDescent="0.25">
      <c r="B854" t="s">
        <v>4870</v>
      </c>
      <c r="C854" t="s">
        <v>4871</v>
      </c>
      <c r="D854">
        <v>5.54</v>
      </c>
      <c r="E854">
        <v>5.82</v>
      </c>
      <c r="F854">
        <v>5.79</v>
      </c>
      <c r="G854" t="s">
        <v>8905</v>
      </c>
      <c r="H854" t="s">
        <v>1468</v>
      </c>
    </row>
    <row r="855" spans="2:8" x14ac:dyDescent="0.25">
      <c r="B855" t="s">
        <v>4874</v>
      </c>
      <c r="C855" t="s">
        <v>4875</v>
      </c>
      <c r="D855">
        <v>3.07</v>
      </c>
      <c r="E855">
        <v>3.42</v>
      </c>
      <c r="F855">
        <v>2.91</v>
      </c>
      <c r="G855" t="s">
        <v>4247</v>
      </c>
      <c r="H855" t="s">
        <v>6913</v>
      </c>
    </row>
    <row r="856" spans="2:8" x14ac:dyDescent="0.25">
      <c r="B856" t="s">
        <v>4878</v>
      </c>
      <c r="C856" t="s">
        <v>4879</v>
      </c>
      <c r="D856">
        <v>9.7899999999999991</v>
      </c>
      <c r="E856">
        <v>10.220000000000001</v>
      </c>
      <c r="F856">
        <v>11.84</v>
      </c>
      <c r="G856" t="s">
        <v>14372</v>
      </c>
      <c r="H856" t="s">
        <v>8367</v>
      </c>
    </row>
    <row r="857" spans="2:8" x14ac:dyDescent="0.25">
      <c r="B857" t="s">
        <v>4880</v>
      </c>
      <c r="C857" t="s">
        <v>4881</v>
      </c>
      <c r="D857">
        <v>8.2799999999999994</v>
      </c>
      <c r="E857">
        <v>8.14</v>
      </c>
      <c r="F857">
        <v>10.23</v>
      </c>
      <c r="G857" t="s">
        <v>5460</v>
      </c>
      <c r="H857" t="s">
        <v>1152</v>
      </c>
    </row>
    <row r="858" spans="2:8" x14ac:dyDescent="0.25">
      <c r="B858" t="s">
        <v>4883</v>
      </c>
      <c r="C858" t="s">
        <v>4884</v>
      </c>
      <c r="D858">
        <v>4.16</v>
      </c>
      <c r="E858">
        <v>2.36</v>
      </c>
      <c r="F858">
        <v>7.08</v>
      </c>
      <c r="G858" t="s">
        <v>25522</v>
      </c>
      <c r="H858" t="s">
        <v>21576</v>
      </c>
    </row>
    <row r="859" spans="2:8" x14ac:dyDescent="0.25">
      <c r="B859" t="s">
        <v>4886</v>
      </c>
      <c r="C859" t="s">
        <v>4887</v>
      </c>
      <c r="D859">
        <v>5.72</v>
      </c>
      <c r="E859">
        <v>6.93</v>
      </c>
      <c r="F859">
        <v>5.36</v>
      </c>
      <c r="G859" t="s">
        <v>25523</v>
      </c>
      <c r="H859" t="s">
        <v>6828</v>
      </c>
    </row>
    <row r="860" spans="2:8" x14ac:dyDescent="0.25">
      <c r="B860" t="s">
        <v>4888</v>
      </c>
      <c r="C860" t="s">
        <v>4889</v>
      </c>
      <c r="D860">
        <v>15.14</v>
      </c>
      <c r="E860">
        <v>22.4</v>
      </c>
      <c r="F860">
        <v>22.73</v>
      </c>
      <c r="G860" t="s">
        <v>23601</v>
      </c>
      <c r="H860" t="s">
        <v>8177</v>
      </c>
    </row>
    <row r="861" spans="2:8" x14ac:dyDescent="0.25">
      <c r="B861" t="s">
        <v>4892</v>
      </c>
      <c r="C861" t="s">
        <v>4893</v>
      </c>
      <c r="D861">
        <v>42.36</v>
      </c>
      <c r="E861">
        <v>25.55</v>
      </c>
      <c r="F861">
        <v>41.63</v>
      </c>
      <c r="G861" t="s">
        <v>7144</v>
      </c>
      <c r="H861" t="s">
        <v>25524</v>
      </c>
    </row>
    <row r="862" spans="2:8" x14ac:dyDescent="0.25">
      <c r="B862" t="s">
        <v>4895</v>
      </c>
      <c r="C862" t="s">
        <v>4896</v>
      </c>
      <c r="D862">
        <v>28.96</v>
      </c>
      <c r="E862">
        <v>39.450000000000003</v>
      </c>
      <c r="F862">
        <v>33.479999999999997</v>
      </c>
      <c r="G862" t="s">
        <v>4093</v>
      </c>
      <c r="H862" t="s">
        <v>25525</v>
      </c>
    </row>
    <row r="863" spans="2:8" x14ac:dyDescent="0.25">
      <c r="B863" t="s">
        <v>4899</v>
      </c>
      <c r="C863" t="s">
        <v>4900</v>
      </c>
      <c r="D863">
        <v>26.37</v>
      </c>
      <c r="E863">
        <v>28.42</v>
      </c>
      <c r="F863">
        <v>25.73</v>
      </c>
      <c r="G863" t="s">
        <v>1917</v>
      </c>
      <c r="H863" t="s">
        <v>7279</v>
      </c>
    </row>
    <row r="864" spans="2:8" x14ac:dyDescent="0.25">
      <c r="B864" t="s">
        <v>4903</v>
      </c>
      <c r="C864" t="s">
        <v>4904</v>
      </c>
      <c r="D864">
        <v>3.56</v>
      </c>
      <c r="E864">
        <v>5.34</v>
      </c>
      <c r="F864">
        <v>6.33</v>
      </c>
      <c r="G864" t="s">
        <v>21226</v>
      </c>
      <c r="H864" t="s">
        <v>10979</v>
      </c>
    </row>
    <row r="865" spans="2:8" x14ac:dyDescent="0.25">
      <c r="B865" t="s">
        <v>4905</v>
      </c>
      <c r="C865" t="s">
        <v>4906</v>
      </c>
      <c r="D865">
        <v>3.03</v>
      </c>
      <c r="E865">
        <v>4.5</v>
      </c>
      <c r="F865">
        <v>4.4000000000000004</v>
      </c>
      <c r="G865" t="s">
        <v>25526</v>
      </c>
      <c r="H865" t="s">
        <v>1626</v>
      </c>
    </row>
    <row r="866" spans="2:8" x14ac:dyDescent="0.25">
      <c r="B866" t="s">
        <v>4911</v>
      </c>
      <c r="C866" t="s">
        <v>4912</v>
      </c>
      <c r="D866">
        <v>29.19</v>
      </c>
      <c r="E866">
        <v>48.79</v>
      </c>
      <c r="F866">
        <v>27.01</v>
      </c>
      <c r="G866" t="s">
        <v>11082</v>
      </c>
      <c r="H866" t="s">
        <v>25527</v>
      </c>
    </row>
    <row r="867" spans="2:8" x14ac:dyDescent="0.25">
      <c r="B867" t="s">
        <v>4915</v>
      </c>
      <c r="C867" t="s">
        <v>4916</v>
      </c>
      <c r="D867">
        <v>26.72</v>
      </c>
      <c r="E867">
        <v>27.25</v>
      </c>
      <c r="F867">
        <v>17.559999999999999</v>
      </c>
      <c r="G867" t="s">
        <v>25528</v>
      </c>
      <c r="H867" t="s">
        <v>25529</v>
      </c>
    </row>
    <row r="868" spans="2:8" x14ac:dyDescent="0.25">
      <c r="B868" t="s">
        <v>4919</v>
      </c>
      <c r="C868" t="s">
        <v>4920</v>
      </c>
      <c r="D868">
        <v>20.170000000000002</v>
      </c>
      <c r="E868">
        <v>14.81</v>
      </c>
      <c r="F868">
        <v>20.53</v>
      </c>
      <c r="G868" t="s">
        <v>18242</v>
      </c>
      <c r="H868" t="s">
        <v>25530</v>
      </c>
    </row>
    <row r="869" spans="2:8" x14ac:dyDescent="0.25">
      <c r="B869" t="s">
        <v>4921</v>
      </c>
      <c r="C869" t="s">
        <v>4922</v>
      </c>
      <c r="D869">
        <v>29.8</v>
      </c>
      <c r="E869">
        <v>26.87</v>
      </c>
      <c r="F869">
        <v>0</v>
      </c>
      <c r="G869" t="s">
        <v>25164</v>
      </c>
      <c r="H869" t="s">
        <v>25164</v>
      </c>
    </row>
    <row r="870" spans="2:8" x14ac:dyDescent="0.25">
      <c r="B870" t="s">
        <v>4923</v>
      </c>
      <c r="C870" t="s">
        <v>4924</v>
      </c>
      <c r="D870">
        <v>13.72</v>
      </c>
      <c r="E870">
        <v>16.829999999999998</v>
      </c>
      <c r="F870">
        <v>21.51</v>
      </c>
      <c r="G870" t="s">
        <v>16287</v>
      </c>
      <c r="H870" t="s">
        <v>22834</v>
      </c>
    </row>
    <row r="871" spans="2:8" x14ac:dyDescent="0.25">
      <c r="B871" t="s">
        <v>4928</v>
      </c>
      <c r="C871" t="s">
        <v>4929</v>
      </c>
      <c r="D871">
        <v>6.17</v>
      </c>
      <c r="E871">
        <v>11.47</v>
      </c>
      <c r="F871">
        <v>12.45</v>
      </c>
      <c r="G871" t="s">
        <v>25531</v>
      </c>
      <c r="H871" t="s">
        <v>4005</v>
      </c>
    </row>
    <row r="872" spans="2:8" x14ac:dyDescent="0.25">
      <c r="B872" t="s">
        <v>4932</v>
      </c>
      <c r="C872" t="s">
        <v>4933</v>
      </c>
      <c r="D872">
        <v>10.99</v>
      </c>
      <c r="E872">
        <v>12.93</v>
      </c>
      <c r="F872">
        <v>15.44</v>
      </c>
      <c r="G872" t="s">
        <v>11493</v>
      </c>
      <c r="H872" t="s">
        <v>4045</v>
      </c>
    </row>
    <row r="873" spans="2:8" x14ac:dyDescent="0.25">
      <c r="B873" t="s">
        <v>4936</v>
      </c>
      <c r="C873" t="s">
        <v>4937</v>
      </c>
      <c r="D873">
        <v>26.7</v>
      </c>
      <c r="E873">
        <v>19.54</v>
      </c>
      <c r="F873">
        <v>21.37</v>
      </c>
      <c r="G873" t="s">
        <v>25532</v>
      </c>
      <c r="H873" t="s">
        <v>1837</v>
      </c>
    </row>
    <row r="874" spans="2:8" x14ac:dyDescent="0.25">
      <c r="B874" t="s">
        <v>4939</v>
      </c>
      <c r="C874" t="s">
        <v>4940</v>
      </c>
      <c r="D874">
        <v>20.77</v>
      </c>
      <c r="E874">
        <v>19.91</v>
      </c>
      <c r="F874">
        <v>13.4</v>
      </c>
      <c r="G874" t="s">
        <v>25533</v>
      </c>
      <c r="H874" t="s">
        <v>25534</v>
      </c>
    </row>
    <row r="875" spans="2:8" x14ac:dyDescent="0.25">
      <c r="B875" t="s">
        <v>4943</v>
      </c>
      <c r="C875" t="s">
        <v>4944</v>
      </c>
      <c r="D875">
        <v>14.48</v>
      </c>
      <c r="E875">
        <v>14.76</v>
      </c>
      <c r="F875">
        <v>18.78</v>
      </c>
      <c r="G875" t="s">
        <v>22470</v>
      </c>
      <c r="H875" t="s">
        <v>7714</v>
      </c>
    </row>
    <row r="876" spans="2:8" x14ac:dyDescent="0.25">
      <c r="B876" t="s">
        <v>4947</v>
      </c>
      <c r="C876" t="s">
        <v>4948</v>
      </c>
      <c r="D876">
        <v>9.6999999999999993</v>
      </c>
      <c r="E876">
        <v>13.35</v>
      </c>
      <c r="F876">
        <v>17.59</v>
      </c>
      <c r="G876" t="s">
        <v>25535</v>
      </c>
      <c r="H876" t="s">
        <v>21451</v>
      </c>
    </row>
    <row r="877" spans="2:8" x14ac:dyDescent="0.25">
      <c r="B877" t="s">
        <v>4951</v>
      </c>
      <c r="C877" t="s">
        <v>4952</v>
      </c>
      <c r="D877">
        <v>28.37</v>
      </c>
      <c r="E877">
        <v>20.92</v>
      </c>
      <c r="F877">
        <v>25.68</v>
      </c>
      <c r="G877" t="s">
        <v>16275</v>
      </c>
      <c r="H877" t="s">
        <v>3257</v>
      </c>
    </row>
    <row r="878" spans="2:8" x14ac:dyDescent="0.25">
      <c r="B878" t="s">
        <v>4954</v>
      </c>
      <c r="C878" t="s">
        <v>4955</v>
      </c>
      <c r="D878">
        <v>39.04</v>
      </c>
      <c r="E878">
        <v>14.98</v>
      </c>
      <c r="F878">
        <v>30.77</v>
      </c>
      <c r="G878" t="s">
        <v>23447</v>
      </c>
      <c r="H878" t="s">
        <v>25536</v>
      </c>
    </row>
    <row r="879" spans="2:8" x14ac:dyDescent="0.25">
      <c r="B879" t="s">
        <v>4958</v>
      </c>
      <c r="C879" t="s">
        <v>4959</v>
      </c>
      <c r="D879">
        <v>14.42</v>
      </c>
      <c r="E879">
        <v>17.649999999999999</v>
      </c>
      <c r="F879">
        <v>20.87</v>
      </c>
      <c r="G879" t="s">
        <v>25303</v>
      </c>
      <c r="H879" t="s">
        <v>25252</v>
      </c>
    </row>
    <row r="880" spans="2:8" x14ac:dyDescent="0.25">
      <c r="B880" t="s">
        <v>4962</v>
      </c>
      <c r="C880" t="s">
        <v>4963</v>
      </c>
      <c r="D880">
        <v>30.73</v>
      </c>
      <c r="E880">
        <v>24.89</v>
      </c>
      <c r="F880">
        <v>33.71</v>
      </c>
      <c r="G880" t="s">
        <v>8040</v>
      </c>
      <c r="H880" t="s">
        <v>14338</v>
      </c>
    </row>
    <row r="881" spans="2:8" x14ac:dyDescent="0.25">
      <c r="B881" t="s">
        <v>4965</v>
      </c>
      <c r="C881" t="s">
        <v>4966</v>
      </c>
      <c r="D881">
        <v>22.64</v>
      </c>
      <c r="E881">
        <v>26.57</v>
      </c>
      <c r="F881">
        <v>25.2</v>
      </c>
      <c r="G881" t="s">
        <v>4252</v>
      </c>
      <c r="H881" t="s">
        <v>21168</v>
      </c>
    </row>
    <row r="882" spans="2:8" x14ac:dyDescent="0.25">
      <c r="B882" t="s">
        <v>4969</v>
      </c>
      <c r="C882" t="s">
        <v>4970</v>
      </c>
      <c r="D882">
        <v>71.06</v>
      </c>
      <c r="E882">
        <v>57.88</v>
      </c>
      <c r="F882">
        <v>46.86</v>
      </c>
      <c r="G882" t="s">
        <v>25537</v>
      </c>
      <c r="H882" t="s">
        <v>21783</v>
      </c>
    </row>
    <row r="883" spans="2:8" x14ac:dyDescent="0.25">
      <c r="B883" t="s">
        <v>4976</v>
      </c>
      <c r="C883" t="s">
        <v>4977</v>
      </c>
      <c r="D883">
        <v>16.95</v>
      </c>
      <c r="E883">
        <v>16.309999999999999</v>
      </c>
      <c r="F883">
        <v>19.579999999999998</v>
      </c>
      <c r="G883" t="s">
        <v>10994</v>
      </c>
      <c r="H883" t="s">
        <v>18250</v>
      </c>
    </row>
    <row r="884" spans="2:8" x14ac:dyDescent="0.25">
      <c r="B884" t="s">
        <v>4979</v>
      </c>
      <c r="C884" t="s">
        <v>4980</v>
      </c>
      <c r="D884">
        <v>13.78</v>
      </c>
      <c r="E884">
        <v>14.51</v>
      </c>
      <c r="F884">
        <v>22.54</v>
      </c>
      <c r="G884" t="s">
        <v>25538</v>
      </c>
      <c r="H884" t="s">
        <v>14794</v>
      </c>
    </row>
    <row r="885" spans="2:8" x14ac:dyDescent="0.25">
      <c r="B885" t="s">
        <v>4983</v>
      </c>
      <c r="C885" t="s">
        <v>4984</v>
      </c>
      <c r="D885">
        <v>31.03</v>
      </c>
      <c r="E885">
        <v>16.71</v>
      </c>
      <c r="F885">
        <v>26.07</v>
      </c>
      <c r="G885" t="s">
        <v>12127</v>
      </c>
      <c r="H885" t="s">
        <v>25539</v>
      </c>
    </row>
    <row r="886" spans="2:8" x14ac:dyDescent="0.25">
      <c r="B886" t="s">
        <v>4986</v>
      </c>
      <c r="C886" t="s">
        <v>4987</v>
      </c>
      <c r="D886">
        <v>20.36</v>
      </c>
      <c r="E886">
        <v>9.18</v>
      </c>
      <c r="F886">
        <v>20.52</v>
      </c>
      <c r="G886" t="s">
        <v>3072</v>
      </c>
      <c r="H886" t="s">
        <v>25540</v>
      </c>
    </row>
    <row r="887" spans="2:8" x14ac:dyDescent="0.25">
      <c r="B887" t="s">
        <v>4990</v>
      </c>
      <c r="C887" t="s">
        <v>4991</v>
      </c>
      <c r="D887">
        <v>20.55</v>
      </c>
      <c r="E887">
        <v>20.48</v>
      </c>
      <c r="F887">
        <v>18.399999999999999</v>
      </c>
      <c r="G887" t="s">
        <v>23344</v>
      </c>
      <c r="H887" t="s">
        <v>13726</v>
      </c>
    </row>
    <row r="888" spans="2:8" x14ac:dyDescent="0.25">
      <c r="B888" t="s">
        <v>4994</v>
      </c>
      <c r="C888" t="s">
        <v>4995</v>
      </c>
      <c r="D888">
        <v>22.21</v>
      </c>
      <c r="E888">
        <v>27.29</v>
      </c>
      <c r="F888">
        <v>21</v>
      </c>
      <c r="G888" t="s">
        <v>1808</v>
      </c>
      <c r="H888" t="s">
        <v>12646</v>
      </c>
    </row>
    <row r="889" spans="2:8" x14ac:dyDescent="0.25">
      <c r="B889" t="s">
        <v>4998</v>
      </c>
      <c r="C889" t="s">
        <v>4999</v>
      </c>
      <c r="D889">
        <v>27.64</v>
      </c>
      <c r="E889">
        <v>14.95</v>
      </c>
      <c r="F889">
        <v>32.99</v>
      </c>
      <c r="G889" t="s">
        <v>23404</v>
      </c>
      <c r="H889" t="s">
        <v>25541</v>
      </c>
    </row>
    <row r="890" spans="2:8" x14ac:dyDescent="0.25">
      <c r="B890" t="s">
        <v>5002</v>
      </c>
      <c r="C890" t="s">
        <v>5003</v>
      </c>
      <c r="D890">
        <v>22.99</v>
      </c>
      <c r="E890">
        <v>21.42</v>
      </c>
      <c r="F890">
        <v>27.2</v>
      </c>
      <c r="G890" t="s">
        <v>2575</v>
      </c>
      <c r="H890" t="s">
        <v>22550</v>
      </c>
    </row>
    <row r="891" spans="2:8" x14ac:dyDescent="0.25">
      <c r="B891" t="s">
        <v>5006</v>
      </c>
      <c r="C891" t="s">
        <v>5007</v>
      </c>
      <c r="D891">
        <v>3.36</v>
      </c>
      <c r="E891">
        <v>9.31</v>
      </c>
      <c r="F891">
        <v>9.18</v>
      </c>
      <c r="G891" t="s">
        <v>25542</v>
      </c>
      <c r="H891" t="s">
        <v>16297</v>
      </c>
    </row>
    <row r="892" spans="2:8" x14ac:dyDescent="0.25">
      <c r="B892" t="s">
        <v>5010</v>
      </c>
      <c r="C892" t="s">
        <v>5011</v>
      </c>
      <c r="D892">
        <v>11.04</v>
      </c>
      <c r="E892">
        <v>12.83</v>
      </c>
      <c r="F892">
        <v>12.91</v>
      </c>
      <c r="G892" t="s">
        <v>2118</v>
      </c>
      <c r="H892" t="s">
        <v>387</v>
      </c>
    </row>
    <row r="893" spans="2:8" x14ac:dyDescent="0.25">
      <c r="B893" t="s">
        <v>5013</v>
      </c>
      <c r="C893" t="s">
        <v>5014</v>
      </c>
      <c r="D893">
        <v>11.02</v>
      </c>
      <c r="E893">
        <v>5.08</v>
      </c>
      <c r="F893">
        <v>8.81</v>
      </c>
      <c r="G893" t="s">
        <v>25543</v>
      </c>
      <c r="H893" t="s">
        <v>25544</v>
      </c>
    </row>
    <row r="894" spans="2:8" x14ac:dyDescent="0.25">
      <c r="B894" t="s">
        <v>5016</v>
      </c>
      <c r="C894" t="s">
        <v>5017</v>
      </c>
      <c r="D894">
        <v>19.41</v>
      </c>
      <c r="E894">
        <v>23.25</v>
      </c>
      <c r="F894">
        <v>19.29</v>
      </c>
      <c r="G894" t="s">
        <v>23042</v>
      </c>
      <c r="H894" t="s">
        <v>23643</v>
      </c>
    </row>
    <row r="895" spans="2:8" x14ac:dyDescent="0.25">
      <c r="B895" t="s">
        <v>5019</v>
      </c>
      <c r="C895" t="s">
        <v>5020</v>
      </c>
      <c r="D895">
        <v>78.2</v>
      </c>
      <c r="E895">
        <v>59.31</v>
      </c>
      <c r="F895">
        <v>79.84</v>
      </c>
      <c r="G895" t="s">
        <v>1970</v>
      </c>
      <c r="H895" t="s">
        <v>21217</v>
      </c>
    </row>
    <row r="896" spans="2:8" x14ac:dyDescent="0.25">
      <c r="B896" t="s">
        <v>5022</v>
      </c>
      <c r="C896" t="s">
        <v>5023</v>
      </c>
      <c r="D896">
        <v>1.99</v>
      </c>
      <c r="E896">
        <v>0</v>
      </c>
      <c r="F896">
        <v>0</v>
      </c>
      <c r="G896" t="s">
        <v>25164</v>
      </c>
    </row>
    <row r="897" spans="2:8" x14ac:dyDescent="0.25">
      <c r="B897" t="s">
        <v>5024</v>
      </c>
      <c r="C897" t="s">
        <v>5025</v>
      </c>
      <c r="D897">
        <v>127.3</v>
      </c>
      <c r="E897">
        <v>93.03</v>
      </c>
      <c r="F897">
        <v>119.85</v>
      </c>
      <c r="G897" t="s">
        <v>11081</v>
      </c>
      <c r="H897" t="s">
        <v>13213</v>
      </c>
    </row>
    <row r="898" spans="2:8" x14ac:dyDescent="0.25">
      <c r="B898" t="s">
        <v>5029</v>
      </c>
      <c r="C898" t="s">
        <v>5030</v>
      </c>
      <c r="D898">
        <v>28.08</v>
      </c>
      <c r="E898">
        <v>27.17</v>
      </c>
      <c r="F898">
        <v>28.32</v>
      </c>
      <c r="G898" t="s">
        <v>4556</v>
      </c>
      <c r="H898" t="s">
        <v>13847</v>
      </c>
    </row>
    <row r="899" spans="2:8" x14ac:dyDescent="0.25">
      <c r="B899" t="s">
        <v>5033</v>
      </c>
      <c r="C899" t="s">
        <v>5034</v>
      </c>
      <c r="D899">
        <v>17.38</v>
      </c>
      <c r="E899">
        <v>11.35</v>
      </c>
      <c r="F899">
        <v>18.95</v>
      </c>
      <c r="G899" t="s">
        <v>44</v>
      </c>
      <c r="H899" t="s">
        <v>25545</v>
      </c>
    </row>
    <row r="900" spans="2:8" x14ac:dyDescent="0.25">
      <c r="B900" t="s">
        <v>5035</v>
      </c>
      <c r="C900" t="s">
        <v>5036</v>
      </c>
      <c r="D900">
        <v>32.840000000000003</v>
      </c>
      <c r="E900">
        <v>32.020000000000003</v>
      </c>
      <c r="F900">
        <v>36.33</v>
      </c>
      <c r="G900" t="s">
        <v>14080</v>
      </c>
      <c r="H900" t="s">
        <v>4321</v>
      </c>
    </row>
    <row r="901" spans="2:8" x14ac:dyDescent="0.25">
      <c r="B901" t="s">
        <v>5037</v>
      </c>
      <c r="C901" t="s">
        <v>5038</v>
      </c>
      <c r="D901">
        <v>22.87</v>
      </c>
      <c r="E901">
        <v>35.32</v>
      </c>
      <c r="F901">
        <v>49.74</v>
      </c>
      <c r="G901" t="s">
        <v>25546</v>
      </c>
      <c r="H901" t="s">
        <v>23032</v>
      </c>
    </row>
    <row r="902" spans="2:8" x14ac:dyDescent="0.25">
      <c r="B902" t="s">
        <v>5040</v>
      </c>
      <c r="C902" t="s">
        <v>5041</v>
      </c>
      <c r="D902">
        <v>49.98</v>
      </c>
      <c r="E902">
        <v>67.760000000000005</v>
      </c>
      <c r="F902">
        <v>86.83</v>
      </c>
      <c r="G902" t="s">
        <v>25547</v>
      </c>
      <c r="H902" t="s">
        <v>10859</v>
      </c>
    </row>
    <row r="903" spans="2:8" x14ac:dyDescent="0.25">
      <c r="B903" t="s">
        <v>5045</v>
      </c>
      <c r="C903" t="s">
        <v>5046</v>
      </c>
      <c r="D903">
        <v>39.92</v>
      </c>
      <c r="E903">
        <v>31.87</v>
      </c>
      <c r="F903">
        <v>60</v>
      </c>
      <c r="G903" t="s">
        <v>23227</v>
      </c>
      <c r="H903" t="s">
        <v>24864</v>
      </c>
    </row>
    <row r="904" spans="2:8" x14ac:dyDescent="0.25">
      <c r="B904" t="s">
        <v>5049</v>
      </c>
      <c r="C904" t="s">
        <v>5050</v>
      </c>
      <c r="D904">
        <v>29.56</v>
      </c>
      <c r="E904">
        <v>33.78</v>
      </c>
      <c r="F904">
        <v>36.369999999999997</v>
      </c>
      <c r="G904" t="s">
        <v>2578</v>
      </c>
      <c r="H904" t="s">
        <v>4811</v>
      </c>
    </row>
    <row r="905" spans="2:8" x14ac:dyDescent="0.25">
      <c r="B905" t="s">
        <v>5054</v>
      </c>
      <c r="C905" t="s">
        <v>5055</v>
      </c>
      <c r="D905">
        <v>3.4</v>
      </c>
      <c r="E905">
        <v>1.06</v>
      </c>
      <c r="F905">
        <v>2.27</v>
      </c>
      <c r="G905" t="s">
        <v>25548</v>
      </c>
      <c r="H905" t="s">
        <v>25549</v>
      </c>
    </row>
    <row r="906" spans="2:8" x14ac:dyDescent="0.25">
      <c r="B906" t="s">
        <v>5058</v>
      </c>
      <c r="C906" t="s">
        <v>5059</v>
      </c>
      <c r="D906">
        <v>48.82</v>
      </c>
      <c r="E906">
        <v>45.35</v>
      </c>
      <c r="F906">
        <v>50.01</v>
      </c>
      <c r="G906" t="s">
        <v>590</v>
      </c>
      <c r="H906" t="s">
        <v>8331</v>
      </c>
    </row>
    <row r="907" spans="2:8" x14ac:dyDescent="0.25">
      <c r="B907" t="s">
        <v>5062</v>
      </c>
      <c r="C907" t="s">
        <v>5063</v>
      </c>
      <c r="D907">
        <v>252.74</v>
      </c>
      <c r="E907">
        <v>237.76</v>
      </c>
      <c r="F907">
        <v>285.55</v>
      </c>
      <c r="G907" t="s">
        <v>3673</v>
      </c>
      <c r="H907" t="s">
        <v>21379</v>
      </c>
    </row>
    <row r="908" spans="2:8" x14ac:dyDescent="0.25">
      <c r="B908" t="s">
        <v>5068</v>
      </c>
      <c r="C908" t="s">
        <v>5069</v>
      </c>
      <c r="D908">
        <v>4.38</v>
      </c>
      <c r="E908">
        <v>4.76</v>
      </c>
      <c r="F908">
        <v>6.19</v>
      </c>
      <c r="G908" t="s">
        <v>5881</v>
      </c>
      <c r="H908" t="s">
        <v>3708</v>
      </c>
    </row>
    <row r="909" spans="2:8" x14ac:dyDescent="0.25">
      <c r="B909" t="s">
        <v>5072</v>
      </c>
      <c r="C909" t="s">
        <v>5073</v>
      </c>
      <c r="D909">
        <v>296.52999999999997</v>
      </c>
      <c r="E909">
        <v>309.37</v>
      </c>
      <c r="F909">
        <v>355.61</v>
      </c>
      <c r="G909" t="s">
        <v>1952</v>
      </c>
      <c r="H909" t="s">
        <v>14552</v>
      </c>
    </row>
    <row r="910" spans="2:8" x14ac:dyDescent="0.25">
      <c r="B910" t="s">
        <v>5077</v>
      </c>
      <c r="C910" t="s">
        <v>5078</v>
      </c>
      <c r="D910">
        <v>13.2</v>
      </c>
      <c r="E910">
        <v>8.94</v>
      </c>
      <c r="F910">
        <v>9.74</v>
      </c>
      <c r="G910" t="s">
        <v>25550</v>
      </c>
      <c r="H910" t="s">
        <v>632</v>
      </c>
    </row>
    <row r="911" spans="2:8" x14ac:dyDescent="0.25">
      <c r="B911" t="s">
        <v>5081</v>
      </c>
      <c r="C911" t="s">
        <v>5082</v>
      </c>
      <c r="D911">
        <v>0.85</v>
      </c>
      <c r="E911">
        <v>0.28000000000000003</v>
      </c>
      <c r="F911">
        <v>1.1399999999999999</v>
      </c>
      <c r="G911" t="s">
        <v>22652</v>
      </c>
      <c r="H911" t="s">
        <v>25551</v>
      </c>
    </row>
    <row r="912" spans="2:8" x14ac:dyDescent="0.25">
      <c r="B912" t="s">
        <v>5083</v>
      </c>
      <c r="C912" t="s">
        <v>5084</v>
      </c>
      <c r="D912">
        <v>26.18</v>
      </c>
      <c r="E912">
        <v>31.92</v>
      </c>
      <c r="F912">
        <v>32</v>
      </c>
      <c r="G912" t="s">
        <v>25552</v>
      </c>
      <c r="H912" t="s">
        <v>37</v>
      </c>
    </row>
    <row r="913" spans="2:8" x14ac:dyDescent="0.25">
      <c r="B913" t="s">
        <v>5085</v>
      </c>
      <c r="C913" t="s">
        <v>5086</v>
      </c>
      <c r="D913">
        <v>37.4</v>
      </c>
      <c r="E913">
        <v>0</v>
      </c>
      <c r="F913">
        <v>0</v>
      </c>
      <c r="G913" t="s">
        <v>25164</v>
      </c>
    </row>
    <row r="914" spans="2:8" x14ac:dyDescent="0.25">
      <c r="B914" t="s">
        <v>5088</v>
      </c>
      <c r="C914" t="s">
        <v>5089</v>
      </c>
      <c r="D914">
        <v>61.44</v>
      </c>
      <c r="E914">
        <v>54.79</v>
      </c>
      <c r="F914">
        <v>79.22</v>
      </c>
      <c r="G914" t="s">
        <v>8779</v>
      </c>
      <c r="H914" t="s">
        <v>25553</v>
      </c>
    </row>
    <row r="915" spans="2:8" x14ac:dyDescent="0.25">
      <c r="B915" t="s">
        <v>5092</v>
      </c>
      <c r="C915" t="s">
        <v>5093</v>
      </c>
      <c r="D915">
        <v>65.040000000000006</v>
      </c>
      <c r="E915">
        <v>43.08</v>
      </c>
      <c r="F915">
        <v>57.87</v>
      </c>
      <c r="G915" t="s">
        <v>3307</v>
      </c>
      <c r="H915" t="s">
        <v>2447</v>
      </c>
    </row>
    <row r="916" spans="2:8" x14ac:dyDescent="0.25">
      <c r="B916" t="s">
        <v>5096</v>
      </c>
      <c r="C916" t="s">
        <v>5097</v>
      </c>
      <c r="D916">
        <v>28.58</v>
      </c>
      <c r="E916">
        <v>21.6</v>
      </c>
      <c r="F916">
        <v>20.7</v>
      </c>
      <c r="G916" t="s">
        <v>25554</v>
      </c>
      <c r="H916" t="s">
        <v>10342</v>
      </c>
    </row>
    <row r="917" spans="2:8" x14ac:dyDescent="0.25">
      <c r="B917" t="s">
        <v>5099</v>
      </c>
      <c r="C917" t="s">
        <v>5100</v>
      </c>
      <c r="D917">
        <v>12.91</v>
      </c>
      <c r="E917">
        <v>24.9</v>
      </c>
      <c r="F917">
        <v>26.17</v>
      </c>
      <c r="G917" t="s">
        <v>25555</v>
      </c>
      <c r="H917" t="s">
        <v>10843</v>
      </c>
    </row>
    <row r="918" spans="2:8" x14ac:dyDescent="0.25">
      <c r="B918" t="s">
        <v>5103</v>
      </c>
      <c r="C918" t="s">
        <v>5104</v>
      </c>
      <c r="D918">
        <v>13.03</v>
      </c>
      <c r="E918">
        <v>14.47</v>
      </c>
      <c r="F918">
        <v>14.27</v>
      </c>
      <c r="G918" t="s">
        <v>2173</v>
      </c>
      <c r="H918" t="s">
        <v>11951</v>
      </c>
    </row>
    <row r="919" spans="2:8" x14ac:dyDescent="0.25">
      <c r="B919" t="s">
        <v>5106</v>
      </c>
      <c r="C919" t="s">
        <v>5107</v>
      </c>
      <c r="D919">
        <v>28.97</v>
      </c>
      <c r="E919">
        <v>23.43</v>
      </c>
      <c r="F919">
        <v>24.49</v>
      </c>
      <c r="G919" t="s">
        <v>17122</v>
      </c>
      <c r="H919" t="s">
        <v>8844</v>
      </c>
    </row>
    <row r="920" spans="2:8" x14ac:dyDescent="0.25">
      <c r="B920" t="s">
        <v>5110</v>
      </c>
      <c r="C920" t="s">
        <v>5111</v>
      </c>
      <c r="D920">
        <v>3.82</v>
      </c>
      <c r="E920">
        <v>4.58</v>
      </c>
      <c r="F920">
        <v>3.92</v>
      </c>
      <c r="G920" t="s">
        <v>2472</v>
      </c>
      <c r="H920" t="s">
        <v>13216</v>
      </c>
    </row>
    <row r="921" spans="2:8" x14ac:dyDescent="0.25">
      <c r="B921" t="s">
        <v>5113</v>
      </c>
      <c r="C921" t="s">
        <v>5114</v>
      </c>
      <c r="D921">
        <v>61.25</v>
      </c>
      <c r="E921">
        <v>59.24</v>
      </c>
      <c r="F921">
        <v>61.2</v>
      </c>
      <c r="G921" t="s">
        <v>23257</v>
      </c>
      <c r="H921" t="s">
        <v>18553</v>
      </c>
    </row>
    <row r="922" spans="2:8" x14ac:dyDescent="0.25">
      <c r="B922" t="s">
        <v>5117</v>
      </c>
      <c r="C922" t="s">
        <v>5118</v>
      </c>
      <c r="D922">
        <v>50.91</v>
      </c>
      <c r="E922">
        <v>63.64</v>
      </c>
      <c r="F922">
        <v>57.16</v>
      </c>
      <c r="G922" t="s">
        <v>14782</v>
      </c>
      <c r="H922" t="s">
        <v>5161</v>
      </c>
    </row>
    <row r="923" spans="2:8" x14ac:dyDescent="0.25">
      <c r="B923" t="s">
        <v>5120</v>
      </c>
      <c r="C923" t="s">
        <v>5121</v>
      </c>
      <c r="D923">
        <v>35.22</v>
      </c>
      <c r="E923">
        <v>46.08</v>
      </c>
      <c r="F923">
        <v>39.36</v>
      </c>
      <c r="G923" t="s">
        <v>12177</v>
      </c>
      <c r="H923" t="s">
        <v>6109</v>
      </c>
    </row>
    <row r="924" spans="2:8" x14ac:dyDescent="0.25">
      <c r="B924" t="s">
        <v>5124</v>
      </c>
      <c r="C924" t="s">
        <v>5125</v>
      </c>
      <c r="D924">
        <v>20.67</v>
      </c>
      <c r="E924">
        <v>20.68</v>
      </c>
      <c r="F924">
        <v>20.79</v>
      </c>
      <c r="G924" t="s">
        <v>2787</v>
      </c>
      <c r="H924" t="s">
        <v>481</v>
      </c>
    </row>
    <row r="925" spans="2:8" x14ac:dyDescent="0.25">
      <c r="B925" t="s">
        <v>5127</v>
      </c>
      <c r="C925" t="s">
        <v>5128</v>
      </c>
      <c r="D925">
        <v>400.79</v>
      </c>
      <c r="E925">
        <v>381.4</v>
      </c>
      <c r="F925">
        <v>447.95</v>
      </c>
      <c r="G925" t="s">
        <v>24111</v>
      </c>
      <c r="H925" t="s">
        <v>9359</v>
      </c>
    </row>
    <row r="926" spans="2:8" x14ac:dyDescent="0.25">
      <c r="B926" t="s">
        <v>5133</v>
      </c>
      <c r="C926" t="s">
        <v>5134</v>
      </c>
      <c r="D926">
        <v>388.98</v>
      </c>
      <c r="E926">
        <v>426.02</v>
      </c>
      <c r="F926">
        <v>444.08</v>
      </c>
      <c r="G926" t="s">
        <v>3080</v>
      </c>
      <c r="H926" t="s">
        <v>4140</v>
      </c>
    </row>
    <row r="927" spans="2:8" x14ac:dyDescent="0.25">
      <c r="B927" t="s">
        <v>5140</v>
      </c>
      <c r="C927" t="s">
        <v>5141</v>
      </c>
      <c r="D927">
        <v>206.01</v>
      </c>
      <c r="E927">
        <v>181.57</v>
      </c>
      <c r="F927">
        <v>259.52</v>
      </c>
      <c r="G927" t="s">
        <v>4363</v>
      </c>
      <c r="H927" t="s">
        <v>25556</v>
      </c>
    </row>
    <row r="928" spans="2:8" x14ac:dyDescent="0.25">
      <c r="B928" t="s">
        <v>5146</v>
      </c>
      <c r="C928" t="s">
        <v>5147</v>
      </c>
      <c r="D928">
        <v>12.68</v>
      </c>
      <c r="E928">
        <v>20.43</v>
      </c>
      <c r="F928">
        <v>16.41</v>
      </c>
      <c r="G928" t="s">
        <v>22404</v>
      </c>
      <c r="H928" t="s">
        <v>25557</v>
      </c>
    </row>
    <row r="929" spans="2:8" x14ac:dyDescent="0.25">
      <c r="B929" t="s">
        <v>5148</v>
      </c>
      <c r="C929" t="s">
        <v>5149</v>
      </c>
      <c r="D929">
        <v>3.56</v>
      </c>
      <c r="E929">
        <v>4.1500000000000004</v>
      </c>
      <c r="F929">
        <v>4.17</v>
      </c>
      <c r="G929" t="s">
        <v>24344</v>
      </c>
      <c r="H929" t="s">
        <v>5549</v>
      </c>
    </row>
    <row r="930" spans="2:8" x14ac:dyDescent="0.25">
      <c r="B930" t="s">
        <v>5151</v>
      </c>
      <c r="C930" t="s">
        <v>5152</v>
      </c>
      <c r="D930">
        <v>13.27</v>
      </c>
      <c r="E930">
        <v>9.64</v>
      </c>
      <c r="F930">
        <v>0</v>
      </c>
      <c r="G930" t="s">
        <v>25164</v>
      </c>
      <c r="H930" t="s">
        <v>25164</v>
      </c>
    </row>
    <row r="931" spans="2:8" x14ac:dyDescent="0.25">
      <c r="B931" t="s">
        <v>5153</v>
      </c>
      <c r="C931" t="s">
        <v>5154</v>
      </c>
      <c r="D931">
        <v>3.77</v>
      </c>
      <c r="E931">
        <v>5.13</v>
      </c>
      <c r="F931">
        <v>5.45</v>
      </c>
      <c r="G931" t="s">
        <v>1138</v>
      </c>
      <c r="H931" t="s">
        <v>22854</v>
      </c>
    </row>
    <row r="932" spans="2:8" x14ac:dyDescent="0.25">
      <c r="B932" t="s">
        <v>5156</v>
      </c>
      <c r="C932" t="s">
        <v>5157</v>
      </c>
      <c r="D932">
        <v>10.91</v>
      </c>
      <c r="E932">
        <v>11.65</v>
      </c>
      <c r="F932">
        <v>12.6</v>
      </c>
      <c r="G932" t="s">
        <v>25558</v>
      </c>
      <c r="H932" t="s">
        <v>4313</v>
      </c>
    </row>
    <row r="933" spans="2:8" x14ac:dyDescent="0.25">
      <c r="B933" t="s">
        <v>5158</v>
      </c>
      <c r="C933" t="s">
        <v>5159</v>
      </c>
      <c r="D933">
        <v>16.649999999999999</v>
      </c>
      <c r="E933">
        <v>16.88</v>
      </c>
      <c r="F933">
        <v>14.16</v>
      </c>
      <c r="G933" t="s">
        <v>10366</v>
      </c>
      <c r="H933" t="s">
        <v>25559</v>
      </c>
    </row>
    <row r="934" spans="2:8" x14ac:dyDescent="0.25">
      <c r="B934" t="s">
        <v>5162</v>
      </c>
      <c r="C934" t="s">
        <v>5163</v>
      </c>
      <c r="D934">
        <v>6.19</v>
      </c>
      <c r="E934">
        <v>6.53</v>
      </c>
      <c r="F934">
        <v>5.87</v>
      </c>
      <c r="G934" t="s">
        <v>22881</v>
      </c>
      <c r="H934" t="s">
        <v>22981</v>
      </c>
    </row>
    <row r="935" spans="2:8" x14ac:dyDescent="0.25">
      <c r="B935" t="s">
        <v>5166</v>
      </c>
      <c r="C935" t="s">
        <v>5167</v>
      </c>
      <c r="D935">
        <v>4.68</v>
      </c>
      <c r="E935">
        <v>5.96</v>
      </c>
      <c r="F935">
        <v>4.67</v>
      </c>
      <c r="G935" t="s">
        <v>1413</v>
      </c>
      <c r="H935" t="s">
        <v>3298</v>
      </c>
    </row>
    <row r="936" spans="2:8" x14ac:dyDescent="0.25">
      <c r="B936" t="s">
        <v>5169</v>
      </c>
      <c r="C936" t="s">
        <v>5170</v>
      </c>
      <c r="D936">
        <v>24.16</v>
      </c>
      <c r="E936">
        <v>34.04</v>
      </c>
      <c r="F936">
        <v>36.11</v>
      </c>
      <c r="G936" t="s">
        <v>3256</v>
      </c>
      <c r="H936" t="s">
        <v>4035</v>
      </c>
    </row>
    <row r="937" spans="2:8" x14ac:dyDescent="0.25">
      <c r="B937" t="s">
        <v>5172</v>
      </c>
      <c r="C937" t="s">
        <v>5173</v>
      </c>
      <c r="D937">
        <v>23.72</v>
      </c>
      <c r="E937">
        <v>31.06</v>
      </c>
      <c r="F937">
        <v>33.94</v>
      </c>
      <c r="G937" t="s">
        <v>23014</v>
      </c>
      <c r="H937" t="s">
        <v>16034</v>
      </c>
    </row>
    <row r="938" spans="2:8" x14ac:dyDescent="0.25">
      <c r="B938" t="s">
        <v>5176</v>
      </c>
      <c r="C938" t="s">
        <v>5177</v>
      </c>
      <c r="D938">
        <v>15.83</v>
      </c>
      <c r="E938">
        <v>15.55</v>
      </c>
      <c r="F938">
        <v>17.52</v>
      </c>
      <c r="G938" t="s">
        <v>2704</v>
      </c>
      <c r="H938" t="s">
        <v>21158</v>
      </c>
    </row>
    <row r="939" spans="2:8" x14ac:dyDescent="0.25">
      <c r="B939" t="s">
        <v>5179</v>
      </c>
      <c r="C939" t="s">
        <v>5180</v>
      </c>
      <c r="D939">
        <v>110.71</v>
      </c>
      <c r="E939">
        <v>95.07</v>
      </c>
      <c r="F939">
        <v>95.02</v>
      </c>
      <c r="G939" t="s">
        <v>8474</v>
      </c>
      <c r="H939" t="s">
        <v>2346</v>
      </c>
    </row>
    <row r="940" spans="2:8" x14ac:dyDescent="0.25">
      <c r="B940" t="s">
        <v>5186</v>
      </c>
      <c r="C940" t="s">
        <v>5187</v>
      </c>
      <c r="D940">
        <v>15.7</v>
      </c>
      <c r="E940">
        <v>4.4000000000000004</v>
      </c>
      <c r="F940">
        <v>7.38</v>
      </c>
      <c r="G940" t="s">
        <v>25560</v>
      </c>
      <c r="H940" t="s">
        <v>25561</v>
      </c>
    </row>
    <row r="941" spans="2:8" x14ac:dyDescent="0.25">
      <c r="B941" t="s">
        <v>5190</v>
      </c>
      <c r="C941" t="s">
        <v>5191</v>
      </c>
      <c r="D941">
        <v>8.1999999999999993</v>
      </c>
      <c r="E941">
        <v>4.32</v>
      </c>
      <c r="F941">
        <v>6.6</v>
      </c>
      <c r="G941" t="s">
        <v>5188</v>
      </c>
      <c r="H941" t="s">
        <v>25562</v>
      </c>
    </row>
    <row r="942" spans="2:8" x14ac:dyDescent="0.25">
      <c r="B942" t="s">
        <v>5193</v>
      </c>
      <c r="C942" t="s">
        <v>5194</v>
      </c>
      <c r="D942">
        <v>8.36</v>
      </c>
      <c r="E942">
        <v>11.8</v>
      </c>
      <c r="F942">
        <v>12.09</v>
      </c>
      <c r="G942" t="s">
        <v>2919</v>
      </c>
      <c r="H942" t="s">
        <v>23966</v>
      </c>
    </row>
    <row r="943" spans="2:8" x14ac:dyDescent="0.25">
      <c r="B943" t="s">
        <v>5197</v>
      </c>
      <c r="C943" t="s">
        <v>5198</v>
      </c>
      <c r="D943">
        <v>1.78</v>
      </c>
      <c r="E943">
        <v>1.64</v>
      </c>
      <c r="F943">
        <v>1.35</v>
      </c>
      <c r="G943" t="s">
        <v>24899</v>
      </c>
      <c r="H943" t="s">
        <v>9310</v>
      </c>
    </row>
    <row r="944" spans="2:8" x14ac:dyDescent="0.25">
      <c r="B944" t="s">
        <v>5200</v>
      </c>
      <c r="C944" t="s">
        <v>5201</v>
      </c>
      <c r="D944">
        <v>76.67</v>
      </c>
      <c r="E944">
        <v>61.91</v>
      </c>
      <c r="F944">
        <v>88.97</v>
      </c>
      <c r="G944" t="s">
        <v>7051</v>
      </c>
      <c r="H944" t="s">
        <v>25563</v>
      </c>
    </row>
    <row r="945" spans="2:8" x14ac:dyDescent="0.25">
      <c r="B945" t="s">
        <v>5204</v>
      </c>
      <c r="C945" t="s">
        <v>5205</v>
      </c>
      <c r="D945">
        <v>6.12</v>
      </c>
      <c r="E945">
        <v>14.76</v>
      </c>
      <c r="F945">
        <v>12.11</v>
      </c>
      <c r="G945" t="s">
        <v>25564</v>
      </c>
      <c r="H945" t="s">
        <v>8776</v>
      </c>
    </row>
    <row r="946" spans="2:8" x14ac:dyDescent="0.25">
      <c r="B946" t="s">
        <v>5208</v>
      </c>
      <c r="C946" t="s">
        <v>5209</v>
      </c>
      <c r="D946">
        <v>8.73</v>
      </c>
      <c r="E946">
        <v>11.76</v>
      </c>
      <c r="F946">
        <v>9.56</v>
      </c>
      <c r="G946" t="s">
        <v>20649</v>
      </c>
      <c r="H946" t="s">
        <v>25565</v>
      </c>
    </row>
    <row r="947" spans="2:8" x14ac:dyDescent="0.25">
      <c r="B947" t="s">
        <v>5211</v>
      </c>
      <c r="C947" t="s">
        <v>5212</v>
      </c>
      <c r="D947">
        <v>5.12</v>
      </c>
      <c r="E947">
        <v>3.95</v>
      </c>
      <c r="F947">
        <v>5.0599999999999996</v>
      </c>
      <c r="G947" t="s">
        <v>173</v>
      </c>
      <c r="H947" t="s">
        <v>25566</v>
      </c>
    </row>
    <row r="948" spans="2:8" x14ac:dyDescent="0.25">
      <c r="B948" t="s">
        <v>5215</v>
      </c>
      <c r="C948" t="s">
        <v>5216</v>
      </c>
      <c r="D948">
        <v>4.9800000000000004</v>
      </c>
      <c r="E948">
        <v>3.2</v>
      </c>
      <c r="F948">
        <v>7.49</v>
      </c>
      <c r="G948" t="s">
        <v>24117</v>
      </c>
      <c r="H948" t="s">
        <v>25567</v>
      </c>
    </row>
    <row r="949" spans="2:8" x14ac:dyDescent="0.25">
      <c r="B949" t="s">
        <v>5218</v>
      </c>
      <c r="C949" t="s">
        <v>5219</v>
      </c>
      <c r="D949">
        <v>43.99</v>
      </c>
      <c r="E949">
        <v>22.46</v>
      </c>
      <c r="F949">
        <v>45.58</v>
      </c>
      <c r="G949" t="s">
        <v>7450</v>
      </c>
      <c r="H949" t="s">
        <v>25568</v>
      </c>
    </row>
    <row r="950" spans="2:8" x14ac:dyDescent="0.25">
      <c r="B950" t="s">
        <v>5222</v>
      </c>
      <c r="C950" t="s">
        <v>5223</v>
      </c>
      <c r="D950">
        <v>8.1999999999999993</v>
      </c>
      <c r="E950">
        <v>7.05</v>
      </c>
      <c r="F950">
        <v>1.87</v>
      </c>
      <c r="G950" t="s">
        <v>25569</v>
      </c>
      <c r="H950" t="s">
        <v>25570</v>
      </c>
    </row>
    <row r="951" spans="2:8" x14ac:dyDescent="0.25">
      <c r="B951" t="s">
        <v>5226</v>
      </c>
      <c r="C951" t="s">
        <v>5227</v>
      </c>
      <c r="D951">
        <v>9.41</v>
      </c>
      <c r="E951">
        <v>6.24</v>
      </c>
      <c r="F951">
        <v>7.6</v>
      </c>
      <c r="G951" t="s">
        <v>21729</v>
      </c>
      <c r="H951" t="s">
        <v>18506</v>
      </c>
    </row>
    <row r="952" spans="2:8" x14ac:dyDescent="0.25">
      <c r="B952" t="s">
        <v>5230</v>
      </c>
      <c r="C952" t="s">
        <v>5231</v>
      </c>
      <c r="D952">
        <v>7.24</v>
      </c>
      <c r="E952">
        <v>5.99</v>
      </c>
      <c r="F952">
        <v>7.43</v>
      </c>
      <c r="G952" t="s">
        <v>2472</v>
      </c>
      <c r="H952" t="s">
        <v>1182</v>
      </c>
    </row>
    <row r="953" spans="2:8" x14ac:dyDescent="0.25">
      <c r="B953" t="s">
        <v>5232</v>
      </c>
      <c r="C953" t="s">
        <v>5233</v>
      </c>
      <c r="D953">
        <v>12.09</v>
      </c>
      <c r="E953">
        <v>9.33</v>
      </c>
      <c r="F953">
        <v>14.55</v>
      </c>
      <c r="G953" t="s">
        <v>10229</v>
      </c>
      <c r="H953" t="s">
        <v>25571</v>
      </c>
    </row>
    <row r="954" spans="2:8" x14ac:dyDescent="0.25">
      <c r="B954" t="s">
        <v>5235</v>
      </c>
      <c r="C954" t="s">
        <v>5236</v>
      </c>
      <c r="D954">
        <v>8.01</v>
      </c>
      <c r="E954">
        <v>8.8000000000000007</v>
      </c>
      <c r="F954">
        <v>10.050000000000001</v>
      </c>
      <c r="G954" t="s">
        <v>20694</v>
      </c>
      <c r="H954" t="s">
        <v>1664</v>
      </c>
    </row>
    <row r="955" spans="2:8" x14ac:dyDescent="0.25">
      <c r="B955" t="s">
        <v>5239</v>
      </c>
      <c r="C955" t="s">
        <v>5240</v>
      </c>
      <c r="D955">
        <v>20.75</v>
      </c>
      <c r="E955">
        <v>10.54</v>
      </c>
      <c r="F955">
        <v>19.52</v>
      </c>
      <c r="G955" t="s">
        <v>9711</v>
      </c>
      <c r="H955" t="s">
        <v>25572</v>
      </c>
    </row>
    <row r="956" spans="2:8" x14ac:dyDescent="0.25">
      <c r="B956" t="s">
        <v>5243</v>
      </c>
      <c r="C956" t="s">
        <v>5244</v>
      </c>
      <c r="D956">
        <v>4.8600000000000003</v>
      </c>
      <c r="E956">
        <v>5.64</v>
      </c>
      <c r="F956">
        <v>4.49</v>
      </c>
      <c r="G956" t="s">
        <v>20360</v>
      </c>
      <c r="H956" t="s">
        <v>12277</v>
      </c>
    </row>
    <row r="957" spans="2:8" x14ac:dyDescent="0.25">
      <c r="B957" t="s">
        <v>5246</v>
      </c>
      <c r="C957" t="s">
        <v>5247</v>
      </c>
      <c r="D957">
        <v>3.38</v>
      </c>
      <c r="E957">
        <v>3.41</v>
      </c>
      <c r="F957">
        <v>2.72</v>
      </c>
      <c r="G957" t="s">
        <v>22494</v>
      </c>
      <c r="H957" t="s">
        <v>25404</v>
      </c>
    </row>
    <row r="958" spans="2:8" x14ac:dyDescent="0.25">
      <c r="B958" t="s">
        <v>5250</v>
      </c>
      <c r="C958" t="s">
        <v>5251</v>
      </c>
      <c r="D958">
        <v>13.12</v>
      </c>
      <c r="E958">
        <v>16.5</v>
      </c>
      <c r="F958">
        <v>10.31</v>
      </c>
      <c r="G958" t="s">
        <v>25573</v>
      </c>
      <c r="H958" t="s">
        <v>25574</v>
      </c>
    </row>
    <row r="959" spans="2:8" x14ac:dyDescent="0.25">
      <c r="B959" t="s">
        <v>5254</v>
      </c>
      <c r="C959" t="s">
        <v>5255</v>
      </c>
      <c r="D959">
        <v>6.45</v>
      </c>
      <c r="E959">
        <v>5.87</v>
      </c>
      <c r="F959">
        <v>5.0999999999999996</v>
      </c>
      <c r="G959" t="s">
        <v>23632</v>
      </c>
      <c r="H959" t="s">
        <v>25575</v>
      </c>
    </row>
    <row r="960" spans="2:8" x14ac:dyDescent="0.25">
      <c r="B960" t="s">
        <v>5257</v>
      </c>
      <c r="C960" t="s">
        <v>5258</v>
      </c>
      <c r="D960">
        <v>4.12</v>
      </c>
      <c r="E960">
        <v>6.14</v>
      </c>
      <c r="F960">
        <v>5.98</v>
      </c>
      <c r="G960" t="s">
        <v>25576</v>
      </c>
      <c r="H960" t="s">
        <v>61</v>
      </c>
    </row>
    <row r="961" spans="2:8" x14ac:dyDescent="0.25">
      <c r="B961" t="s">
        <v>5260</v>
      </c>
      <c r="C961" t="s">
        <v>5261</v>
      </c>
      <c r="D961">
        <v>84.19</v>
      </c>
      <c r="E961">
        <v>78.72</v>
      </c>
      <c r="F961">
        <v>99</v>
      </c>
      <c r="G961" t="s">
        <v>317</v>
      </c>
      <c r="H961" t="s">
        <v>25577</v>
      </c>
    </row>
    <row r="962" spans="2:8" x14ac:dyDescent="0.25">
      <c r="B962" t="s">
        <v>5265</v>
      </c>
      <c r="C962" t="s">
        <v>5266</v>
      </c>
      <c r="D962">
        <v>63.71</v>
      </c>
      <c r="E962">
        <v>30.59</v>
      </c>
      <c r="F962">
        <v>67.989999999999995</v>
      </c>
      <c r="G962" t="s">
        <v>15846</v>
      </c>
      <c r="H962" t="s">
        <v>25578</v>
      </c>
    </row>
    <row r="963" spans="2:8" x14ac:dyDescent="0.25">
      <c r="B963" t="s">
        <v>5268</v>
      </c>
      <c r="C963" t="s">
        <v>5269</v>
      </c>
      <c r="D963">
        <v>6.93</v>
      </c>
      <c r="E963">
        <v>10.15</v>
      </c>
      <c r="F963">
        <v>13.78</v>
      </c>
      <c r="G963" t="s">
        <v>25579</v>
      </c>
      <c r="H963" t="s">
        <v>24845</v>
      </c>
    </row>
    <row r="964" spans="2:8" x14ac:dyDescent="0.25">
      <c r="B964" t="s">
        <v>5271</v>
      </c>
      <c r="C964" t="s">
        <v>5272</v>
      </c>
      <c r="D964">
        <v>8.07</v>
      </c>
      <c r="E964">
        <v>8.52</v>
      </c>
      <c r="F964">
        <v>7.52</v>
      </c>
      <c r="G964" t="s">
        <v>10420</v>
      </c>
      <c r="H964" t="s">
        <v>13172</v>
      </c>
    </row>
    <row r="965" spans="2:8" x14ac:dyDescent="0.25">
      <c r="B965" t="s">
        <v>5273</v>
      </c>
      <c r="C965" t="s">
        <v>5274</v>
      </c>
      <c r="D965">
        <v>2</v>
      </c>
      <c r="E965">
        <v>0.9</v>
      </c>
      <c r="F965">
        <v>1.32</v>
      </c>
      <c r="G965" t="s">
        <v>25580</v>
      </c>
      <c r="H965" t="s">
        <v>16374</v>
      </c>
    </row>
    <row r="966" spans="2:8" x14ac:dyDescent="0.25">
      <c r="B966" t="s">
        <v>5277</v>
      </c>
      <c r="C966" t="s">
        <v>5278</v>
      </c>
      <c r="D966">
        <v>9.76</v>
      </c>
      <c r="E966">
        <v>8.69</v>
      </c>
      <c r="F966">
        <v>11.57</v>
      </c>
      <c r="G966" t="s">
        <v>18688</v>
      </c>
      <c r="H966" t="s">
        <v>21076</v>
      </c>
    </row>
    <row r="967" spans="2:8" x14ac:dyDescent="0.25">
      <c r="B967" t="s">
        <v>5280</v>
      </c>
      <c r="C967" t="s">
        <v>5281</v>
      </c>
      <c r="D967">
        <v>3.26</v>
      </c>
      <c r="E967">
        <v>4.24</v>
      </c>
      <c r="F967">
        <v>4.29</v>
      </c>
      <c r="G967" t="s">
        <v>5504</v>
      </c>
      <c r="H967" t="s">
        <v>3388</v>
      </c>
    </row>
    <row r="968" spans="2:8" x14ac:dyDescent="0.25">
      <c r="B968" t="s">
        <v>5282</v>
      </c>
      <c r="C968" t="s">
        <v>5283</v>
      </c>
      <c r="D968">
        <v>5.86</v>
      </c>
      <c r="E968">
        <v>3.32</v>
      </c>
      <c r="F968">
        <v>4.2699999999999996</v>
      </c>
      <c r="G968" t="s">
        <v>13516</v>
      </c>
      <c r="H968" t="s">
        <v>3244</v>
      </c>
    </row>
    <row r="969" spans="2:8" x14ac:dyDescent="0.25">
      <c r="B969" t="s">
        <v>5285</v>
      </c>
      <c r="C969" t="s">
        <v>5286</v>
      </c>
      <c r="D969">
        <v>128.44</v>
      </c>
      <c r="E969">
        <v>150.01</v>
      </c>
      <c r="F969">
        <v>158.05000000000001</v>
      </c>
      <c r="G969" t="s">
        <v>10437</v>
      </c>
      <c r="H969" t="s">
        <v>80</v>
      </c>
    </row>
    <row r="970" spans="2:8" x14ac:dyDescent="0.25">
      <c r="B970" t="s">
        <v>5291</v>
      </c>
      <c r="C970" t="s">
        <v>5292</v>
      </c>
      <c r="D970">
        <v>10.96</v>
      </c>
      <c r="E970">
        <v>9.1199999999999992</v>
      </c>
      <c r="F970">
        <v>8.4600000000000009</v>
      </c>
      <c r="G970" t="s">
        <v>14659</v>
      </c>
      <c r="H970" t="s">
        <v>6741</v>
      </c>
    </row>
    <row r="971" spans="2:8" x14ac:dyDescent="0.25">
      <c r="B971" t="s">
        <v>5294</v>
      </c>
      <c r="C971" t="s">
        <v>5295</v>
      </c>
      <c r="D971">
        <v>11.59</v>
      </c>
      <c r="E971">
        <v>18.29</v>
      </c>
      <c r="F971">
        <v>16.11</v>
      </c>
      <c r="G971" t="s">
        <v>25581</v>
      </c>
      <c r="H971" t="s">
        <v>21188</v>
      </c>
    </row>
    <row r="972" spans="2:8" x14ac:dyDescent="0.25">
      <c r="B972" t="s">
        <v>5297</v>
      </c>
      <c r="C972" t="s">
        <v>5298</v>
      </c>
      <c r="D972">
        <v>7.5</v>
      </c>
      <c r="E972">
        <v>7.2</v>
      </c>
      <c r="F972">
        <v>4.99</v>
      </c>
      <c r="G972" t="s">
        <v>23018</v>
      </c>
      <c r="H972" t="s">
        <v>23477</v>
      </c>
    </row>
    <row r="973" spans="2:8" x14ac:dyDescent="0.25">
      <c r="B973" t="s">
        <v>5301</v>
      </c>
      <c r="C973" t="s">
        <v>5302</v>
      </c>
      <c r="D973">
        <v>10.42</v>
      </c>
      <c r="E973">
        <v>11.17</v>
      </c>
      <c r="F973">
        <v>6.95</v>
      </c>
      <c r="G973" t="s">
        <v>25582</v>
      </c>
      <c r="H973" t="s">
        <v>17077</v>
      </c>
    </row>
    <row r="974" spans="2:8" x14ac:dyDescent="0.25">
      <c r="B974" t="s">
        <v>5305</v>
      </c>
      <c r="C974" t="s">
        <v>5306</v>
      </c>
      <c r="D974">
        <v>13.29</v>
      </c>
      <c r="E974">
        <v>19.05</v>
      </c>
      <c r="F974">
        <v>18.3</v>
      </c>
      <c r="G974" t="s">
        <v>12266</v>
      </c>
      <c r="H974" t="s">
        <v>5123</v>
      </c>
    </row>
    <row r="975" spans="2:8" x14ac:dyDescent="0.25">
      <c r="B975" t="s">
        <v>5309</v>
      </c>
      <c r="C975" t="s">
        <v>5310</v>
      </c>
      <c r="D975">
        <v>7.26</v>
      </c>
      <c r="E975">
        <v>6.15</v>
      </c>
      <c r="F975">
        <v>7.3</v>
      </c>
      <c r="G975" t="s">
        <v>9077</v>
      </c>
      <c r="H975" t="s">
        <v>5748</v>
      </c>
    </row>
    <row r="976" spans="2:8" x14ac:dyDescent="0.25">
      <c r="B976" t="s">
        <v>5312</v>
      </c>
      <c r="C976" t="s">
        <v>5313</v>
      </c>
      <c r="D976">
        <v>2.5299999999999998</v>
      </c>
      <c r="E976">
        <v>10.18</v>
      </c>
      <c r="F976">
        <v>7.27</v>
      </c>
      <c r="G976" t="s">
        <v>25583</v>
      </c>
      <c r="H976" t="s">
        <v>25584</v>
      </c>
    </row>
    <row r="977" spans="2:8" x14ac:dyDescent="0.25">
      <c r="B977" t="s">
        <v>5316</v>
      </c>
      <c r="C977" t="s">
        <v>5317</v>
      </c>
      <c r="D977">
        <v>5.09</v>
      </c>
      <c r="E977">
        <v>4.82</v>
      </c>
      <c r="F977">
        <v>8.2200000000000006</v>
      </c>
      <c r="G977" t="s">
        <v>25585</v>
      </c>
      <c r="H977" t="s">
        <v>25586</v>
      </c>
    </row>
    <row r="978" spans="2:8" x14ac:dyDescent="0.25">
      <c r="B978" t="s">
        <v>5320</v>
      </c>
      <c r="C978" t="s">
        <v>5321</v>
      </c>
      <c r="D978">
        <v>61.53</v>
      </c>
      <c r="E978">
        <v>68.3</v>
      </c>
      <c r="F978">
        <v>82.4</v>
      </c>
      <c r="G978" t="s">
        <v>2144</v>
      </c>
      <c r="H978" t="s">
        <v>12339</v>
      </c>
    </row>
    <row r="979" spans="2:8" x14ac:dyDescent="0.25">
      <c r="B979" t="s">
        <v>5323</v>
      </c>
      <c r="C979" t="s">
        <v>5324</v>
      </c>
      <c r="D979">
        <v>9.3000000000000007</v>
      </c>
      <c r="E979">
        <v>10.32</v>
      </c>
      <c r="F979">
        <v>9.59</v>
      </c>
      <c r="G979" t="s">
        <v>5797</v>
      </c>
      <c r="H979" t="s">
        <v>25435</v>
      </c>
    </row>
    <row r="980" spans="2:8" x14ac:dyDescent="0.25">
      <c r="B980" t="s">
        <v>5327</v>
      </c>
      <c r="C980" t="s">
        <v>5328</v>
      </c>
      <c r="D980">
        <v>14.15</v>
      </c>
      <c r="E980">
        <v>21.76</v>
      </c>
      <c r="F980">
        <v>17.72</v>
      </c>
      <c r="G980" t="s">
        <v>9483</v>
      </c>
      <c r="H980" t="s">
        <v>25587</v>
      </c>
    </row>
    <row r="981" spans="2:8" x14ac:dyDescent="0.25">
      <c r="B981" t="s">
        <v>5329</v>
      </c>
      <c r="C981" t="s">
        <v>5330</v>
      </c>
      <c r="D981">
        <v>5.21</v>
      </c>
      <c r="E981">
        <v>5.51</v>
      </c>
      <c r="F981">
        <v>6.13</v>
      </c>
      <c r="G981" t="s">
        <v>25588</v>
      </c>
      <c r="H981" t="s">
        <v>9790</v>
      </c>
    </row>
    <row r="982" spans="2:8" x14ac:dyDescent="0.25">
      <c r="B982" t="s">
        <v>5333</v>
      </c>
      <c r="C982" t="s">
        <v>5334</v>
      </c>
      <c r="D982">
        <v>9.49</v>
      </c>
      <c r="E982">
        <v>11.91</v>
      </c>
      <c r="F982">
        <v>15.06</v>
      </c>
      <c r="G982" t="s">
        <v>23401</v>
      </c>
      <c r="H982" t="s">
        <v>5843</v>
      </c>
    </row>
    <row r="983" spans="2:8" x14ac:dyDescent="0.25">
      <c r="B983" t="s">
        <v>5336</v>
      </c>
      <c r="C983" t="s">
        <v>5337</v>
      </c>
      <c r="D983">
        <v>3.73</v>
      </c>
      <c r="E983">
        <v>1.95</v>
      </c>
      <c r="F983">
        <v>1.95</v>
      </c>
      <c r="G983" t="s">
        <v>25589</v>
      </c>
      <c r="H983" t="s">
        <v>650</v>
      </c>
    </row>
    <row r="984" spans="2:8" x14ac:dyDescent="0.25">
      <c r="B984" t="s">
        <v>5339</v>
      </c>
      <c r="C984" t="s">
        <v>5340</v>
      </c>
      <c r="D984">
        <v>46.09</v>
      </c>
      <c r="E984">
        <v>55.65</v>
      </c>
      <c r="F984">
        <v>67.81</v>
      </c>
      <c r="G984" t="s">
        <v>22860</v>
      </c>
      <c r="H984" t="s">
        <v>6098</v>
      </c>
    </row>
    <row r="985" spans="2:8" x14ac:dyDescent="0.25">
      <c r="B985" t="s">
        <v>5343</v>
      </c>
      <c r="C985" t="s">
        <v>5344</v>
      </c>
      <c r="D985">
        <v>82.39</v>
      </c>
      <c r="E985">
        <v>109.21</v>
      </c>
      <c r="F985">
        <v>91.07</v>
      </c>
      <c r="G985" t="s">
        <v>20665</v>
      </c>
      <c r="H985" t="s">
        <v>25590</v>
      </c>
    </row>
    <row r="986" spans="2:8" x14ac:dyDescent="0.25">
      <c r="B986" t="s">
        <v>5346</v>
      </c>
      <c r="C986" t="s">
        <v>5347</v>
      </c>
      <c r="D986">
        <v>35.659999999999997</v>
      </c>
      <c r="E986">
        <v>31.18</v>
      </c>
      <c r="F986">
        <v>40.090000000000003</v>
      </c>
      <c r="G986" t="s">
        <v>19235</v>
      </c>
      <c r="H986" t="s">
        <v>22671</v>
      </c>
    </row>
    <row r="987" spans="2:8" x14ac:dyDescent="0.25">
      <c r="B987" t="s">
        <v>5349</v>
      </c>
      <c r="C987" t="s">
        <v>5350</v>
      </c>
      <c r="D987">
        <v>7.48</v>
      </c>
      <c r="E987">
        <v>4.9800000000000004</v>
      </c>
      <c r="F987">
        <v>8.1300000000000008</v>
      </c>
      <c r="G987" t="s">
        <v>18910</v>
      </c>
      <c r="H987" t="s">
        <v>25591</v>
      </c>
    </row>
    <row r="988" spans="2:8" x14ac:dyDescent="0.25">
      <c r="B988" t="s">
        <v>5353</v>
      </c>
      <c r="C988" t="s">
        <v>5354</v>
      </c>
      <c r="D988">
        <v>120.71</v>
      </c>
      <c r="E988">
        <v>120.82</v>
      </c>
      <c r="F988">
        <v>151.11000000000001</v>
      </c>
      <c r="G988" t="s">
        <v>22132</v>
      </c>
      <c r="H988" t="s">
        <v>13532</v>
      </c>
    </row>
    <row r="989" spans="2:8" x14ac:dyDescent="0.25">
      <c r="B989" t="s">
        <v>5359</v>
      </c>
      <c r="C989" t="s">
        <v>5360</v>
      </c>
      <c r="D989">
        <v>31.59</v>
      </c>
      <c r="E989">
        <v>25.04</v>
      </c>
      <c r="F989">
        <v>47.35</v>
      </c>
      <c r="G989" t="s">
        <v>25592</v>
      </c>
      <c r="H989" t="s">
        <v>25593</v>
      </c>
    </row>
    <row r="990" spans="2:8" x14ac:dyDescent="0.25">
      <c r="B990" t="s">
        <v>5362</v>
      </c>
      <c r="C990" t="s">
        <v>5363</v>
      </c>
      <c r="D990">
        <v>1009.13</v>
      </c>
      <c r="E990">
        <v>909.52</v>
      </c>
      <c r="F990">
        <v>1138.2</v>
      </c>
      <c r="G990" t="s">
        <v>11432</v>
      </c>
      <c r="H990" t="s">
        <v>24509</v>
      </c>
    </row>
    <row r="991" spans="2:8" x14ac:dyDescent="0.25">
      <c r="B991" t="s">
        <v>5368</v>
      </c>
      <c r="C991" t="s">
        <v>5369</v>
      </c>
      <c r="D991">
        <v>603.79</v>
      </c>
      <c r="E991">
        <v>654.23</v>
      </c>
      <c r="F991">
        <v>657.36</v>
      </c>
      <c r="G991" t="s">
        <v>21771</v>
      </c>
      <c r="H991" t="s">
        <v>5549</v>
      </c>
    </row>
    <row r="992" spans="2:8" x14ac:dyDescent="0.25">
      <c r="B992" t="s">
        <v>5375</v>
      </c>
      <c r="C992" t="s">
        <v>5376</v>
      </c>
      <c r="D992">
        <v>8.1300000000000008</v>
      </c>
      <c r="E992">
        <v>10.48</v>
      </c>
      <c r="F992">
        <v>7.66</v>
      </c>
      <c r="G992" t="s">
        <v>12642</v>
      </c>
      <c r="H992" t="s">
        <v>12255</v>
      </c>
    </row>
    <row r="993" spans="2:8" x14ac:dyDescent="0.25">
      <c r="B993" t="s">
        <v>5378</v>
      </c>
      <c r="C993" t="s">
        <v>5379</v>
      </c>
      <c r="D993">
        <v>48.87</v>
      </c>
      <c r="E993">
        <v>46.7</v>
      </c>
      <c r="F993">
        <v>52.65</v>
      </c>
      <c r="G993" t="s">
        <v>10597</v>
      </c>
      <c r="H993" t="s">
        <v>15040</v>
      </c>
    </row>
    <row r="994" spans="2:8" x14ac:dyDescent="0.25">
      <c r="B994" t="s">
        <v>5384</v>
      </c>
      <c r="C994" t="s">
        <v>5385</v>
      </c>
      <c r="D994">
        <v>22.32</v>
      </c>
      <c r="E994">
        <v>18.63</v>
      </c>
      <c r="F994">
        <v>25.62</v>
      </c>
      <c r="G994" t="s">
        <v>3505</v>
      </c>
      <c r="H994" t="s">
        <v>25594</v>
      </c>
    </row>
    <row r="995" spans="2:8" x14ac:dyDescent="0.25">
      <c r="B995" t="s">
        <v>5388</v>
      </c>
      <c r="C995" t="s">
        <v>5389</v>
      </c>
      <c r="D995">
        <v>8.24</v>
      </c>
      <c r="E995">
        <v>9.1199999999999992</v>
      </c>
      <c r="F995">
        <v>8.39</v>
      </c>
      <c r="G995" t="s">
        <v>16513</v>
      </c>
      <c r="H995" t="s">
        <v>5576</v>
      </c>
    </row>
    <row r="996" spans="2:8" x14ac:dyDescent="0.25">
      <c r="B996" t="s">
        <v>5392</v>
      </c>
      <c r="C996" t="s">
        <v>5393</v>
      </c>
      <c r="D996">
        <v>53.94</v>
      </c>
      <c r="E996">
        <v>49.15</v>
      </c>
      <c r="F996">
        <v>63.23</v>
      </c>
      <c r="G996" t="s">
        <v>21389</v>
      </c>
      <c r="H996" t="s">
        <v>7936</v>
      </c>
    </row>
    <row r="997" spans="2:8" x14ac:dyDescent="0.25">
      <c r="B997" t="s">
        <v>5395</v>
      </c>
      <c r="C997" t="s">
        <v>5396</v>
      </c>
      <c r="D997">
        <v>11.5</v>
      </c>
      <c r="E997">
        <v>3.71</v>
      </c>
      <c r="F997">
        <v>20.3</v>
      </c>
      <c r="G997" t="s">
        <v>25595</v>
      </c>
      <c r="H997" t="s">
        <v>25596</v>
      </c>
    </row>
    <row r="998" spans="2:8" x14ac:dyDescent="0.25">
      <c r="B998" t="s">
        <v>5398</v>
      </c>
      <c r="C998" t="s">
        <v>5399</v>
      </c>
      <c r="D998">
        <v>92.27</v>
      </c>
      <c r="E998">
        <v>110.06</v>
      </c>
      <c r="F998">
        <v>37.79</v>
      </c>
      <c r="G998" t="s">
        <v>25597</v>
      </c>
      <c r="H998" t="s">
        <v>25598</v>
      </c>
    </row>
    <row r="999" spans="2:8" x14ac:dyDescent="0.25">
      <c r="B999" t="s">
        <v>5402</v>
      </c>
      <c r="C999" t="s">
        <v>5403</v>
      </c>
      <c r="D999">
        <v>35.479999999999997</v>
      </c>
      <c r="E999">
        <v>43.81</v>
      </c>
      <c r="F999">
        <v>37.840000000000003</v>
      </c>
      <c r="G999" t="s">
        <v>8871</v>
      </c>
      <c r="H999" t="s">
        <v>15956</v>
      </c>
    </row>
    <row r="1000" spans="2:8" x14ac:dyDescent="0.25">
      <c r="B1000" t="s">
        <v>5405</v>
      </c>
      <c r="C1000" t="s">
        <v>5406</v>
      </c>
      <c r="D1000">
        <v>15.02</v>
      </c>
      <c r="E1000">
        <v>16.25</v>
      </c>
      <c r="F1000">
        <v>14.02</v>
      </c>
      <c r="G1000" t="s">
        <v>7198</v>
      </c>
      <c r="H1000" t="s">
        <v>24361</v>
      </c>
    </row>
    <row r="1001" spans="2:8" x14ac:dyDescent="0.25">
      <c r="B1001" t="s">
        <v>5409</v>
      </c>
      <c r="C1001" t="s">
        <v>5410</v>
      </c>
      <c r="D1001">
        <v>19.14</v>
      </c>
      <c r="E1001">
        <v>15.8</v>
      </c>
      <c r="F1001">
        <v>21.12</v>
      </c>
      <c r="G1001" t="s">
        <v>257</v>
      </c>
      <c r="H1001" t="s">
        <v>22530</v>
      </c>
    </row>
    <row r="1002" spans="2:8" x14ac:dyDescent="0.25">
      <c r="B1002" t="s">
        <v>5412</v>
      </c>
      <c r="C1002" t="s">
        <v>5413</v>
      </c>
      <c r="D1002">
        <v>23.15</v>
      </c>
      <c r="E1002">
        <v>26.76</v>
      </c>
      <c r="F1002">
        <v>23.1</v>
      </c>
      <c r="G1002" t="s">
        <v>20967</v>
      </c>
      <c r="H1002" t="s">
        <v>22351</v>
      </c>
    </row>
    <row r="1003" spans="2:8" x14ac:dyDescent="0.25">
      <c r="B1003" t="s">
        <v>5416</v>
      </c>
      <c r="C1003" t="s">
        <v>5417</v>
      </c>
      <c r="D1003">
        <v>35.94</v>
      </c>
      <c r="E1003">
        <v>19.21</v>
      </c>
      <c r="F1003">
        <v>27.65</v>
      </c>
      <c r="G1003" t="s">
        <v>25599</v>
      </c>
      <c r="H1003" t="s">
        <v>25600</v>
      </c>
    </row>
    <row r="1004" spans="2:8" x14ac:dyDescent="0.25">
      <c r="B1004" t="s">
        <v>5419</v>
      </c>
      <c r="C1004" t="s">
        <v>5420</v>
      </c>
      <c r="D1004">
        <v>40.74</v>
      </c>
      <c r="E1004">
        <v>38.65</v>
      </c>
      <c r="F1004">
        <v>44.4</v>
      </c>
      <c r="G1004" t="s">
        <v>9208</v>
      </c>
      <c r="H1004" t="s">
        <v>18539</v>
      </c>
    </row>
    <row r="1005" spans="2:8" x14ac:dyDescent="0.25">
      <c r="B1005" t="s">
        <v>5423</v>
      </c>
      <c r="C1005" t="s">
        <v>5424</v>
      </c>
      <c r="D1005">
        <v>89.63</v>
      </c>
      <c r="E1005">
        <v>138.37</v>
      </c>
      <c r="F1005">
        <v>113.89</v>
      </c>
      <c r="G1005" t="s">
        <v>12003</v>
      </c>
      <c r="H1005" t="s">
        <v>14171</v>
      </c>
    </row>
    <row r="1006" spans="2:8" x14ac:dyDescent="0.25">
      <c r="B1006" t="s">
        <v>5427</v>
      </c>
      <c r="C1006" t="s">
        <v>5428</v>
      </c>
      <c r="D1006">
        <v>19.29</v>
      </c>
      <c r="E1006">
        <v>20.12</v>
      </c>
      <c r="F1006">
        <v>24.56</v>
      </c>
      <c r="G1006" t="s">
        <v>25601</v>
      </c>
      <c r="H1006" t="s">
        <v>492</v>
      </c>
    </row>
    <row r="1007" spans="2:8" x14ac:dyDescent="0.25">
      <c r="B1007" t="s">
        <v>5430</v>
      </c>
      <c r="C1007" t="s">
        <v>5431</v>
      </c>
      <c r="D1007">
        <v>40.97</v>
      </c>
      <c r="E1007">
        <v>55.8</v>
      </c>
      <c r="F1007">
        <v>43.12</v>
      </c>
      <c r="G1007" t="s">
        <v>1485</v>
      </c>
      <c r="H1007" t="s">
        <v>7791</v>
      </c>
    </row>
    <row r="1008" spans="2:8" x14ac:dyDescent="0.25">
      <c r="B1008" t="s">
        <v>5434</v>
      </c>
      <c r="C1008" t="s">
        <v>5435</v>
      </c>
      <c r="D1008">
        <v>11.62</v>
      </c>
      <c r="E1008">
        <v>14.04</v>
      </c>
      <c r="F1008">
        <v>10.91</v>
      </c>
      <c r="G1008" t="s">
        <v>7515</v>
      </c>
      <c r="H1008" t="s">
        <v>21877</v>
      </c>
    </row>
    <row r="1009" spans="2:8" x14ac:dyDescent="0.25">
      <c r="B1009" t="s">
        <v>5437</v>
      </c>
      <c r="C1009" t="s">
        <v>5438</v>
      </c>
      <c r="D1009">
        <v>17.8</v>
      </c>
      <c r="E1009">
        <v>26.16</v>
      </c>
      <c r="F1009">
        <v>22.46</v>
      </c>
      <c r="G1009" t="s">
        <v>25602</v>
      </c>
      <c r="H1009" t="s">
        <v>25603</v>
      </c>
    </row>
    <row r="1010" spans="2:8" x14ac:dyDescent="0.25">
      <c r="B1010" t="s">
        <v>5441</v>
      </c>
      <c r="C1010" t="s">
        <v>5442</v>
      </c>
      <c r="D1010">
        <v>0</v>
      </c>
      <c r="E1010">
        <v>23.17</v>
      </c>
      <c r="F1010">
        <v>34.64</v>
      </c>
      <c r="G1010" t="s">
        <v>8</v>
      </c>
      <c r="H1010" t="s">
        <v>22776</v>
      </c>
    </row>
    <row r="1011" spans="2:8" x14ac:dyDescent="0.25">
      <c r="B1011" t="s">
        <v>5443</v>
      </c>
      <c r="C1011" t="s">
        <v>5444</v>
      </c>
      <c r="D1011">
        <v>57.11</v>
      </c>
      <c r="E1011">
        <v>72.88</v>
      </c>
      <c r="F1011">
        <v>67.12</v>
      </c>
      <c r="G1011" t="s">
        <v>4513</v>
      </c>
      <c r="H1011" t="s">
        <v>14464</v>
      </c>
    </row>
    <row r="1012" spans="2:8" x14ac:dyDescent="0.25">
      <c r="B1012" t="s">
        <v>5446</v>
      </c>
      <c r="C1012" t="s">
        <v>5447</v>
      </c>
      <c r="D1012">
        <v>19.829999999999998</v>
      </c>
      <c r="E1012">
        <v>41.06</v>
      </c>
      <c r="F1012">
        <v>43.09</v>
      </c>
      <c r="G1012" t="s">
        <v>25604</v>
      </c>
      <c r="H1012" t="s">
        <v>6010</v>
      </c>
    </row>
    <row r="1013" spans="2:8" x14ac:dyDescent="0.25">
      <c r="B1013" t="s">
        <v>5449</v>
      </c>
      <c r="C1013" t="s">
        <v>5450</v>
      </c>
      <c r="D1013">
        <v>83.7</v>
      </c>
      <c r="E1013">
        <v>70.14</v>
      </c>
      <c r="F1013">
        <v>76.900000000000006</v>
      </c>
      <c r="G1013" t="s">
        <v>6305</v>
      </c>
      <c r="H1013" t="s">
        <v>1684</v>
      </c>
    </row>
    <row r="1014" spans="2:8" x14ac:dyDescent="0.25">
      <c r="B1014" t="s">
        <v>5454</v>
      </c>
      <c r="C1014" t="s">
        <v>5455</v>
      </c>
      <c r="D1014">
        <v>56.7</v>
      </c>
      <c r="E1014">
        <v>41.05</v>
      </c>
      <c r="F1014">
        <v>43.15</v>
      </c>
      <c r="G1014" t="s">
        <v>14195</v>
      </c>
      <c r="H1014" t="s">
        <v>17971</v>
      </c>
    </row>
    <row r="1015" spans="2:8" x14ac:dyDescent="0.25">
      <c r="B1015" t="s">
        <v>5458</v>
      </c>
      <c r="C1015" t="s">
        <v>5459</v>
      </c>
      <c r="D1015">
        <v>18.21</v>
      </c>
      <c r="E1015">
        <v>21.3</v>
      </c>
      <c r="F1015">
        <v>25.6</v>
      </c>
      <c r="G1015" t="s">
        <v>25605</v>
      </c>
      <c r="H1015" t="s">
        <v>21454</v>
      </c>
    </row>
    <row r="1016" spans="2:8" x14ac:dyDescent="0.25">
      <c r="B1016" t="s">
        <v>5461</v>
      </c>
      <c r="C1016" t="s">
        <v>5462</v>
      </c>
      <c r="D1016">
        <v>8.66</v>
      </c>
      <c r="E1016">
        <v>6.99</v>
      </c>
      <c r="F1016">
        <v>8.6999999999999993</v>
      </c>
      <c r="G1016" t="s">
        <v>9588</v>
      </c>
      <c r="H1016" t="s">
        <v>16392</v>
      </c>
    </row>
    <row r="1017" spans="2:8" x14ac:dyDescent="0.25">
      <c r="B1017" t="s">
        <v>5463</v>
      </c>
      <c r="C1017" t="s">
        <v>5464</v>
      </c>
      <c r="D1017">
        <v>12.66</v>
      </c>
      <c r="E1017">
        <v>11.62</v>
      </c>
      <c r="F1017">
        <v>18.32</v>
      </c>
      <c r="G1017" t="s">
        <v>25606</v>
      </c>
      <c r="H1017" t="s">
        <v>25221</v>
      </c>
    </row>
    <row r="1018" spans="2:8" x14ac:dyDescent="0.25">
      <c r="B1018" t="s">
        <v>5466</v>
      </c>
      <c r="C1018" t="s">
        <v>5467</v>
      </c>
      <c r="D1018">
        <v>84.23</v>
      </c>
      <c r="E1018">
        <v>88.98</v>
      </c>
      <c r="F1018">
        <v>138.69999999999999</v>
      </c>
      <c r="G1018" t="s">
        <v>25607</v>
      </c>
      <c r="H1018" t="s">
        <v>11323</v>
      </c>
    </row>
    <row r="1019" spans="2:8" x14ac:dyDescent="0.25">
      <c r="B1019" t="s">
        <v>5470</v>
      </c>
      <c r="C1019" t="s">
        <v>5471</v>
      </c>
      <c r="D1019">
        <v>22.18</v>
      </c>
      <c r="E1019">
        <v>60.69</v>
      </c>
      <c r="F1019">
        <v>62.94</v>
      </c>
      <c r="G1019" t="s">
        <v>25608</v>
      </c>
      <c r="H1019" t="s">
        <v>13809</v>
      </c>
    </row>
    <row r="1020" spans="2:8" x14ac:dyDescent="0.25">
      <c r="B1020" t="s">
        <v>5474</v>
      </c>
      <c r="C1020" t="s">
        <v>5475</v>
      </c>
      <c r="D1020">
        <v>15.62</v>
      </c>
      <c r="E1020">
        <v>12.86</v>
      </c>
      <c r="F1020">
        <v>21.75</v>
      </c>
      <c r="G1020" t="s">
        <v>19041</v>
      </c>
      <c r="H1020" t="s">
        <v>25609</v>
      </c>
    </row>
    <row r="1021" spans="2:8" x14ac:dyDescent="0.25">
      <c r="B1021" t="s">
        <v>5478</v>
      </c>
      <c r="C1021" t="s">
        <v>5479</v>
      </c>
      <c r="D1021">
        <v>116.81</v>
      </c>
      <c r="E1021">
        <v>71.12</v>
      </c>
      <c r="F1021">
        <v>133.35</v>
      </c>
      <c r="G1021" t="s">
        <v>113</v>
      </c>
      <c r="H1021" t="s">
        <v>21288</v>
      </c>
    </row>
    <row r="1022" spans="2:8" x14ac:dyDescent="0.25">
      <c r="B1022" t="s">
        <v>5482</v>
      </c>
      <c r="C1022" t="s">
        <v>5483</v>
      </c>
      <c r="D1022">
        <v>49.7</v>
      </c>
      <c r="E1022">
        <v>44.43</v>
      </c>
      <c r="F1022">
        <v>65.92</v>
      </c>
      <c r="G1022" t="s">
        <v>5566</v>
      </c>
      <c r="H1022" t="s">
        <v>25610</v>
      </c>
    </row>
    <row r="1023" spans="2:8" x14ac:dyDescent="0.25">
      <c r="B1023" t="s">
        <v>5487</v>
      </c>
      <c r="C1023" t="s">
        <v>5488</v>
      </c>
      <c r="D1023">
        <v>22.06</v>
      </c>
      <c r="E1023">
        <v>22.06</v>
      </c>
      <c r="F1023">
        <v>19.95</v>
      </c>
      <c r="G1023" t="s">
        <v>14551</v>
      </c>
      <c r="H1023" t="s">
        <v>14551</v>
      </c>
    </row>
    <row r="1024" spans="2:8" x14ac:dyDescent="0.25">
      <c r="B1024" t="s">
        <v>5491</v>
      </c>
      <c r="C1024" t="s">
        <v>5492</v>
      </c>
      <c r="D1024">
        <v>35.020000000000003</v>
      </c>
      <c r="E1024">
        <v>41.36</v>
      </c>
      <c r="F1024">
        <v>46.21</v>
      </c>
      <c r="G1024" t="s">
        <v>22502</v>
      </c>
      <c r="H1024" t="s">
        <v>562</v>
      </c>
    </row>
    <row r="1025" spans="2:8" x14ac:dyDescent="0.25">
      <c r="B1025" t="s">
        <v>5494</v>
      </c>
      <c r="C1025" t="s">
        <v>5495</v>
      </c>
      <c r="D1025">
        <v>27.26</v>
      </c>
      <c r="E1025">
        <v>25.57</v>
      </c>
      <c r="F1025">
        <v>31.85</v>
      </c>
      <c r="G1025" t="s">
        <v>11009</v>
      </c>
      <c r="H1025" t="s">
        <v>8660</v>
      </c>
    </row>
    <row r="1026" spans="2:8" x14ac:dyDescent="0.25">
      <c r="B1026" t="s">
        <v>5499</v>
      </c>
      <c r="C1026" t="s">
        <v>5500</v>
      </c>
      <c r="D1026">
        <v>2000.84</v>
      </c>
      <c r="E1026">
        <v>2534.0100000000002</v>
      </c>
      <c r="F1026">
        <v>2584.8000000000002</v>
      </c>
      <c r="G1026" t="s">
        <v>15824</v>
      </c>
      <c r="H1026" t="s">
        <v>3819</v>
      </c>
    </row>
    <row r="1027" spans="2:8" x14ac:dyDescent="0.25">
      <c r="B1027" t="s">
        <v>5506</v>
      </c>
      <c r="C1027" t="s">
        <v>5507</v>
      </c>
      <c r="D1027">
        <v>826.23</v>
      </c>
      <c r="E1027">
        <v>930.28</v>
      </c>
      <c r="F1027">
        <v>1155.96</v>
      </c>
      <c r="G1027" t="s">
        <v>6348</v>
      </c>
      <c r="H1027" t="s">
        <v>9235</v>
      </c>
    </row>
    <row r="1028" spans="2:8" x14ac:dyDescent="0.25">
      <c r="B1028" t="s">
        <v>5512</v>
      </c>
      <c r="C1028" t="s">
        <v>5513</v>
      </c>
      <c r="D1028">
        <v>66.739999999999995</v>
      </c>
      <c r="E1028">
        <v>71.900000000000006</v>
      </c>
      <c r="F1028">
        <v>70.150000000000006</v>
      </c>
      <c r="G1028" t="s">
        <v>1959</v>
      </c>
      <c r="H1028" t="s">
        <v>1917</v>
      </c>
    </row>
    <row r="1029" spans="2:8" x14ac:dyDescent="0.25">
      <c r="B1029" t="s">
        <v>5517</v>
      </c>
      <c r="C1029" t="s">
        <v>5518</v>
      </c>
      <c r="D1029">
        <v>147.75</v>
      </c>
      <c r="E1029">
        <v>122.55</v>
      </c>
      <c r="F1029">
        <v>147.44999999999999</v>
      </c>
      <c r="G1029" t="s">
        <v>15725</v>
      </c>
      <c r="H1029" t="s">
        <v>10720</v>
      </c>
    </row>
    <row r="1030" spans="2:8" x14ac:dyDescent="0.25">
      <c r="B1030" t="s">
        <v>5524</v>
      </c>
      <c r="C1030" t="s">
        <v>5525</v>
      </c>
      <c r="D1030">
        <v>3.03</v>
      </c>
      <c r="E1030">
        <v>2.68</v>
      </c>
      <c r="F1030">
        <v>3.18</v>
      </c>
      <c r="G1030" t="s">
        <v>5383</v>
      </c>
      <c r="H1030" t="s">
        <v>15551</v>
      </c>
    </row>
    <row r="1031" spans="2:8" x14ac:dyDescent="0.25">
      <c r="B1031" t="s">
        <v>5527</v>
      </c>
      <c r="C1031" t="s">
        <v>5528</v>
      </c>
      <c r="D1031">
        <v>62.73</v>
      </c>
      <c r="E1031">
        <v>70.14</v>
      </c>
      <c r="F1031">
        <v>64.48</v>
      </c>
      <c r="G1031" t="s">
        <v>3867</v>
      </c>
      <c r="H1031" t="s">
        <v>13842</v>
      </c>
    </row>
    <row r="1032" spans="2:8" x14ac:dyDescent="0.25">
      <c r="B1032" t="s">
        <v>5533</v>
      </c>
      <c r="C1032" t="s">
        <v>5534</v>
      </c>
      <c r="D1032">
        <v>1.47</v>
      </c>
      <c r="E1032">
        <v>7.4</v>
      </c>
      <c r="F1032">
        <v>4.7300000000000004</v>
      </c>
      <c r="G1032" t="s">
        <v>25611</v>
      </c>
      <c r="H1032" t="s">
        <v>25335</v>
      </c>
    </row>
    <row r="1033" spans="2:8" x14ac:dyDescent="0.25">
      <c r="B1033" t="s">
        <v>5536</v>
      </c>
      <c r="C1033" t="s">
        <v>5537</v>
      </c>
      <c r="D1033">
        <v>4.38</v>
      </c>
      <c r="E1033">
        <v>1.66</v>
      </c>
      <c r="F1033">
        <v>4.53</v>
      </c>
      <c r="G1033" t="s">
        <v>2538</v>
      </c>
      <c r="H1033" t="s">
        <v>25612</v>
      </c>
    </row>
    <row r="1034" spans="2:8" x14ac:dyDescent="0.25">
      <c r="B1034" t="s">
        <v>5539</v>
      </c>
      <c r="C1034" t="s">
        <v>5540</v>
      </c>
      <c r="D1034">
        <v>58.84</v>
      </c>
      <c r="E1034">
        <v>62.59</v>
      </c>
      <c r="F1034">
        <v>48.13</v>
      </c>
      <c r="G1034" t="s">
        <v>17146</v>
      </c>
      <c r="H1034" t="s">
        <v>25613</v>
      </c>
    </row>
    <row r="1035" spans="2:8" x14ac:dyDescent="0.25">
      <c r="B1035" t="s">
        <v>5544</v>
      </c>
      <c r="C1035" t="s">
        <v>5545</v>
      </c>
      <c r="D1035">
        <v>0.95</v>
      </c>
      <c r="E1035">
        <v>1.62</v>
      </c>
      <c r="F1035">
        <v>1.61</v>
      </c>
      <c r="G1035" t="s">
        <v>21886</v>
      </c>
      <c r="H1035" t="s">
        <v>23042</v>
      </c>
    </row>
    <row r="1036" spans="2:8" x14ac:dyDescent="0.25">
      <c r="B1036" t="s">
        <v>5546</v>
      </c>
      <c r="C1036" t="s">
        <v>5547</v>
      </c>
      <c r="D1036">
        <v>15.27</v>
      </c>
      <c r="E1036">
        <v>17.55</v>
      </c>
      <c r="F1036">
        <v>16.690000000000001</v>
      </c>
      <c r="G1036" t="s">
        <v>5326</v>
      </c>
      <c r="H1036" t="s">
        <v>12861</v>
      </c>
    </row>
    <row r="1037" spans="2:8" x14ac:dyDescent="0.25">
      <c r="B1037" t="s">
        <v>5550</v>
      </c>
      <c r="C1037" t="s">
        <v>5551</v>
      </c>
      <c r="D1037">
        <v>12.91</v>
      </c>
      <c r="E1037">
        <v>575.88</v>
      </c>
      <c r="F1037">
        <v>579.77</v>
      </c>
      <c r="G1037" t="s">
        <v>25614</v>
      </c>
      <c r="H1037" t="s">
        <v>21358</v>
      </c>
    </row>
    <row r="1038" spans="2:8" x14ac:dyDescent="0.25">
      <c r="B1038" t="s">
        <v>5554</v>
      </c>
      <c r="C1038" t="s">
        <v>5555</v>
      </c>
      <c r="D1038">
        <v>28.22</v>
      </c>
      <c r="E1038">
        <v>0</v>
      </c>
      <c r="F1038">
        <v>0</v>
      </c>
      <c r="G1038" t="s">
        <v>25164</v>
      </c>
    </row>
    <row r="1039" spans="2:8" x14ac:dyDescent="0.25">
      <c r="B1039" t="s">
        <v>5556</v>
      </c>
      <c r="C1039" t="s">
        <v>5557</v>
      </c>
      <c r="D1039">
        <v>46.35</v>
      </c>
      <c r="E1039">
        <v>105.35</v>
      </c>
      <c r="F1039">
        <v>115.58</v>
      </c>
      <c r="G1039" t="s">
        <v>25615</v>
      </c>
      <c r="H1039" t="s">
        <v>2006</v>
      </c>
    </row>
    <row r="1040" spans="2:8" x14ac:dyDescent="0.25">
      <c r="B1040" t="s">
        <v>5559</v>
      </c>
      <c r="C1040" t="s">
        <v>5560</v>
      </c>
      <c r="D1040">
        <v>27.18</v>
      </c>
      <c r="E1040">
        <v>40.51</v>
      </c>
      <c r="F1040">
        <v>38.659999999999997</v>
      </c>
      <c r="G1040" t="s">
        <v>11770</v>
      </c>
      <c r="H1040" t="s">
        <v>24383</v>
      </c>
    </row>
    <row r="1041" spans="2:8" x14ac:dyDescent="0.25">
      <c r="B1041" t="s">
        <v>5563</v>
      </c>
      <c r="C1041" t="s">
        <v>5564</v>
      </c>
      <c r="D1041">
        <v>8.8800000000000008</v>
      </c>
      <c r="E1041">
        <v>13.63</v>
      </c>
      <c r="F1041">
        <v>18.12</v>
      </c>
      <c r="G1041" t="s">
        <v>25616</v>
      </c>
      <c r="H1041" t="s">
        <v>21654</v>
      </c>
    </row>
    <row r="1042" spans="2:8" x14ac:dyDescent="0.25">
      <c r="B1042" t="s">
        <v>5567</v>
      </c>
      <c r="C1042" t="s">
        <v>5568</v>
      </c>
      <c r="D1042">
        <v>9.01</v>
      </c>
      <c r="E1042">
        <v>11.82</v>
      </c>
      <c r="F1042">
        <v>13.25</v>
      </c>
      <c r="G1042" t="s">
        <v>12614</v>
      </c>
      <c r="H1042" t="s">
        <v>22010</v>
      </c>
    </row>
    <row r="1043" spans="2:8" x14ac:dyDescent="0.25">
      <c r="B1043" t="s">
        <v>5571</v>
      </c>
      <c r="C1043" t="s">
        <v>5572</v>
      </c>
      <c r="D1043">
        <v>11</v>
      </c>
      <c r="E1043">
        <v>8.98</v>
      </c>
      <c r="F1043">
        <v>10.54</v>
      </c>
      <c r="G1043" t="s">
        <v>17420</v>
      </c>
      <c r="H1043" t="s">
        <v>1254</v>
      </c>
    </row>
    <row r="1044" spans="2:8" x14ac:dyDescent="0.25">
      <c r="B1044" t="s">
        <v>5574</v>
      </c>
      <c r="C1044" t="s">
        <v>5575</v>
      </c>
      <c r="D1044">
        <v>17.100000000000001</v>
      </c>
      <c r="E1044">
        <v>14.48</v>
      </c>
      <c r="F1044">
        <v>17.07</v>
      </c>
      <c r="G1044" t="s">
        <v>25617</v>
      </c>
      <c r="H1044" t="s">
        <v>1293</v>
      </c>
    </row>
    <row r="1045" spans="2:8" x14ac:dyDescent="0.25">
      <c r="B1045" t="s">
        <v>5577</v>
      </c>
      <c r="C1045" t="s">
        <v>5578</v>
      </c>
      <c r="D1045">
        <v>34.32</v>
      </c>
      <c r="E1045">
        <v>29.86</v>
      </c>
      <c r="F1045">
        <v>30.77</v>
      </c>
      <c r="G1045" t="s">
        <v>23438</v>
      </c>
      <c r="H1045" t="s">
        <v>3076</v>
      </c>
    </row>
    <row r="1046" spans="2:8" x14ac:dyDescent="0.25">
      <c r="B1046" t="s">
        <v>5581</v>
      </c>
      <c r="C1046" t="s">
        <v>5582</v>
      </c>
      <c r="D1046">
        <v>29.84</v>
      </c>
      <c r="E1046">
        <v>31.8</v>
      </c>
      <c r="F1046">
        <v>27.86</v>
      </c>
      <c r="G1046" t="s">
        <v>5184</v>
      </c>
      <c r="H1046" t="s">
        <v>6219</v>
      </c>
    </row>
    <row r="1047" spans="2:8" x14ac:dyDescent="0.25">
      <c r="B1047" t="s">
        <v>5585</v>
      </c>
      <c r="C1047" t="s">
        <v>5586</v>
      </c>
      <c r="D1047">
        <v>34.409999999999997</v>
      </c>
      <c r="E1047">
        <v>39.5</v>
      </c>
      <c r="F1047">
        <v>36.33</v>
      </c>
      <c r="G1047" t="s">
        <v>7764</v>
      </c>
      <c r="H1047" t="s">
        <v>4996</v>
      </c>
    </row>
    <row r="1048" spans="2:8" x14ac:dyDescent="0.25">
      <c r="B1048" t="s">
        <v>5590</v>
      </c>
      <c r="C1048" t="s">
        <v>5591</v>
      </c>
      <c r="D1048">
        <v>41.71</v>
      </c>
      <c r="E1048">
        <v>35.869999999999997</v>
      </c>
      <c r="F1048">
        <v>54.53</v>
      </c>
      <c r="G1048" t="s">
        <v>5927</v>
      </c>
      <c r="H1048" t="s">
        <v>25618</v>
      </c>
    </row>
    <row r="1049" spans="2:8" x14ac:dyDescent="0.25">
      <c r="B1049" t="s">
        <v>5595</v>
      </c>
      <c r="C1049" t="s">
        <v>5596</v>
      </c>
      <c r="D1049">
        <v>61.43</v>
      </c>
      <c r="E1049">
        <v>51.84</v>
      </c>
      <c r="F1049">
        <v>56.38</v>
      </c>
      <c r="G1049" t="s">
        <v>4490</v>
      </c>
      <c r="H1049" t="s">
        <v>8210</v>
      </c>
    </row>
    <row r="1050" spans="2:8" x14ac:dyDescent="0.25">
      <c r="B1050" t="s">
        <v>5598</v>
      </c>
      <c r="C1050" t="s">
        <v>5599</v>
      </c>
      <c r="D1050">
        <v>10.4</v>
      </c>
      <c r="E1050">
        <v>10.06</v>
      </c>
      <c r="F1050">
        <v>16.079999999999998</v>
      </c>
      <c r="G1050" t="s">
        <v>21423</v>
      </c>
      <c r="H1050" t="s">
        <v>25619</v>
      </c>
    </row>
    <row r="1051" spans="2:8" x14ac:dyDescent="0.25">
      <c r="B1051" t="s">
        <v>5602</v>
      </c>
      <c r="C1051" t="s">
        <v>5603</v>
      </c>
      <c r="D1051">
        <v>47.69</v>
      </c>
      <c r="E1051">
        <v>0.82</v>
      </c>
      <c r="F1051">
        <v>20.39</v>
      </c>
      <c r="G1051" t="s">
        <v>22741</v>
      </c>
      <c r="H1051" t="s">
        <v>25620</v>
      </c>
    </row>
    <row r="1052" spans="2:8" x14ac:dyDescent="0.25">
      <c r="B1052" t="s">
        <v>5605</v>
      </c>
      <c r="C1052" t="s">
        <v>5606</v>
      </c>
      <c r="D1052">
        <v>31.52</v>
      </c>
      <c r="E1052">
        <v>22.88</v>
      </c>
      <c r="F1052">
        <v>19.14</v>
      </c>
      <c r="G1052" t="s">
        <v>22659</v>
      </c>
      <c r="H1052" t="s">
        <v>25170</v>
      </c>
    </row>
    <row r="1053" spans="2:8" x14ac:dyDescent="0.25">
      <c r="B1053" t="s">
        <v>5609</v>
      </c>
      <c r="C1053" t="s">
        <v>5610</v>
      </c>
      <c r="D1053">
        <v>13.93</v>
      </c>
      <c r="E1053">
        <v>16.5</v>
      </c>
      <c r="F1053">
        <v>13.43</v>
      </c>
      <c r="G1053" t="s">
        <v>4897</v>
      </c>
      <c r="H1053" t="s">
        <v>16344</v>
      </c>
    </row>
    <row r="1054" spans="2:8" x14ac:dyDescent="0.25">
      <c r="B1054" t="s">
        <v>5612</v>
      </c>
      <c r="C1054" t="s">
        <v>5613</v>
      </c>
      <c r="D1054">
        <v>81.209999999999994</v>
      </c>
      <c r="E1054">
        <v>58.32</v>
      </c>
      <c r="F1054">
        <v>78.650000000000006</v>
      </c>
      <c r="G1054" t="s">
        <v>268</v>
      </c>
      <c r="H1054" t="s">
        <v>23048</v>
      </c>
    </row>
    <row r="1055" spans="2:8" x14ac:dyDescent="0.25">
      <c r="B1055" t="s">
        <v>5618</v>
      </c>
      <c r="C1055" t="s">
        <v>5619</v>
      </c>
      <c r="D1055">
        <v>15.54</v>
      </c>
      <c r="E1055">
        <v>14.51</v>
      </c>
      <c r="F1055">
        <v>18.2</v>
      </c>
      <c r="G1055" t="s">
        <v>3860</v>
      </c>
      <c r="H1055" t="s">
        <v>25415</v>
      </c>
    </row>
    <row r="1056" spans="2:8" x14ac:dyDescent="0.25">
      <c r="B1056" t="s">
        <v>5620</v>
      </c>
      <c r="C1056" t="s">
        <v>5621</v>
      </c>
      <c r="D1056">
        <v>15.73</v>
      </c>
      <c r="E1056">
        <v>10.78</v>
      </c>
      <c r="F1056">
        <v>10.02</v>
      </c>
      <c r="G1056" t="s">
        <v>4941</v>
      </c>
      <c r="H1056" t="s">
        <v>5415</v>
      </c>
    </row>
    <row r="1057" spans="2:8" x14ac:dyDescent="0.25">
      <c r="B1057" t="s">
        <v>5622</v>
      </c>
      <c r="C1057" t="s">
        <v>5623</v>
      </c>
      <c r="D1057">
        <v>29.38</v>
      </c>
      <c r="E1057">
        <v>24.06</v>
      </c>
      <c r="F1057">
        <v>22.79</v>
      </c>
      <c r="G1057" t="s">
        <v>25621</v>
      </c>
      <c r="H1057" t="s">
        <v>15047</v>
      </c>
    </row>
    <row r="1058" spans="2:8" x14ac:dyDescent="0.25">
      <c r="B1058" t="s">
        <v>5625</v>
      </c>
      <c r="C1058" t="s">
        <v>5626</v>
      </c>
      <c r="D1058">
        <v>6.19</v>
      </c>
      <c r="E1058">
        <v>7.04</v>
      </c>
      <c r="F1058">
        <v>3.75</v>
      </c>
      <c r="G1058" t="s">
        <v>1123</v>
      </c>
      <c r="H1058" t="s">
        <v>25622</v>
      </c>
    </row>
    <row r="1059" spans="2:8" x14ac:dyDescent="0.25">
      <c r="B1059" t="s">
        <v>5629</v>
      </c>
      <c r="C1059" t="s">
        <v>5630</v>
      </c>
      <c r="D1059">
        <v>43.35</v>
      </c>
      <c r="E1059">
        <v>36.549999999999997</v>
      </c>
      <c r="F1059">
        <v>40.130000000000003</v>
      </c>
      <c r="G1059" t="s">
        <v>12636</v>
      </c>
      <c r="H1059" t="s">
        <v>6144</v>
      </c>
    </row>
    <row r="1060" spans="2:8" x14ac:dyDescent="0.25">
      <c r="B1060" t="s">
        <v>5632</v>
      </c>
      <c r="C1060" t="s">
        <v>5633</v>
      </c>
      <c r="D1060">
        <v>44.88</v>
      </c>
      <c r="E1060">
        <v>47.36</v>
      </c>
      <c r="F1060">
        <v>46.93</v>
      </c>
      <c r="G1060" t="s">
        <v>22872</v>
      </c>
      <c r="H1060" t="s">
        <v>17246</v>
      </c>
    </row>
    <row r="1061" spans="2:8" x14ac:dyDescent="0.25">
      <c r="B1061" t="s">
        <v>5635</v>
      </c>
      <c r="C1061" t="s">
        <v>5636</v>
      </c>
      <c r="D1061">
        <v>15.25</v>
      </c>
      <c r="E1061">
        <v>8.42</v>
      </c>
      <c r="F1061">
        <v>15.81</v>
      </c>
      <c r="G1061" t="s">
        <v>732</v>
      </c>
      <c r="H1061" t="s">
        <v>25623</v>
      </c>
    </row>
    <row r="1062" spans="2:8" x14ac:dyDescent="0.25">
      <c r="B1062" t="s">
        <v>5639</v>
      </c>
      <c r="C1062" t="s">
        <v>5640</v>
      </c>
      <c r="D1062">
        <v>34.700000000000003</v>
      </c>
      <c r="E1062">
        <v>33.82</v>
      </c>
      <c r="F1062">
        <v>51.53</v>
      </c>
      <c r="G1062" t="s">
        <v>25624</v>
      </c>
      <c r="H1062" t="s">
        <v>25625</v>
      </c>
    </row>
    <row r="1063" spans="2:8" x14ac:dyDescent="0.25">
      <c r="B1063" t="s">
        <v>5643</v>
      </c>
      <c r="C1063" t="s">
        <v>5644</v>
      </c>
      <c r="D1063">
        <v>22.02</v>
      </c>
      <c r="E1063">
        <v>17.41</v>
      </c>
      <c r="F1063">
        <v>14.33</v>
      </c>
      <c r="G1063" t="s">
        <v>25626</v>
      </c>
      <c r="H1063" t="s">
        <v>14171</v>
      </c>
    </row>
    <row r="1064" spans="2:8" x14ac:dyDescent="0.25">
      <c r="B1064" t="s">
        <v>5647</v>
      </c>
      <c r="C1064" t="s">
        <v>5648</v>
      </c>
      <c r="D1064">
        <v>21.92</v>
      </c>
      <c r="E1064">
        <v>16.489999999999998</v>
      </c>
      <c r="F1064">
        <v>24.45</v>
      </c>
      <c r="G1064" t="s">
        <v>1151</v>
      </c>
      <c r="H1064" t="s">
        <v>25627</v>
      </c>
    </row>
    <row r="1065" spans="2:8" x14ac:dyDescent="0.25">
      <c r="B1065" t="s">
        <v>5649</v>
      </c>
      <c r="C1065" t="s">
        <v>5650</v>
      </c>
      <c r="D1065">
        <v>9.17</v>
      </c>
      <c r="E1065">
        <v>0</v>
      </c>
      <c r="F1065">
        <v>0</v>
      </c>
      <c r="G1065" t="s">
        <v>25164</v>
      </c>
    </row>
    <row r="1066" spans="2:8" x14ac:dyDescent="0.25">
      <c r="B1066" t="s">
        <v>5651</v>
      </c>
      <c r="C1066" t="s">
        <v>5652</v>
      </c>
      <c r="D1066">
        <v>15.59</v>
      </c>
      <c r="E1066">
        <v>19.72</v>
      </c>
      <c r="F1066">
        <v>23.87</v>
      </c>
      <c r="G1066" t="s">
        <v>25628</v>
      </c>
      <c r="H1066" t="s">
        <v>25629</v>
      </c>
    </row>
    <row r="1067" spans="2:8" x14ac:dyDescent="0.25">
      <c r="B1067" t="s">
        <v>5655</v>
      </c>
      <c r="C1067" t="s">
        <v>5656</v>
      </c>
      <c r="D1067">
        <v>19.46</v>
      </c>
      <c r="E1067">
        <v>21.96</v>
      </c>
      <c r="F1067">
        <v>18.97</v>
      </c>
      <c r="G1067" t="s">
        <v>3591</v>
      </c>
      <c r="H1067" t="s">
        <v>1477</v>
      </c>
    </row>
    <row r="1068" spans="2:8" x14ac:dyDescent="0.25">
      <c r="B1068" t="s">
        <v>5658</v>
      </c>
      <c r="C1068" t="s">
        <v>5659</v>
      </c>
      <c r="D1068">
        <v>27.73</v>
      </c>
      <c r="E1068">
        <v>30.03</v>
      </c>
      <c r="F1068">
        <v>39.450000000000003</v>
      </c>
      <c r="G1068" t="s">
        <v>22888</v>
      </c>
      <c r="H1068" t="s">
        <v>7135</v>
      </c>
    </row>
    <row r="1069" spans="2:8" x14ac:dyDescent="0.25">
      <c r="B1069" t="s">
        <v>5662</v>
      </c>
      <c r="C1069" t="s">
        <v>5663</v>
      </c>
      <c r="D1069">
        <v>4.6399999999999997</v>
      </c>
      <c r="E1069">
        <v>0</v>
      </c>
      <c r="F1069">
        <v>0</v>
      </c>
      <c r="G1069" t="s">
        <v>25164</v>
      </c>
    </row>
    <row r="1070" spans="2:8" x14ac:dyDescent="0.25">
      <c r="B1070" t="s">
        <v>5664</v>
      </c>
      <c r="C1070" t="s">
        <v>5665</v>
      </c>
      <c r="D1070">
        <v>28.25</v>
      </c>
      <c r="E1070">
        <v>23.01</v>
      </c>
      <c r="F1070">
        <v>27.75</v>
      </c>
      <c r="G1070" t="s">
        <v>15238</v>
      </c>
      <c r="H1070" t="s">
        <v>25630</v>
      </c>
    </row>
    <row r="1071" spans="2:8" x14ac:dyDescent="0.25">
      <c r="B1071" t="s">
        <v>5667</v>
      </c>
      <c r="C1071" t="s">
        <v>5668</v>
      </c>
      <c r="D1071">
        <v>25.56</v>
      </c>
      <c r="E1071">
        <v>30.82</v>
      </c>
      <c r="F1071">
        <v>24.87</v>
      </c>
      <c r="G1071" t="s">
        <v>24354</v>
      </c>
      <c r="H1071" t="s">
        <v>25631</v>
      </c>
    </row>
    <row r="1072" spans="2:8" x14ac:dyDescent="0.25">
      <c r="B1072" t="s">
        <v>5670</v>
      </c>
      <c r="C1072" t="s">
        <v>5671</v>
      </c>
      <c r="D1072">
        <v>5.37</v>
      </c>
      <c r="E1072">
        <v>6.95</v>
      </c>
      <c r="F1072">
        <v>6.99</v>
      </c>
      <c r="G1072" t="s">
        <v>16474</v>
      </c>
      <c r="H1072" t="s">
        <v>2787</v>
      </c>
    </row>
    <row r="1073" spans="2:8" x14ac:dyDescent="0.25">
      <c r="B1073" t="s">
        <v>5673</v>
      </c>
      <c r="C1073" t="s">
        <v>5674</v>
      </c>
      <c r="D1073">
        <v>21.08</v>
      </c>
      <c r="E1073">
        <v>26.01</v>
      </c>
      <c r="F1073">
        <v>16.190000000000001</v>
      </c>
      <c r="G1073" t="s">
        <v>25632</v>
      </c>
      <c r="H1073" t="s">
        <v>25633</v>
      </c>
    </row>
    <row r="1074" spans="2:8" x14ac:dyDescent="0.25">
      <c r="B1074" t="s">
        <v>5677</v>
      </c>
      <c r="C1074" t="s">
        <v>5678</v>
      </c>
      <c r="D1074">
        <v>8.94</v>
      </c>
      <c r="E1074">
        <v>12.25</v>
      </c>
      <c r="F1074">
        <v>16.77</v>
      </c>
      <c r="G1074" t="s">
        <v>25634</v>
      </c>
      <c r="H1074" t="s">
        <v>22963</v>
      </c>
    </row>
    <row r="1075" spans="2:8" x14ac:dyDescent="0.25">
      <c r="B1075" t="s">
        <v>5679</v>
      </c>
      <c r="C1075" t="s">
        <v>5680</v>
      </c>
      <c r="D1075">
        <v>8.81</v>
      </c>
      <c r="E1075">
        <v>0</v>
      </c>
      <c r="F1075">
        <v>0</v>
      </c>
      <c r="G1075" t="s">
        <v>25164</v>
      </c>
    </row>
    <row r="1076" spans="2:8" x14ac:dyDescent="0.25">
      <c r="B1076" t="s">
        <v>5681</v>
      </c>
      <c r="C1076" t="s">
        <v>5682</v>
      </c>
      <c r="D1076">
        <v>25.68</v>
      </c>
      <c r="E1076">
        <v>17.88</v>
      </c>
      <c r="F1076">
        <v>23.97</v>
      </c>
      <c r="G1076" t="s">
        <v>7198</v>
      </c>
      <c r="H1076" t="s">
        <v>25635</v>
      </c>
    </row>
    <row r="1077" spans="2:8" x14ac:dyDescent="0.25">
      <c r="B1077" t="s">
        <v>5686</v>
      </c>
      <c r="C1077" t="s">
        <v>5687</v>
      </c>
      <c r="D1077">
        <v>15.48</v>
      </c>
      <c r="E1077">
        <v>15.01</v>
      </c>
      <c r="F1077">
        <v>15.35</v>
      </c>
      <c r="G1077" t="s">
        <v>15218</v>
      </c>
      <c r="H1077" t="s">
        <v>22925</v>
      </c>
    </row>
    <row r="1078" spans="2:8" x14ac:dyDescent="0.25">
      <c r="B1078" t="s">
        <v>5689</v>
      </c>
      <c r="C1078" t="s">
        <v>5690</v>
      </c>
      <c r="D1078">
        <v>11.14</v>
      </c>
      <c r="E1078">
        <v>11.52</v>
      </c>
      <c r="F1078">
        <v>16.84</v>
      </c>
      <c r="G1078" t="s">
        <v>25636</v>
      </c>
      <c r="H1078" t="s">
        <v>25637</v>
      </c>
    </row>
    <row r="1079" spans="2:8" x14ac:dyDescent="0.25">
      <c r="B1079" t="s">
        <v>5693</v>
      </c>
      <c r="C1079" t="s">
        <v>5694</v>
      </c>
      <c r="D1079">
        <v>9.25</v>
      </c>
      <c r="E1079">
        <v>0</v>
      </c>
      <c r="F1079">
        <v>0</v>
      </c>
      <c r="G1079" t="s">
        <v>25164</v>
      </c>
    </row>
    <row r="1080" spans="2:8" x14ac:dyDescent="0.25">
      <c r="B1080" t="s">
        <v>5695</v>
      </c>
      <c r="C1080" t="s">
        <v>5696</v>
      </c>
      <c r="D1080">
        <v>17.22</v>
      </c>
      <c r="E1080">
        <v>15.41</v>
      </c>
      <c r="F1080">
        <v>14.56</v>
      </c>
      <c r="G1080" t="s">
        <v>25638</v>
      </c>
      <c r="H1080" t="s">
        <v>22061</v>
      </c>
    </row>
    <row r="1081" spans="2:8" x14ac:dyDescent="0.25">
      <c r="B1081" t="s">
        <v>5698</v>
      </c>
      <c r="C1081" t="s">
        <v>5699</v>
      </c>
      <c r="D1081">
        <v>23.16</v>
      </c>
      <c r="E1081">
        <v>27.95</v>
      </c>
      <c r="F1081">
        <v>18.899999999999999</v>
      </c>
      <c r="G1081" t="s">
        <v>1924</v>
      </c>
      <c r="H1081" t="s">
        <v>25639</v>
      </c>
    </row>
    <row r="1082" spans="2:8" x14ac:dyDescent="0.25">
      <c r="B1082" t="s">
        <v>5701</v>
      </c>
      <c r="C1082" t="s">
        <v>5702</v>
      </c>
      <c r="D1082">
        <v>19.38</v>
      </c>
      <c r="E1082">
        <v>14.19</v>
      </c>
      <c r="F1082">
        <v>24.23</v>
      </c>
      <c r="G1082" t="s">
        <v>21148</v>
      </c>
      <c r="H1082" t="s">
        <v>23884</v>
      </c>
    </row>
    <row r="1083" spans="2:8" x14ac:dyDescent="0.25">
      <c r="B1083" t="s">
        <v>5704</v>
      </c>
      <c r="C1083" t="s">
        <v>5705</v>
      </c>
      <c r="D1083">
        <v>24.2</v>
      </c>
      <c r="E1083">
        <v>26.92</v>
      </c>
      <c r="F1083">
        <v>23.36</v>
      </c>
      <c r="G1083" t="s">
        <v>14749</v>
      </c>
      <c r="H1083" t="s">
        <v>25640</v>
      </c>
    </row>
    <row r="1084" spans="2:8" x14ac:dyDescent="0.25">
      <c r="B1084" t="s">
        <v>5708</v>
      </c>
      <c r="C1084" t="s">
        <v>5709</v>
      </c>
      <c r="D1084">
        <v>10.78</v>
      </c>
      <c r="E1084">
        <v>22.13</v>
      </c>
      <c r="F1084">
        <v>18.37</v>
      </c>
      <c r="G1084" t="s">
        <v>24155</v>
      </c>
      <c r="H1084" t="s">
        <v>22666</v>
      </c>
    </row>
    <row r="1085" spans="2:8" x14ac:dyDescent="0.25">
      <c r="B1085" t="s">
        <v>5711</v>
      </c>
      <c r="C1085" t="s">
        <v>5712</v>
      </c>
      <c r="D1085">
        <v>5.6</v>
      </c>
      <c r="E1085">
        <v>7.86</v>
      </c>
      <c r="F1085">
        <v>6.33</v>
      </c>
      <c r="G1085" t="s">
        <v>19268</v>
      </c>
      <c r="H1085" t="s">
        <v>17516</v>
      </c>
    </row>
    <row r="1086" spans="2:8" x14ac:dyDescent="0.25">
      <c r="B1086" t="s">
        <v>5715</v>
      </c>
      <c r="C1086" t="s">
        <v>5716</v>
      </c>
      <c r="D1086">
        <v>39.049999999999997</v>
      </c>
      <c r="E1086">
        <v>45.07</v>
      </c>
      <c r="F1086">
        <v>36.58</v>
      </c>
      <c r="G1086" t="s">
        <v>21063</v>
      </c>
      <c r="H1086" t="s">
        <v>10872</v>
      </c>
    </row>
    <row r="1087" spans="2:8" x14ac:dyDescent="0.25">
      <c r="B1087" t="s">
        <v>5720</v>
      </c>
      <c r="C1087" t="s">
        <v>5721</v>
      </c>
      <c r="D1087">
        <v>8.5399999999999991</v>
      </c>
      <c r="E1087">
        <v>7.4</v>
      </c>
      <c r="F1087">
        <v>9.2100000000000009</v>
      </c>
      <c r="G1087" t="s">
        <v>2340</v>
      </c>
      <c r="H1087" t="s">
        <v>16392</v>
      </c>
    </row>
    <row r="1088" spans="2:8" x14ac:dyDescent="0.25">
      <c r="B1088" t="s">
        <v>5723</v>
      </c>
      <c r="C1088" t="s">
        <v>5724</v>
      </c>
      <c r="D1088">
        <v>27.99</v>
      </c>
      <c r="E1088">
        <v>27.76</v>
      </c>
      <c r="F1088">
        <v>33.770000000000003</v>
      </c>
      <c r="G1088" t="s">
        <v>2069</v>
      </c>
      <c r="H1088" t="s">
        <v>11155</v>
      </c>
    </row>
    <row r="1089" spans="2:8" x14ac:dyDescent="0.25">
      <c r="B1089" t="s">
        <v>5727</v>
      </c>
      <c r="C1089" t="s">
        <v>5728</v>
      </c>
      <c r="D1089">
        <v>20</v>
      </c>
      <c r="E1089">
        <v>32.75</v>
      </c>
      <c r="F1089">
        <v>41.72</v>
      </c>
      <c r="G1089" t="s">
        <v>25641</v>
      </c>
      <c r="H1089" t="s">
        <v>5940</v>
      </c>
    </row>
    <row r="1090" spans="2:8" x14ac:dyDescent="0.25">
      <c r="B1090" t="s">
        <v>5731</v>
      </c>
      <c r="C1090" t="s">
        <v>5732</v>
      </c>
      <c r="D1090">
        <v>35.78</v>
      </c>
      <c r="E1090">
        <v>29.56</v>
      </c>
      <c r="F1090">
        <v>31.28</v>
      </c>
      <c r="G1090" t="s">
        <v>15244</v>
      </c>
      <c r="H1090" t="s">
        <v>8908</v>
      </c>
    </row>
    <row r="1091" spans="2:8" x14ac:dyDescent="0.25">
      <c r="B1091" t="s">
        <v>5734</v>
      </c>
      <c r="C1091" t="s">
        <v>5735</v>
      </c>
      <c r="D1091">
        <v>24.08</v>
      </c>
      <c r="E1091">
        <v>21.41</v>
      </c>
      <c r="F1091">
        <v>25.51</v>
      </c>
      <c r="G1091" t="s">
        <v>2814</v>
      </c>
      <c r="H1091" t="s">
        <v>1339</v>
      </c>
    </row>
    <row r="1092" spans="2:8" x14ac:dyDescent="0.25">
      <c r="B1092" t="s">
        <v>5738</v>
      </c>
      <c r="C1092" t="s">
        <v>5739</v>
      </c>
      <c r="D1092">
        <v>18.28</v>
      </c>
      <c r="E1092">
        <v>23.1</v>
      </c>
      <c r="F1092">
        <v>24.9</v>
      </c>
      <c r="G1092" t="s">
        <v>25642</v>
      </c>
      <c r="H1092" t="s">
        <v>5781</v>
      </c>
    </row>
    <row r="1093" spans="2:8" x14ac:dyDescent="0.25">
      <c r="B1093" t="s">
        <v>5741</v>
      </c>
      <c r="C1093" t="s">
        <v>5742</v>
      </c>
      <c r="D1093">
        <v>13.56</v>
      </c>
      <c r="E1093">
        <v>14.84</v>
      </c>
      <c r="F1093">
        <v>11.73</v>
      </c>
      <c r="G1093" t="s">
        <v>21359</v>
      </c>
      <c r="H1093" t="s">
        <v>11057</v>
      </c>
    </row>
    <row r="1094" spans="2:8" x14ac:dyDescent="0.25">
      <c r="B1094" t="s">
        <v>5744</v>
      </c>
      <c r="C1094" t="s">
        <v>5745</v>
      </c>
      <c r="D1094">
        <v>35.520000000000003</v>
      </c>
      <c r="E1094">
        <v>34.25</v>
      </c>
      <c r="F1094">
        <v>34.950000000000003</v>
      </c>
      <c r="G1094" t="s">
        <v>11637</v>
      </c>
      <c r="H1094" t="s">
        <v>5210</v>
      </c>
    </row>
    <row r="1095" spans="2:8" x14ac:dyDescent="0.25">
      <c r="B1095" t="s">
        <v>5746</v>
      </c>
      <c r="C1095" t="s">
        <v>5747</v>
      </c>
      <c r="D1095">
        <v>17.809999999999999</v>
      </c>
      <c r="E1095">
        <v>24.68</v>
      </c>
      <c r="F1095">
        <v>26.25</v>
      </c>
      <c r="G1095" t="s">
        <v>3120</v>
      </c>
      <c r="H1095" t="s">
        <v>7036</v>
      </c>
    </row>
    <row r="1096" spans="2:8" x14ac:dyDescent="0.25">
      <c r="B1096" t="s">
        <v>5750</v>
      </c>
      <c r="C1096" t="s">
        <v>5751</v>
      </c>
      <c r="D1096">
        <v>28.61</v>
      </c>
      <c r="E1096">
        <v>53.22</v>
      </c>
      <c r="F1096">
        <v>25.61</v>
      </c>
      <c r="G1096" t="s">
        <v>8680</v>
      </c>
      <c r="H1096" t="s">
        <v>25643</v>
      </c>
    </row>
    <row r="1097" spans="2:8" x14ac:dyDescent="0.25">
      <c r="B1097" t="s">
        <v>5754</v>
      </c>
      <c r="C1097" t="s">
        <v>5755</v>
      </c>
      <c r="D1097">
        <v>18.95</v>
      </c>
      <c r="E1097">
        <v>0</v>
      </c>
      <c r="F1097">
        <v>0</v>
      </c>
      <c r="G1097" t="s">
        <v>25164</v>
      </c>
    </row>
    <row r="1098" spans="2:8" x14ac:dyDescent="0.25">
      <c r="B1098" t="s">
        <v>5756</v>
      </c>
      <c r="C1098" t="s">
        <v>5757</v>
      </c>
      <c r="D1098">
        <v>23.7</v>
      </c>
      <c r="E1098">
        <v>28.47</v>
      </c>
      <c r="F1098">
        <v>26.24</v>
      </c>
      <c r="G1098" t="s">
        <v>23485</v>
      </c>
      <c r="H1098" t="s">
        <v>9600</v>
      </c>
    </row>
    <row r="1099" spans="2:8" x14ac:dyDescent="0.25">
      <c r="B1099" t="s">
        <v>5759</v>
      </c>
      <c r="C1099" t="s">
        <v>5760</v>
      </c>
      <c r="D1099">
        <v>24.59</v>
      </c>
      <c r="E1099">
        <v>34.65</v>
      </c>
      <c r="F1099">
        <v>34.380000000000003</v>
      </c>
      <c r="G1099" t="s">
        <v>21170</v>
      </c>
      <c r="H1099" t="s">
        <v>15108</v>
      </c>
    </row>
    <row r="1100" spans="2:8" x14ac:dyDescent="0.25">
      <c r="B1100" t="s">
        <v>5763</v>
      </c>
      <c r="C1100" t="s">
        <v>5764</v>
      </c>
      <c r="D1100">
        <v>7.74</v>
      </c>
      <c r="E1100">
        <v>5.68</v>
      </c>
      <c r="F1100">
        <v>11.47</v>
      </c>
      <c r="G1100" t="s">
        <v>4730</v>
      </c>
      <c r="H1100" t="s">
        <v>25644</v>
      </c>
    </row>
    <row r="1101" spans="2:8" x14ac:dyDescent="0.25">
      <c r="B1101" t="s">
        <v>5767</v>
      </c>
      <c r="C1101" t="s">
        <v>5768</v>
      </c>
      <c r="D1101">
        <v>19.7</v>
      </c>
      <c r="E1101">
        <v>19.239999999999998</v>
      </c>
      <c r="F1101">
        <v>19.809999999999999</v>
      </c>
      <c r="G1101" t="s">
        <v>12325</v>
      </c>
      <c r="H1101" t="s">
        <v>12516</v>
      </c>
    </row>
    <row r="1102" spans="2:8" x14ac:dyDescent="0.25">
      <c r="B1102" t="s">
        <v>5771</v>
      </c>
      <c r="C1102" t="s">
        <v>5772</v>
      </c>
      <c r="D1102">
        <v>1.6</v>
      </c>
      <c r="E1102">
        <v>0</v>
      </c>
      <c r="F1102">
        <v>0</v>
      </c>
      <c r="G1102" t="s">
        <v>25164</v>
      </c>
    </row>
    <row r="1103" spans="2:8" x14ac:dyDescent="0.25">
      <c r="B1103" t="s">
        <v>5773</v>
      </c>
      <c r="C1103" t="s">
        <v>5774</v>
      </c>
      <c r="D1103">
        <v>12.55</v>
      </c>
      <c r="E1103">
        <v>22.03</v>
      </c>
      <c r="F1103">
        <v>12.4</v>
      </c>
      <c r="G1103" t="s">
        <v>15323</v>
      </c>
      <c r="H1103" t="s">
        <v>25645</v>
      </c>
    </row>
    <row r="1104" spans="2:8" x14ac:dyDescent="0.25">
      <c r="B1104" t="s">
        <v>5777</v>
      </c>
      <c r="C1104" t="s">
        <v>5778</v>
      </c>
      <c r="D1104">
        <v>22.07</v>
      </c>
      <c r="E1104">
        <v>0</v>
      </c>
      <c r="F1104">
        <v>0</v>
      </c>
      <c r="G1104" t="s">
        <v>25164</v>
      </c>
    </row>
    <row r="1105" spans="2:8" x14ac:dyDescent="0.25">
      <c r="B1105" t="s">
        <v>5779</v>
      </c>
      <c r="C1105" t="s">
        <v>5780</v>
      </c>
      <c r="D1105">
        <v>18.899999999999999</v>
      </c>
      <c r="E1105">
        <v>17.100000000000001</v>
      </c>
      <c r="F1105">
        <v>18.77</v>
      </c>
      <c r="G1105" t="s">
        <v>5957</v>
      </c>
      <c r="H1105" t="s">
        <v>8513</v>
      </c>
    </row>
    <row r="1106" spans="2:8" x14ac:dyDescent="0.25">
      <c r="B1106" t="s">
        <v>5782</v>
      </c>
      <c r="C1106" t="s">
        <v>5783</v>
      </c>
      <c r="D1106">
        <v>38.33</v>
      </c>
      <c r="E1106">
        <v>33.79</v>
      </c>
      <c r="F1106">
        <v>38.75</v>
      </c>
      <c r="G1106" t="s">
        <v>10683</v>
      </c>
      <c r="H1106" t="s">
        <v>14579</v>
      </c>
    </row>
    <row r="1107" spans="2:8" x14ac:dyDescent="0.25">
      <c r="B1107" t="s">
        <v>5785</v>
      </c>
      <c r="C1107" t="s">
        <v>5786</v>
      </c>
      <c r="D1107">
        <v>32.4</v>
      </c>
      <c r="E1107">
        <v>16.329999999999998</v>
      </c>
      <c r="F1107">
        <v>28.93</v>
      </c>
      <c r="G1107" t="s">
        <v>4212</v>
      </c>
      <c r="H1107" t="s">
        <v>25646</v>
      </c>
    </row>
    <row r="1108" spans="2:8" x14ac:dyDescent="0.25">
      <c r="B1108" t="s">
        <v>5788</v>
      </c>
      <c r="C1108" t="s">
        <v>5789</v>
      </c>
      <c r="D1108">
        <v>17.260000000000002</v>
      </c>
      <c r="E1108">
        <v>21.88</v>
      </c>
      <c r="F1108">
        <v>21.04</v>
      </c>
      <c r="G1108" t="s">
        <v>19581</v>
      </c>
      <c r="H1108" t="s">
        <v>25647</v>
      </c>
    </row>
    <row r="1109" spans="2:8" x14ac:dyDescent="0.25">
      <c r="B1109" t="s">
        <v>5792</v>
      </c>
      <c r="C1109" t="s">
        <v>5793</v>
      </c>
      <c r="D1109">
        <v>28.2</v>
      </c>
      <c r="E1109">
        <v>34.07</v>
      </c>
      <c r="F1109">
        <v>31.15</v>
      </c>
      <c r="G1109" t="s">
        <v>3719</v>
      </c>
      <c r="H1109" t="s">
        <v>8694</v>
      </c>
    </row>
    <row r="1110" spans="2:8" x14ac:dyDescent="0.25">
      <c r="B1110" t="s">
        <v>5795</v>
      </c>
      <c r="C1110" t="s">
        <v>5796</v>
      </c>
      <c r="D1110">
        <v>26.93</v>
      </c>
      <c r="E1110">
        <v>9.82</v>
      </c>
      <c r="F1110">
        <v>27.92</v>
      </c>
      <c r="G1110" t="s">
        <v>5027</v>
      </c>
      <c r="H1110" t="s">
        <v>25648</v>
      </c>
    </row>
    <row r="1111" spans="2:8" x14ac:dyDescent="0.25">
      <c r="B1111" t="s">
        <v>5799</v>
      </c>
      <c r="C1111" t="s">
        <v>5800</v>
      </c>
      <c r="D1111">
        <v>31.33</v>
      </c>
      <c r="E1111">
        <v>24.06</v>
      </c>
      <c r="F1111">
        <v>41.78</v>
      </c>
      <c r="G1111" t="s">
        <v>25649</v>
      </c>
      <c r="H1111" t="s">
        <v>25650</v>
      </c>
    </row>
    <row r="1112" spans="2:8" x14ac:dyDescent="0.25">
      <c r="B1112" t="s">
        <v>5803</v>
      </c>
      <c r="C1112" t="s">
        <v>5804</v>
      </c>
      <c r="D1112">
        <v>74.77</v>
      </c>
      <c r="E1112">
        <v>41.77</v>
      </c>
      <c r="F1112">
        <v>59.18</v>
      </c>
      <c r="G1112" t="s">
        <v>20961</v>
      </c>
      <c r="H1112" t="s">
        <v>25651</v>
      </c>
    </row>
    <row r="1113" spans="2:8" x14ac:dyDescent="0.25">
      <c r="B1113" t="s">
        <v>5807</v>
      </c>
      <c r="C1113" t="s">
        <v>5808</v>
      </c>
      <c r="D1113">
        <v>4.6100000000000003</v>
      </c>
      <c r="E1113">
        <v>0</v>
      </c>
      <c r="F1113">
        <v>0</v>
      </c>
      <c r="G1113" t="s">
        <v>25164</v>
      </c>
    </row>
    <row r="1114" spans="2:8" x14ac:dyDescent="0.25">
      <c r="B1114" t="s">
        <v>5809</v>
      </c>
      <c r="C1114" t="s">
        <v>5810</v>
      </c>
      <c r="D1114">
        <v>16.649999999999999</v>
      </c>
      <c r="E1114">
        <v>32.659999999999997</v>
      </c>
      <c r="F1114">
        <v>27.77</v>
      </c>
      <c r="G1114" t="s">
        <v>25652</v>
      </c>
      <c r="H1114" t="s">
        <v>21085</v>
      </c>
    </row>
    <row r="1115" spans="2:8" x14ac:dyDescent="0.25">
      <c r="B1115" t="s">
        <v>5813</v>
      </c>
      <c r="C1115" t="s">
        <v>5814</v>
      </c>
      <c r="D1115">
        <v>15.32</v>
      </c>
      <c r="E1115">
        <v>15.13</v>
      </c>
      <c r="F1115">
        <v>17.77</v>
      </c>
      <c r="G1115" t="s">
        <v>2240</v>
      </c>
      <c r="H1115" t="s">
        <v>9359</v>
      </c>
    </row>
    <row r="1116" spans="2:8" x14ac:dyDescent="0.25">
      <c r="B1116" t="s">
        <v>5816</v>
      </c>
      <c r="C1116" t="s">
        <v>5817</v>
      </c>
      <c r="D1116">
        <v>8.36</v>
      </c>
      <c r="E1116">
        <v>11.01</v>
      </c>
      <c r="F1116">
        <v>10.15</v>
      </c>
      <c r="G1116" t="s">
        <v>10763</v>
      </c>
      <c r="H1116" t="s">
        <v>21818</v>
      </c>
    </row>
    <row r="1117" spans="2:8" x14ac:dyDescent="0.25">
      <c r="B1117" t="s">
        <v>5820</v>
      </c>
      <c r="C1117" t="s">
        <v>5821</v>
      </c>
      <c r="D1117">
        <v>21.45</v>
      </c>
      <c r="E1117">
        <v>31.33</v>
      </c>
      <c r="F1117">
        <v>17.66</v>
      </c>
      <c r="G1117" t="s">
        <v>25208</v>
      </c>
      <c r="H1117" t="s">
        <v>25653</v>
      </c>
    </row>
    <row r="1118" spans="2:8" x14ac:dyDescent="0.25">
      <c r="B1118" t="s">
        <v>5824</v>
      </c>
      <c r="C1118" t="s">
        <v>5825</v>
      </c>
      <c r="D1118">
        <v>16.18</v>
      </c>
      <c r="E1118">
        <v>22.46</v>
      </c>
      <c r="F1118">
        <v>27.14</v>
      </c>
      <c r="G1118" t="s">
        <v>25654</v>
      </c>
      <c r="H1118" t="s">
        <v>22978</v>
      </c>
    </row>
    <row r="1119" spans="2:8" x14ac:dyDescent="0.25">
      <c r="B1119" t="s">
        <v>5827</v>
      </c>
      <c r="C1119" t="s">
        <v>5828</v>
      </c>
      <c r="D1119">
        <v>25.81</v>
      </c>
      <c r="E1119">
        <v>16.100000000000001</v>
      </c>
      <c r="F1119">
        <v>18.32</v>
      </c>
      <c r="G1119" t="s">
        <v>25655</v>
      </c>
      <c r="H1119" t="s">
        <v>1257</v>
      </c>
    </row>
    <row r="1120" spans="2:8" x14ac:dyDescent="0.25">
      <c r="B1120" t="s">
        <v>5831</v>
      </c>
      <c r="C1120" t="s">
        <v>5832</v>
      </c>
      <c r="D1120">
        <v>16.7</v>
      </c>
      <c r="E1120">
        <v>27</v>
      </c>
      <c r="F1120">
        <v>14.65</v>
      </c>
      <c r="G1120" t="s">
        <v>24420</v>
      </c>
      <c r="H1120" t="s">
        <v>25656</v>
      </c>
    </row>
    <row r="1121" spans="2:8" x14ac:dyDescent="0.25">
      <c r="B1121" t="s">
        <v>5835</v>
      </c>
      <c r="C1121" t="s">
        <v>5836</v>
      </c>
      <c r="D1121">
        <v>14.48</v>
      </c>
      <c r="E1121">
        <v>0</v>
      </c>
      <c r="F1121">
        <v>0</v>
      </c>
      <c r="G1121" t="s">
        <v>25164</v>
      </c>
    </row>
    <row r="1122" spans="2:8" x14ac:dyDescent="0.25">
      <c r="B1122" t="s">
        <v>5837</v>
      </c>
      <c r="C1122" t="s">
        <v>5838</v>
      </c>
      <c r="D1122">
        <v>22.67</v>
      </c>
      <c r="E1122">
        <v>16.36</v>
      </c>
      <c r="F1122">
        <v>28.69</v>
      </c>
      <c r="G1122" t="s">
        <v>10055</v>
      </c>
      <c r="H1122" t="s">
        <v>25657</v>
      </c>
    </row>
    <row r="1123" spans="2:8" x14ac:dyDescent="0.25">
      <c r="B1123" t="s">
        <v>5841</v>
      </c>
      <c r="C1123" t="s">
        <v>5842</v>
      </c>
      <c r="D1123">
        <v>12.7</v>
      </c>
      <c r="E1123">
        <v>11.28</v>
      </c>
      <c r="F1123">
        <v>14.37</v>
      </c>
      <c r="G1123" t="s">
        <v>22588</v>
      </c>
      <c r="H1123" t="s">
        <v>5940</v>
      </c>
    </row>
    <row r="1124" spans="2:8" x14ac:dyDescent="0.25">
      <c r="B1124" t="s">
        <v>5844</v>
      </c>
      <c r="C1124" t="s">
        <v>5845</v>
      </c>
      <c r="D1124">
        <v>11.72</v>
      </c>
      <c r="E1124">
        <v>17.559999999999999</v>
      </c>
      <c r="F1124">
        <v>18.29</v>
      </c>
      <c r="G1124" t="s">
        <v>7822</v>
      </c>
      <c r="H1124" t="s">
        <v>10123</v>
      </c>
    </row>
    <row r="1125" spans="2:8" x14ac:dyDescent="0.25">
      <c r="B1125" t="s">
        <v>5848</v>
      </c>
      <c r="C1125" t="s">
        <v>5849</v>
      </c>
      <c r="D1125">
        <v>48.72</v>
      </c>
      <c r="E1125">
        <v>24.1</v>
      </c>
      <c r="F1125">
        <v>34.22</v>
      </c>
      <c r="G1125" t="s">
        <v>24983</v>
      </c>
      <c r="H1125" t="s">
        <v>6918</v>
      </c>
    </row>
    <row r="1126" spans="2:8" x14ac:dyDescent="0.25">
      <c r="B1126" t="s">
        <v>5852</v>
      </c>
      <c r="C1126" t="s">
        <v>5853</v>
      </c>
      <c r="D1126">
        <v>17.440000000000001</v>
      </c>
      <c r="E1126">
        <v>0</v>
      </c>
      <c r="F1126">
        <v>0</v>
      </c>
      <c r="G1126" t="s">
        <v>25164</v>
      </c>
    </row>
    <row r="1127" spans="2:8" x14ac:dyDescent="0.25">
      <c r="B1127" t="s">
        <v>5854</v>
      </c>
      <c r="C1127" t="s">
        <v>5855</v>
      </c>
      <c r="D1127">
        <v>40.75</v>
      </c>
      <c r="E1127">
        <v>34.590000000000003</v>
      </c>
      <c r="F1127">
        <v>38</v>
      </c>
      <c r="G1127" t="s">
        <v>21030</v>
      </c>
      <c r="H1127" t="s">
        <v>7482</v>
      </c>
    </row>
    <row r="1128" spans="2:8" x14ac:dyDescent="0.25">
      <c r="B1128" t="s">
        <v>5857</v>
      </c>
      <c r="C1128" t="s">
        <v>5858</v>
      </c>
      <c r="D1128">
        <v>30.99</v>
      </c>
      <c r="E1128">
        <v>27.99</v>
      </c>
      <c r="F1128">
        <v>23.45</v>
      </c>
      <c r="G1128" t="s">
        <v>21975</v>
      </c>
      <c r="H1128" t="s">
        <v>8505</v>
      </c>
    </row>
    <row r="1129" spans="2:8" x14ac:dyDescent="0.25">
      <c r="B1129" t="s">
        <v>5861</v>
      </c>
      <c r="C1129" t="s">
        <v>5862</v>
      </c>
      <c r="D1129">
        <v>20.82</v>
      </c>
      <c r="E1129">
        <v>8.27</v>
      </c>
      <c r="F1129">
        <v>21.35</v>
      </c>
      <c r="G1129" t="s">
        <v>8157</v>
      </c>
      <c r="H1129" t="s">
        <v>25658</v>
      </c>
    </row>
    <row r="1130" spans="2:8" x14ac:dyDescent="0.25">
      <c r="B1130" t="s">
        <v>5865</v>
      </c>
      <c r="C1130" t="s">
        <v>5866</v>
      </c>
      <c r="D1130">
        <v>34.840000000000003</v>
      </c>
      <c r="E1130">
        <v>30.66</v>
      </c>
      <c r="F1130">
        <v>26.39</v>
      </c>
      <c r="G1130" t="s">
        <v>15235</v>
      </c>
      <c r="H1130" t="s">
        <v>6770</v>
      </c>
    </row>
    <row r="1131" spans="2:8" x14ac:dyDescent="0.25">
      <c r="B1131" t="s">
        <v>5869</v>
      </c>
      <c r="C1131" t="s">
        <v>5870</v>
      </c>
      <c r="D1131">
        <v>26.89</v>
      </c>
      <c r="E1131">
        <v>30.53</v>
      </c>
      <c r="F1131">
        <v>30.39</v>
      </c>
      <c r="G1131" t="s">
        <v>1572</v>
      </c>
      <c r="H1131" t="s">
        <v>5634</v>
      </c>
    </row>
    <row r="1132" spans="2:8" x14ac:dyDescent="0.25">
      <c r="B1132" t="s">
        <v>5872</v>
      </c>
      <c r="C1132" t="s">
        <v>5873</v>
      </c>
      <c r="D1132">
        <v>17.149999999999999</v>
      </c>
      <c r="E1132">
        <v>25.41</v>
      </c>
      <c r="F1132">
        <v>14.87</v>
      </c>
      <c r="G1132" t="s">
        <v>11929</v>
      </c>
      <c r="H1132" t="s">
        <v>25659</v>
      </c>
    </row>
    <row r="1133" spans="2:8" x14ac:dyDescent="0.25">
      <c r="B1133" t="s">
        <v>5875</v>
      </c>
      <c r="C1133" t="s">
        <v>5876</v>
      </c>
      <c r="D1133">
        <v>26.71</v>
      </c>
      <c r="E1133">
        <v>23.43</v>
      </c>
      <c r="F1133">
        <v>28.15</v>
      </c>
      <c r="G1133" t="s">
        <v>777</v>
      </c>
      <c r="H1133" t="s">
        <v>14034</v>
      </c>
    </row>
    <row r="1134" spans="2:8" x14ac:dyDescent="0.25">
      <c r="B1134" t="s">
        <v>5879</v>
      </c>
      <c r="C1134" t="s">
        <v>5880</v>
      </c>
      <c r="D1134">
        <v>10.81</v>
      </c>
      <c r="E1134">
        <v>25.01</v>
      </c>
      <c r="F1134">
        <v>16.77</v>
      </c>
      <c r="G1134" t="s">
        <v>24912</v>
      </c>
      <c r="H1134" t="s">
        <v>25660</v>
      </c>
    </row>
    <row r="1135" spans="2:8" x14ac:dyDescent="0.25">
      <c r="B1135" t="s">
        <v>5882</v>
      </c>
      <c r="C1135" t="s">
        <v>5883</v>
      </c>
      <c r="D1135">
        <v>31.99</v>
      </c>
      <c r="E1135">
        <v>24.29</v>
      </c>
      <c r="F1135">
        <v>38.19</v>
      </c>
      <c r="G1135" t="s">
        <v>504</v>
      </c>
      <c r="H1135" t="s">
        <v>21793</v>
      </c>
    </row>
    <row r="1136" spans="2:8" x14ac:dyDescent="0.25">
      <c r="B1136" t="s">
        <v>5885</v>
      </c>
      <c r="C1136" t="s">
        <v>5886</v>
      </c>
      <c r="D1136">
        <v>13.02</v>
      </c>
      <c r="E1136">
        <v>18.329999999999998</v>
      </c>
      <c r="F1136">
        <v>21.06</v>
      </c>
      <c r="G1136" t="s">
        <v>25661</v>
      </c>
      <c r="H1136" t="s">
        <v>7217</v>
      </c>
    </row>
    <row r="1137" spans="2:8" x14ac:dyDescent="0.25">
      <c r="B1137" t="s">
        <v>5889</v>
      </c>
      <c r="C1137" t="s">
        <v>5890</v>
      </c>
      <c r="D1137">
        <v>31.48</v>
      </c>
      <c r="E1137">
        <v>26.23</v>
      </c>
      <c r="F1137">
        <v>35.549999999999997</v>
      </c>
      <c r="G1137" t="s">
        <v>13489</v>
      </c>
      <c r="H1137" t="s">
        <v>24590</v>
      </c>
    </row>
    <row r="1138" spans="2:8" x14ac:dyDescent="0.25">
      <c r="B1138" t="s">
        <v>5893</v>
      </c>
      <c r="C1138" t="s">
        <v>5894</v>
      </c>
      <c r="D1138">
        <v>21.82</v>
      </c>
      <c r="E1138">
        <v>20.9</v>
      </c>
      <c r="F1138">
        <v>21.28</v>
      </c>
      <c r="G1138" t="s">
        <v>12456</v>
      </c>
      <c r="H1138" t="s">
        <v>16513</v>
      </c>
    </row>
    <row r="1139" spans="2:8" x14ac:dyDescent="0.25">
      <c r="B1139" t="s">
        <v>5896</v>
      </c>
      <c r="C1139" t="s">
        <v>5897</v>
      </c>
      <c r="D1139">
        <v>13.35</v>
      </c>
      <c r="E1139">
        <v>18.329999999999998</v>
      </c>
      <c r="F1139">
        <v>15.56</v>
      </c>
      <c r="G1139" t="s">
        <v>991</v>
      </c>
      <c r="H1139" t="s">
        <v>24164</v>
      </c>
    </row>
    <row r="1140" spans="2:8" x14ac:dyDescent="0.25">
      <c r="B1140" t="s">
        <v>5900</v>
      </c>
      <c r="C1140" t="s">
        <v>5901</v>
      </c>
      <c r="D1140">
        <v>31.69</v>
      </c>
      <c r="E1140">
        <v>42.73</v>
      </c>
      <c r="F1140">
        <v>29.97</v>
      </c>
      <c r="G1140" t="s">
        <v>9987</v>
      </c>
      <c r="H1140" t="s">
        <v>15699</v>
      </c>
    </row>
    <row r="1141" spans="2:8" x14ac:dyDescent="0.25">
      <c r="B1141" t="s">
        <v>5903</v>
      </c>
      <c r="C1141" t="s">
        <v>5904</v>
      </c>
      <c r="D1141">
        <v>17.059999999999999</v>
      </c>
      <c r="E1141">
        <v>0</v>
      </c>
      <c r="F1141">
        <v>0</v>
      </c>
      <c r="G1141" t="s">
        <v>25164</v>
      </c>
    </row>
    <row r="1142" spans="2:8" x14ac:dyDescent="0.25">
      <c r="B1142" t="s">
        <v>5905</v>
      </c>
      <c r="C1142" t="s">
        <v>5906</v>
      </c>
      <c r="D1142">
        <v>24.5</v>
      </c>
      <c r="E1142">
        <v>11.29</v>
      </c>
      <c r="F1142">
        <v>30.18</v>
      </c>
      <c r="G1142" t="s">
        <v>4026</v>
      </c>
      <c r="H1142" t="s">
        <v>25662</v>
      </c>
    </row>
    <row r="1143" spans="2:8" x14ac:dyDescent="0.25">
      <c r="B1143" t="s">
        <v>5909</v>
      </c>
      <c r="C1143" t="s">
        <v>5910</v>
      </c>
      <c r="D1143">
        <v>8.85</v>
      </c>
      <c r="E1143">
        <v>4.8</v>
      </c>
      <c r="F1143">
        <v>9.4</v>
      </c>
      <c r="G1143" t="s">
        <v>795</v>
      </c>
      <c r="H1143" t="s">
        <v>25663</v>
      </c>
    </row>
    <row r="1144" spans="2:8" x14ac:dyDescent="0.25">
      <c r="B1144" t="s">
        <v>5913</v>
      </c>
      <c r="C1144" t="s">
        <v>5914</v>
      </c>
      <c r="D1144">
        <v>12.09</v>
      </c>
      <c r="E1144">
        <v>13.96</v>
      </c>
      <c r="F1144">
        <v>15.65</v>
      </c>
      <c r="G1144" t="s">
        <v>22169</v>
      </c>
      <c r="H1144" t="s">
        <v>3978</v>
      </c>
    </row>
    <row r="1145" spans="2:8" x14ac:dyDescent="0.25">
      <c r="B1145" t="s">
        <v>5916</v>
      </c>
      <c r="C1145" t="s">
        <v>5917</v>
      </c>
      <c r="D1145">
        <v>34.869999999999997</v>
      </c>
      <c r="E1145">
        <v>34.47</v>
      </c>
      <c r="F1145">
        <v>41.65</v>
      </c>
      <c r="G1145" t="s">
        <v>21795</v>
      </c>
      <c r="H1145" t="s">
        <v>7227</v>
      </c>
    </row>
    <row r="1146" spans="2:8" x14ac:dyDescent="0.25">
      <c r="B1146" t="s">
        <v>5920</v>
      </c>
      <c r="C1146" t="s">
        <v>5921</v>
      </c>
      <c r="D1146">
        <v>54.36</v>
      </c>
      <c r="E1146">
        <v>45.47</v>
      </c>
      <c r="F1146">
        <v>47.7</v>
      </c>
      <c r="G1146" t="s">
        <v>2391</v>
      </c>
      <c r="H1146" t="s">
        <v>19267</v>
      </c>
    </row>
    <row r="1147" spans="2:8" x14ac:dyDescent="0.25">
      <c r="B1147" t="s">
        <v>5925</v>
      </c>
      <c r="C1147" t="s">
        <v>5926</v>
      </c>
      <c r="D1147">
        <v>27.93</v>
      </c>
      <c r="E1147">
        <v>40.619999999999997</v>
      </c>
      <c r="F1147">
        <v>41.8</v>
      </c>
      <c r="G1147" t="s">
        <v>25664</v>
      </c>
      <c r="H1147" t="s">
        <v>7436</v>
      </c>
    </row>
    <row r="1148" spans="2:8" x14ac:dyDescent="0.25">
      <c r="B1148" t="s">
        <v>5928</v>
      </c>
      <c r="C1148" t="s">
        <v>5929</v>
      </c>
      <c r="D1148">
        <v>17.54</v>
      </c>
      <c r="E1148">
        <v>22.31</v>
      </c>
      <c r="F1148">
        <v>26.81</v>
      </c>
      <c r="G1148" t="s">
        <v>25665</v>
      </c>
      <c r="H1148" t="s">
        <v>11773</v>
      </c>
    </row>
    <row r="1149" spans="2:8" x14ac:dyDescent="0.25">
      <c r="B1149" t="s">
        <v>5932</v>
      </c>
      <c r="C1149" t="s">
        <v>5933</v>
      </c>
      <c r="D1149">
        <v>13.29</v>
      </c>
      <c r="E1149">
        <v>31.76</v>
      </c>
      <c r="F1149">
        <v>26.01</v>
      </c>
      <c r="G1149" t="s">
        <v>25666</v>
      </c>
      <c r="H1149" t="s">
        <v>10386</v>
      </c>
    </row>
    <row r="1150" spans="2:8" x14ac:dyDescent="0.25">
      <c r="B1150" t="s">
        <v>5937</v>
      </c>
      <c r="C1150" t="s">
        <v>5938</v>
      </c>
      <c r="D1150">
        <v>26.83</v>
      </c>
      <c r="E1150">
        <v>21.1</v>
      </c>
      <c r="F1150">
        <v>28.04</v>
      </c>
      <c r="G1150" t="s">
        <v>8905</v>
      </c>
      <c r="H1150" t="s">
        <v>22459</v>
      </c>
    </row>
    <row r="1151" spans="2:8" x14ac:dyDescent="0.25">
      <c r="B1151" t="s">
        <v>5941</v>
      </c>
      <c r="C1151" t="s">
        <v>5942</v>
      </c>
      <c r="D1151">
        <v>68.2</v>
      </c>
      <c r="E1151">
        <v>52.61</v>
      </c>
      <c r="F1151">
        <v>73.3</v>
      </c>
      <c r="G1151" t="s">
        <v>1498</v>
      </c>
      <c r="H1151" t="s">
        <v>22560</v>
      </c>
    </row>
    <row r="1152" spans="2:8" x14ac:dyDescent="0.25">
      <c r="B1152" t="s">
        <v>5944</v>
      </c>
      <c r="C1152" t="s">
        <v>5945</v>
      </c>
      <c r="D1152">
        <v>5.59</v>
      </c>
      <c r="E1152">
        <v>19.03</v>
      </c>
      <c r="F1152">
        <v>21.07</v>
      </c>
      <c r="G1152" t="s">
        <v>25667</v>
      </c>
      <c r="H1152" t="s">
        <v>23485</v>
      </c>
    </row>
    <row r="1153" spans="2:8" x14ac:dyDescent="0.25">
      <c r="B1153" t="s">
        <v>5947</v>
      </c>
      <c r="C1153" t="s">
        <v>5948</v>
      </c>
      <c r="D1153">
        <v>22.04</v>
      </c>
      <c r="E1153">
        <v>23.62</v>
      </c>
      <c r="F1153">
        <v>24.73</v>
      </c>
      <c r="G1153" t="s">
        <v>10778</v>
      </c>
      <c r="H1153" t="s">
        <v>2653</v>
      </c>
    </row>
    <row r="1154" spans="2:8" x14ac:dyDescent="0.25">
      <c r="B1154" t="s">
        <v>5951</v>
      </c>
      <c r="C1154" t="s">
        <v>5952</v>
      </c>
      <c r="D1154">
        <v>37.21</v>
      </c>
      <c r="E1154">
        <v>38.299999999999997</v>
      </c>
      <c r="F1154">
        <v>36.54</v>
      </c>
      <c r="G1154" t="s">
        <v>3993</v>
      </c>
      <c r="H1154" t="s">
        <v>8745</v>
      </c>
    </row>
    <row r="1155" spans="2:8" x14ac:dyDescent="0.25">
      <c r="B1155" t="s">
        <v>5955</v>
      </c>
      <c r="C1155" t="s">
        <v>5956</v>
      </c>
      <c r="D1155">
        <v>21.95</v>
      </c>
      <c r="E1155">
        <v>24.44</v>
      </c>
      <c r="F1155">
        <v>21.65</v>
      </c>
      <c r="G1155" t="s">
        <v>23211</v>
      </c>
      <c r="H1155" t="s">
        <v>11892</v>
      </c>
    </row>
    <row r="1156" spans="2:8" x14ac:dyDescent="0.25">
      <c r="B1156" t="s">
        <v>5958</v>
      </c>
      <c r="C1156" t="s">
        <v>5959</v>
      </c>
      <c r="D1156">
        <v>20.36</v>
      </c>
      <c r="E1156">
        <v>21.69</v>
      </c>
      <c r="F1156">
        <v>22.11</v>
      </c>
      <c r="G1156" t="s">
        <v>9116</v>
      </c>
      <c r="H1156" t="s">
        <v>3468</v>
      </c>
    </row>
    <row r="1157" spans="2:8" x14ac:dyDescent="0.25">
      <c r="B1157" t="s">
        <v>5962</v>
      </c>
      <c r="C1157" t="s">
        <v>5963</v>
      </c>
      <c r="D1157">
        <v>6.18</v>
      </c>
      <c r="E1157">
        <v>9.61</v>
      </c>
      <c r="F1157">
        <v>7.85</v>
      </c>
      <c r="G1157" t="s">
        <v>22928</v>
      </c>
      <c r="H1157" t="s">
        <v>9499</v>
      </c>
    </row>
    <row r="1158" spans="2:8" x14ac:dyDescent="0.25">
      <c r="B1158" t="s">
        <v>5964</v>
      </c>
      <c r="C1158" t="s">
        <v>5965</v>
      </c>
      <c r="D1158">
        <v>11.64</v>
      </c>
      <c r="E1158">
        <v>28.66</v>
      </c>
      <c r="F1158">
        <v>28.66</v>
      </c>
      <c r="G1158" t="s">
        <v>25668</v>
      </c>
      <c r="H1158" t="s">
        <v>650</v>
      </c>
    </row>
    <row r="1159" spans="2:8" x14ac:dyDescent="0.25">
      <c r="B1159" t="s">
        <v>5968</v>
      </c>
      <c r="C1159" t="s">
        <v>5969</v>
      </c>
      <c r="D1159">
        <v>16.09</v>
      </c>
      <c r="E1159">
        <v>16.03</v>
      </c>
      <c r="F1159">
        <v>18.350000000000001</v>
      </c>
      <c r="G1159" t="s">
        <v>23233</v>
      </c>
      <c r="H1159" t="s">
        <v>14451</v>
      </c>
    </row>
    <row r="1160" spans="2:8" x14ac:dyDescent="0.25">
      <c r="B1160" t="s">
        <v>5972</v>
      </c>
      <c r="C1160" t="s">
        <v>5973</v>
      </c>
      <c r="D1160">
        <v>11.17</v>
      </c>
      <c r="E1160">
        <v>14.19</v>
      </c>
      <c r="F1160">
        <v>11.21</v>
      </c>
      <c r="G1160" t="s">
        <v>15853</v>
      </c>
      <c r="H1160" t="s">
        <v>25669</v>
      </c>
    </row>
    <row r="1161" spans="2:8" x14ac:dyDescent="0.25">
      <c r="B1161" t="s">
        <v>5975</v>
      </c>
      <c r="C1161" t="s">
        <v>5976</v>
      </c>
      <c r="D1161">
        <v>22.56</v>
      </c>
      <c r="E1161">
        <v>0</v>
      </c>
      <c r="F1161">
        <v>0</v>
      </c>
      <c r="G1161" t="s">
        <v>25164</v>
      </c>
    </row>
    <row r="1162" spans="2:8" x14ac:dyDescent="0.25">
      <c r="B1162" t="s">
        <v>5977</v>
      </c>
      <c r="C1162" t="s">
        <v>5978</v>
      </c>
      <c r="D1162">
        <v>21.71</v>
      </c>
      <c r="E1162">
        <v>23.02</v>
      </c>
      <c r="F1162">
        <v>20.85</v>
      </c>
      <c r="G1162" t="s">
        <v>7955</v>
      </c>
      <c r="H1162" t="s">
        <v>4993</v>
      </c>
    </row>
    <row r="1163" spans="2:8" x14ac:dyDescent="0.25">
      <c r="B1163" t="s">
        <v>5980</v>
      </c>
      <c r="C1163" t="s">
        <v>5981</v>
      </c>
      <c r="D1163">
        <v>15.91</v>
      </c>
      <c r="E1163">
        <v>11.28</v>
      </c>
      <c r="F1163">
        <v>13.99</v>
      </c>
      <c r="G1163" t="s">
        <v>23721</v>
      </c>
      <c r="H1163" t="s">
        <v>15478</v>
      </c>
    </row>
    <row r="1164" spans="2:8" x14ac:dyDescent="0.25">
      <c r="B1164" t="s">
        <v>5983</v>
      </c>
      <c r="C1164" t="s">
        <v>5984</v>
      </c>
      <c r="D1164">
        <v>25.77</v>
      </c>
      <c r="E1164">
        <v>12.99</v>
      </c>
      <c r="F1164">
        <v>32.04</v>
      </c>
      <c r="G1164" t="s">
        <v>20861</v>
      </c>
      <c r="H1164" t="s">
        <v>25670</v>
      </c>
    </row>
    <row r="1165" spans="2:8" x14ac:dyDescent="0.25">
      <c r="B1165" t="s">
        <v>5986</v>
      </c>
      <c r="C1165" t="s">
        <v>5987</v>
      </c>
      <c r="D1165">
        <v>6.67</v>
      </c>
      <c r="E1165">
        <v>5.74</v>
      </c>
      <c r="F1165">
        <v>7.87</v>
      </c>
      <c r="G1165" t="s">
        <v>16776</v>
      </c>
      <c r="H1165" t="s">
        <v>25671</v>
      </c>
    </row>
    <row r="1166" spans="2:8" x14ac:dyDescent="0.25">
      <c r="B1166" t="s">
        <v>5988</v>
      </c>
      <c r="C1166" t="s">
        <v>5989</v>
      </c>
      <c r="D1166">
        <v>9.7200000000000006</v>
      </c>
      <c r="E1166">
        <v>20.100000000000001</v>
      </c>
      <c r="F1166">
        <v>13.77</v>
      </c>
      <c r="G1166" t="s">
        <v>3937</v>
      </c>
      <c r="H1166" t="s">
        <v>25672</v>
      </c>
    </row>
    <row r="1167" spans="2:8" x14ac:dyDescent="0.25">
      <c r="B1167" t="s">
        <v>5992</v>
      </c>
      <c r="C1167" t="s">
        <v>5993</v>
      </c>
      <c r="D1167">
        <v>6.43</v>
      </c>
      <c r="E1167">
        <v>6.76</v>
      </c>
      <c r="F1167">
        <v>5.65</v>
      </c>
      <c r="G1167" t="s">
        <v>12193</v>
      </c>
      <c r="H1167" t="s">
        <v>10906</v>
      </c>
    </row>
    <row r="1168" spans="2:8" x14ac:dyDescent="0.25">
      <c r="B1168" t="s">
        <v>5995</v>
      </c>
      <c r="C1168" t="s">
        <v>5996</v>
      </c>
      <c r="D1168">
        <v>15.99</v>
      </c>
      <c r="E1168">
        <v>15.63</v>
      </c>
      <c r="F1168">
        <v>15.28</v>
      </c>
      <c r="G1168" t="s">
        <v>3444</v>
      </c>
      <c r="H1168" t="s">
        <v>21238</v>
      </c>
    </row>
    <row r="1169" spans="2:8" x14ac:dyDescent="0.25">
      <c r="B1169" t="s">
        <v>5997</v>
      </c>
      <c r="C1169" t="s">
        <v>5998</v>
      </c>
      <c r="D1169">
        <v>25.67</v>
      </c>
      <c r="E1169">
        <v>20.440000000000001</v>
      </c>
      <c r="F1169">
        <v>22.25</v>
      </c>
      <c r="G1169" t="s">
        <v>20997</v>
      </c>
      <c r="H1169" t="s">
        <v>856</v>
      </c>
    </row>
    <row r="1170" spans="2:8" x14ac:dyDescent="0.25">
      <c r="B1170" t="s">
        <v>6001</v>
      </c>
      <c r="C1170" t="s">
        <v>6002</v>
      </c>
      <c r="D1170">
        <v>10.18</v>
      </c>
      <c r="E1170">
        <v>13.82</v>
      </c>
      <c r="F1170">
        <v>11.98</v>
      </c>
      <c r="G1170" t="s">
        <v>9488</v>
      </c>
      <c r="H1170" t="s">
        <v>10258</v>
      </c>
    </row>
    <row r="1171" spans="2:8" x14ac:dyDescent="0.25">
      <c r="B1171" t="s">
        <v>6004</v>
      </c>
      <c r="C1171" t="s">
        <v>6005</v>
      </c>
      <c r="D1171">
        <v>13.08</v>
      </c>
      <c r="E1171">
        <v>13.47</v>
      </c>
      <c r="F1171">
        <v>12.42</v>
      </c>
      <c r="G1171" t="s">
        <v>22324</v>
      </c>
      <c r="H1171" t="s">
        <v>21671</v>
      </c>
    </row>
    <row r="1172" spans="2:8" x14ac:dyDescent="0.25">
      <c r="B1172" t="s">
        <v>6008</v>
      </c>
      <c r="C1172" t="s">
        <v>6009</v>
      </c>
      <c r="D1172">
        <v>43.71</v>
      </c>
      <c r="E1172">
        <v>28.38</v>
      </c>
      <c r="F1172">
        <v>45.17</v>
      </c>
      <c r="G1172" t="s">
        <v>18409</v>
      </c>
      <c r="H1172" t="s">
        <v>25673</v>
      </c>
    </row>
    <row r="1173" spans="2:8" x14ac:dyDescent="0.25">
      <c r="B1173" t="s">
        <v>6012</v>
      </c>
      <c r="C1173" t="s">
        <v>6013</v>
      </c>
      <c r="D1173">
        <v>0.8</v>
      </c>
      <c r="E1173">
        <v>0.77</v>
      </c>
      <c r="F1173">
        <v>7.0000000000000007E-2</v>
      </c>
      <c r="G1173" t="s">
        <v>25674</v>
      </c>
      <c r="H1173" t="s">
        <v>25675</v>
      </c>
    </row>
    <row r="1174" spans="2:8" x14ac:dyDescent="0.25">
      <c r="B1174" t="s">
        <v>6014</v>
      </c>
      <c r="C1174" t="s">
        <v>6015</v>
      </c>
      <c r="D1174">
        <v>32.770000000000003</v>
      </c>
      <c r="E1174">
        <v>23.37</v>
      </c>
      <c r="F1174">
        <v>25.62</v>
      </c>
      <c r="G1174" t="s">
        <v>4956</v>
      </c>
      <c r="H1174" t="s">
        <v>3086</v>
      </c>
    </row>
    <row r="1175" spans="2:8" x14ac:dyDescent="0.25">
      <c r="B1175" t="s">
        <v>6018</v>
      </c>
      <c r="C1175" t="s">
        <v>6019</v>
      </c>
      <c r="D1175">
        <v>25.26</v>
      </c>
      <c r="E1175">
        <v>22.96</v>
      </c>
      <c r="F1175">
        <v>22.61</v>
      </c>
      <c r="G1175" t="s">
        <v>8680</v>
      </c>
      <c r="H1175" t="s">
        <v>20614</v>
      </c>
    </row>
    <row r="1176" spans="2:8" x14ac:dyDescent="0.25">
      <c r="B1176" t="s">
        <v>6022</v>
      </c>
      <c r="C1176" t="s">
        <v>6023</v>
      </c>
      <c r="D1176">
        <v>18.64</v>
      </c>
      <c r="E1176">
        <v>14.51</v>
      </c>
      <c r="F1176">
        <v>20.63</v>
      </c>
      <c r="G1176" t="s">
        <v>2704</v>
      </c>
      <c r="H1176" t="s">
        <v>21054</v>
      </c>
    </row>
    <row r="1177" spans="2:8" x14ac:dyDescent="0.25">
      <c r="B1177" t="s">
        <v>6026</v>
      </c>
      <c r="C1177" t="s">
        <v>6027</v>
      </c>
      <c r="D1177">
        <v>24.32</v>
      </c>
      <c r="E1177">
        <v>32.03</v>
      </c>
      <c r="F1177">
        <v>31.11</v>
      </c>
      <c r="G1177" t="s">
        <v>25676</v>
      </c>
      <c r="H1177" t="s">
        <v>12706</v>
      </c>
    </row>
    <row r="1178" spans="2:8" x14ac:dyDescent="0.25">
      <c r="B1178" t="s">
        <v>6030</v>
      </c>
      <c r="C1178" t="s">
        <v>6031</v>
      </c>
      <c r="D1178">
        <v>9.19</v>
      </c>
      <c r="E1178">
        <v>25.86</v>
      </c>
      <c r="F1178">
        <v>19.73</v>
      </c>
      <c r="G1178" t="s">
        <v>25677</v>
      </c>
      <c r="H1178" t="s">
        <v>24697</v>
      </c>
    </row>
    <row r="1179" spans="2:8" x14ac:dyDescent="0.25">
      <c r="B1179" t="s">
        <v>6033</v>
      </c>
      <c r="C1179" t="s">
        <v>6034</v>
      </c>
      <c r="D1179">
        <v>28.51</v>
      </c>
      <c r="E1179">
        <v>18.71</v>
      </c>
      <c r="F1179">
        <v>33.200000000000003</v>
      </c>
      <c r="G1179" t="s">
        <v>22847</v>
      </c>
      <c r="H1179" t="s">
        <v>9996</v>
      </c>
    </row>
    <row r="1180" spans="2:8" x14ac:dyDescent="0.25">
      <c r="B1180" t="s">
        <v>6036</v>
      </c>
      <c r="C1180" t="s">
        <v>6037</v>
      </c>
      <c r="D1180">
        <v>23.85</v>
      </c>
      <c r="E1180">
        <v>15.21</v>
      </c>
      <c r="F1180">
        <v>22.8</v>
      </c>
      <c r="G1180" t="s">
        <v>4466</v>
      </c>
      <c r="H1180" t="s">
        <v>25678</v>
      </c>
    </row>
    <row r="1181" spans="2:8" x14ac:dyDescent="0.25">
      <c r="B1181" t="s">
        <v>6040</v>
      </c>
      <c r="C1181" t="s">
        <v>6041</v>
      </c>
      <c r="D1181">
        <v>37.11</v>
      </c>
      <c r="E1181">
        <v>27.25</v>
      </c>
      <c r="F1181">
        <v>47.79</v>
      </c>
      <c r="G1181" t="s">
        <v>263</v>
      </c>
      <c r="H1181" t="s">
        <v>25679</v>
      </c>
    </row>
    <row r="1182" spans="2:8" x14ac:dyDescent="0.25">
      <c r="B1182" t="s">
        <v>6044</v>
      </c>
      <c r="C1182" t="s">
        <v>6045</v>
      </c>
      <c r="D1182">
        <v>44.03</v>
      </c>
      <c r="E1182">
        <v>55.66</v>
      </c>
      <c r="F1182">
        <v>38.56</v>
      </c>
      <c r="G1182" t="s">
        <v>21240</v>
      </c>
      <c r="H1182" t="s">
        <v>13725</v>
      </c>
    </row>
    <row r="1183" spans="2:8" x14ac:dyDescent="0.25">
      <c r="B1183" t="s">
        <v>6049</v>
      </c>
      <c r="C1183" t="s">
        <v>6050</v>
      </c>
      <c r="D1183">
        <v>38.54</v>
      </c>
      <c r="E1183">
        <v>27.02</v>
      </c>
      <c r="F1183">
        <v>38.03</v>
      </c>
      <c r="G1183" t="s">
        <v>9544</v>
      </c>
      <c r="H1183" t="s">
        <v>25680</v>
      </c>
    </row>
    <row r="1184" spans="2:8" x14ac:dyDescent="0.25">
      <c r="B1184" t="s">
        <v>6053</v>
      </c>
      <c r="C1184" t="s">
        <v>6054</v>
      </c>
      <c r="D1184">
        <v>17.52</v>
      </c>
      <c r="E1184">
        <v>19.96</v>
      </c>
      <c r="F1184">
        <v>27.26</v>
      </c>
      <c r="G1184" t="s">
        <v>25681</v>
      </c>
      <c r="H1184" t="s">
        <v>25682</v>
      </c>
    </row>
    <row r="1185" spans="2:8" x14ac:dyDescent="0.25">
      <c r="B1185" t="s">
        <v>6057</v>
      </c>
      <c r="C1185" t="s">
        <v>6058</v>
      </c>
      <c r="D1185">
        <v>32.229999999999997</v>
      </c>
      <c r="E1185">
        <v>30.48</v>
      </c>
      <c r="F1185">
        <v>32.4</v>
      </c>
      <c r="G1185" t="s">
        <v>481</v>
      </c>
      <c r="H1185" t="s">
        <v>14017</v>
      </c>
    </row>
    <row r="1186" spans="2:8" x14ac:dyDescent="0.25">
      <c r="B1186" t="s">
        <v>6061</v>
      </c>
      <c r="C1186" t="s">
        <v>6062</v>
      </c>
      <c r="D1186">
        <v>6.19</v>
      </c>
      <c r="E1186">
        <v>7.61</v>
      </c>
      <c r="F1186">
        <v>9.65</v>
      </c>
      <c r="G1186" t="s">
        <v>25351</v>
      </c>
      <c r="H1186" t="s">
        <v>25683</v>
      </c>
    </row>
    <row r="1187" spans="2:8" x14ac:dyDescent="0.25">
      <c r="B1187" t="s">
        <v>6064</v>
      </c>
      <c r="C1187" t="s">
        <v>6065</v>
      </c>
      <c r="D1187">
        <v>21.79</v>
      </c>
      <c r="E1187">
        <v>14.45</v>
      </c>
      <c r="F1187">
        <v>23.36</v>
      </c>
      <c r="G1187" t="s">
        <v>5497</v>
      </c>
      <c r="H1187" t="s">
        <v>25684</v>
      </c>
    </row>
    <row r="1188" spans="2:8" x14ac:dyDescent="0.25">
      <c r="B1188" t="s">
        <v>6067</v>
      </c>
      <c r="C1188" t="s">
        <v>6068</v>
      </c>
      <c r="D1188">
        <v>30.65</v>
      </c>
      <c r="E1188">
        <v>20.43</v>
      </c>
      <c r="F1188">
        <v>34.909999999999997</v>
      </c>
      <c r="G1188" t="s">
        <v>120</v>
      </c>
      <c r="H1188" t="s">
        <v>25685</v>
      </c>
    </row>
    <row r="1189" spans="2:8" x14ac:dyDescent="0.25">
      <c r="B1189" t="s">
        <v>6070</v>
      </c>
      <c r="C1189" t="s">
        <v>6071</v>
      </c>
      <c r="D1189">
        <v>21.94</v>
      </c>
      <c r="E1189">
        <v>22.78</v>
      </c>
      <c r="F1189">
        <v>23.04</v>
      </c>
      <c r="G1189" t="s">
        <v>16694</v>
      </c>
      <c r="H1189" t="s">
        <v>872</v>
      </c>
    </row>
    <row r="1190" spans="2:8" x14ac:dyDescent="0.25">
      <c r="B1190" t="s">
        <v>6074</v>
      </c>
      <c r="C1190" t="s">
        <v>6075</v>
      </c>
      <c r="D1190">
        <v>12.38</v>
      </c>
      <c r="E1190">
        <v>10.94</v>
      </c>
      <c r="F1190">
        <v>13.27</v>
      </c>
      <c r="G1190" t="s">
        <v>3145</v>
      </c>
      <c r="H1190" t="s">
        <v>25111</v>
      </c>
    </row>
    <row r="1191" spans="2:8" x14ac:dyDescent="0.25">
      <c r="B1191" t="s">
        <v>6076</v>
      </c>
      <c r="C1191" t="s">
        <v>6077</v>
      </c>
      <c r="D1191">
        <v>17.760000000000002</v>
      </c>
      <c r="E1191">
        <v>0</v>
      </c>
      <c r="F1191">
        <v>0</v>
      </c>
      <c r="G1191" t="s">
        <v>25164</v>
      </c>
    </row>
    <row r="1192" spans="2:8" x14ac:dyDescent="0.25">
      <c r="B1192" t="s">
        <v>6078</v>
      </c>
      <c r="C1192" t="s">
        <v>6079</v>
      </c>
      <c r="D1192">
        <v>19.399999999999999</v>
      </c>
      <c r="E1192">
        <v>10.32</v>
      </c>
      <c r="F1192">
        <v>18.84</v>
      </c>
      <c r="G1192" t="s">
        <v>5954</v>
      </c>
      <c r="H1192" t="s">
        <v>25686</v>
      </c>
    </row>
    <row r="1193" spans="2:8" x14ac:dyDescent="0.25">
      <c r="B1193" t="s">
        <v>6081</v>
      </c>
      <c r="C1193" t="s">
        <v>6082</v>
      </c>
      <c r="D1193">
        <v>19.63</v>
      </c>
      <c r="E1193">
        <v>24.88</v>
      </c>
      <c r="F1193">
        <v>20.420000000000002</v>
      </c>
      <c r="G1193" t="s">
        <v>2020</v>
      </c>
      <c r="H1193" t="s">
        <v>24357</v>
      </c>
    </row>
    <row r="1194" spans="2:8" x14ac:dyDescent="0.25">
      <c r="B1194" t="s">
        <v>6085</v>
      </c>
      <c r="C1194" t="s">
        <v>6086</v>
      </c>
      <c r="D1194">
        <v>49.44</v>
      </c>
      <c r="E1194">
        <v>35.92</v>
      </c>
      <c r="F1194">
        <v>37.89</v>
      </c>
      <c r="G1194" t="s">
        <v>9370</v>
      </c>
      <c r="H1194" t="s">
        <v>23655</v>
      </c>
    </row>
    <row r="1195" spans="2:8" x14ac:dyDescent="0.25">
      <c r="B1195" t="s">
        <v>6089</v>
      </c>
      <c r="C1195" t="s">
        <v>6090</v>
      </c>
      <c r="D1195">
        <v>26.9</v>
      </c>
      <c r="E1195">
        <v>17.7</v>
      </c>
      <c r="F1195">
        <v>30.77</v>
      </c>
      <c r="G1195" t="s">
        <v>15241</v>
      </c>
      <c r="H1195" t="s">
        <v>25687</v>
      </c>
    </row>
    <row r="1196" spans="2:8" x14ac:dyDescent="0.25">
      <c r="B1196" t="s">
        <v>6093</v>
      </c>
      <c r="C1196" t="s">
        <v>6094</v>
      </c>
      <c r="D1196">
        <v>30.3</v>
      </c>
      <c r="E1196">
        <v>28.94</v>
      </c>
      <c r="F1196">
        <v>32.869999999999997</v>
      </c>
      <c r="G1196" t="s">
        <v>3569</v>
      </c>
      <c r="H1196" t="s">
        <v>6789</v>
      </c>
    </row>
    <row r="1197" spans="2:8" x14ac:dyDescent="0.25">
      <c r="B1197" t="s">
        <v>6096</v>
      </c>
      <c r="C1197" t="s">
        <v>6097</v>
      </c>
      <c r="D1197">
        <v>35.200000000000003</v>
      </c>
      <c r="E1197">
        <v>23.58</v>
      </c>
      <c r="F1197">
        <v>23.34</v>
      </c>
      <c r="G1197" t="s">
        <v>25688</v>
      </c>
      <c r="H1197" t="s">
        <v>12501</v>
      </c>
    </row>
    <row r="1198" spans="2:8" x14ac:dyDescent="0.25">
      <c r="B1198" t="s">
        <v>6099</v>
      </c>
      <c r="C1198" t="s">
        <v>6100</v>
      </c>
      <c r="D1198">
        <v>8.93</v>
      </c>
      <c r="E1198">
        <v>0</v>
      </c>
      <c r="F1198">
        <v>0</v>
      </c>
      <c r="G1198" t="s">
        <v>25164</v>
      </c>
    </row>
    <row r="1199" spans="2:8" x14ac:dyDescent="0.25">
      <c r="B1199" t="s">
        <v>6101</v>
      </c>
      <c r="C1199" t="s">
        <v>6102</v>
      </c>
      <c r="D1199">
        <v>23.63</v>
      </c>
      <c r="E1199">
        <v>22.17</v>
      </c>
      <c r="F1199">
        <v>29.4</v>
      </c>
      <c r="G1199" t="s">
        <v>23098</v>
      </c>
      <c r="H1199" t="s">
        <v>15597</v>
      </c>
    </row>
    <row r="1200" spans="2:8" x14ac:dyDescent="0.25">
      <c r="B1200" t="s">
        <v>6104</v>
      </c>
      <c r="C1200" t="s">
        <v>6105</v>
      </c>
      <c r="D1200">
        <v>6.32</v>
      </c>
      <c r="E1200">
        <v>8.06</v>
      </c>
      <c r="F1200">
        <v>7.01</v>
      </c>
      <c r="G1200" t="s">
        <v>15118</v>
      </c>
      <c r="H1200" t="s">
        <v>23728</v>
      </c>
    </row>
    <row r="1201" spans="2:8" x14ac:dyDescent="0.25">
      <c r="B1201" t="s">
        <v>6107</v>
      </c>
      <c r="C1201" t="s">
        <v>6108</v>
      </c>
      <c r="D1201">
        <v>18.559999999999999</v>
      </c>
      <c r="E1201">
        <v>14.32</v>
      </c>
      <c r="F1201">
        <v>15.42</v>
      </c>
      <c r="G1201" t="s">
        <v>23301</v>
      </c>
      <c r="H1201" t="s">
        <v>167</v>
      </c>
    </row>
    <row r="1202" spans="2:8" x14ac:dyDescent="0.25">
      <c r="B1202" t="s">
        <v>6110</v>
      </c>
      <c r="C1202" t="s">
        <v>6111</v>
      </c>
      <c r="D1202">
        <v>18.13</v>
      </c>
      <c r="E1202">
        <v>0</v>
      </c>
      <c r="F1202">
        <v>0</v>
      </c>
      <c r="G1202" t="s">
        <v>25164</v>
      </c>
    </row>
    <row r="1203" spans="2:8" x14ac:dyDescent="0.25">
      <c r="B1203" t="s">
        <v>6112</v>
      </c>
      <c r="C1203" t="s">
        <v>6113</v>
      </c>
      <c r="D1203">
        <v>19.64</v>
      </c>
      <c r="E1203">
        <v>22.14</v>
      </c>
      <c r="F1203">
        <v>14.01</v>
      </c>
      <c r="G1203" t="s">
        <v>25689</v>
      </c>
      <c r="H1203" t="s">
        <v>25690</v>
      </c>
    </row>
    <row r="1204" spans="2:8" x14ac:dyDescent="0.25">
      <c r="B1204" t="s">
        <v>6116</v>
      </c>
      <c r="C1204" t="s">
        <v>6117</v>
      </c>
      <c r="D1204">
        <v>25.37</v>
      </c>
      <c r="E1204">
        <v>15.79</v>
      </c>
      <c r="F1204">
        <v>32.869999999999997</v>
      </c>
      <c r="G1204" t="s">
        <v>25691</v>
      </c>
      <c r="H1204" t="s">
        <v>25692</v>
      </c>
    </row>
    <row r="1205" spans="2:8" x14ac:dyDescent="0.25">
      <c r="B1205" t="s">
        <v>6120</v>
      </c>
      <c r="C1205" t="s">
        <v>6121</v>
      </c>
      <c r="D1205">
        <v>23.5</v>
      </c>
      <c r="E1205">
        <v>19.11</v>
      </c>
      <c r="F1205">
        <v>27.65</v>
      </c>
      <c r="G1205" t="s">
        <v>25588</v>
      </c>
      <c r="H1205" t="s">
        <v>25497</v>
      </c>
    </row>
    <row r="1206" spans="2:8" x14ac:dyDescent="0.25">
      <c r="B1206" t="s">
        <v>6123</v>
      </c>
      <c r="C1206" t="s">
        <v>6124</v>
      </c>
      <c r="D1206">
        <v>3.84</v>
      </c>
      <c r="E1206">
        <v>5.24</v>
      </c>
      <c r="F1206">
        <v>4.0999999999999996</v>
      </c>
      <c r="G1206" t="s">
        <v>16863</v>
      </c>
      <c r="H1206" t="s">
        <v>25693</v>
      </c>
    </row>
    <row r="1207" spans="2:8" x14ac:dyDescent="0.25">
      <c r="B1207" t="s">
        <v>6127</v>
      </c>
      <c r="C1207" t="s">
        <v>6128</v>
      </c>
      <c r="D1207">
        <v>16.28</v>
      </c>
      <c r="E1207">
        <v>12.84</v>
      </c>
      <c r="F1207">
        <v>8.4700000000000006</v>
      </c>
      <c r="G1207" t="s">
        <v>25694</v>
      </c>
      <c r="H1207" t="s">
        <v>25695</v>
      </c>
    </row>
    <row r="1208" spans="2:8" x14ac:dyDescent="0.25">
      <c r="B1208" t="s">
        <v>6131</v>
      </c>
      <c r="C1208" t="s">
        <v>6132</v>
      </c>
      <c r="D1208">
        <v>19.25</v>
      </c>
      <c r="E1208">
        <v>0</v>
      </c>
      <c r="F1208">
        <v>0</v>
      </c>
      <c r="G1208" t="s">
        <v>25164</v>
      </c>
    </row>
    <row r="1209" spans="2:8" x14ac:dyDescent="0.25">
      <c r="B1209" t="s">
        <v>6133</v>
      </c>
      <c r="C1209" t="s">
        <v>6134</v>
      </c>
      <c r="D1209">
        <v>22.39</v>
      </c>
      <c r="E1209">
        <v>19.63</v>
      </c>
      <c r="F1209">
        <v>23.84</v>
      </c>
      <c r="G1209" t="s">
        <v>6072</v>
      </c>
      <c r="H1209" t="s">
        <v>11712</v>
      </c>
    </row>
    <row r="1210" spans="2:8" x14ac:dyDescent="0.25">
      <c r="B1210" t="s">
        <v>6136</v>
      </c>
      <c r="C1210" t="s">
        <v>6137</v>
      </c>
      <c r="D1210">
        <v>10.050000000000001</v>
      </c>
      <c r="E1210">
        <v>7.62</v>
      </c>
      <c r="F1210">
        <v>12.95</v>
      </c>
      <c r="G1210" t="s">
        <v>13543</v>
      </c>
      <c r="H1210" t="s">
        <v>25696</v>
      </c>
    </row>
    <row r="1211" spans="2:8" x14ac:dyDescent="0.25">
      <c r="B1211" t="s">
        <v>6140</v>
      </c>
      <c r="C1211" t="s">
        <v>6141</v>
      </c>
      <c r="D1211">
        <v>0</v>
      </c>
      <c r="E1211">
        <v>23.98</v>
      </c>
      <c r="F1211">
        <v>21.09</v>
      </c>
      <c r="G1211" t="s">
        <v>8</v>
      </c>
      <c r="H1211" t="s">
        <v>7633</v>
      </c>
    </row>
    <row r="1212" spans="2:8" x14ac:dyDescent="0.25">
      <c r="B1212" t="s">
        <v>6142</v>
      </c>
      <c r="C1212" t="s">
        <v>6143</v>
      </c>
      <c r="D1212">
        <v>14.09</v>
      </c>
      <c r="E1212">
        <v>15.17</v>
      </c>
      <c r="F1212">
        <v>14.42</v>
      </c>
      <c r="G1212" t="s">
        <v>12395</v>
      </c>
      <c r="H1212" t="s">
        <v>22478</v>
      </c>
    </row>
    <row r="1213" spans="2:8" x14ac:dyDescent="0.25">
      <c r="B1213" t="s">
        <v>6145</v>
      </c>
      <c r="C1213" t="s">
        <v>6146</v>
      </c>
      <c r="D1213">
        <v>12.06</v>
      </c>
      <c r="E1213">
        <v>10.24</v>
      </c>
      <c r="F1213">
        <v>21.66</v>
      </c>
      <c r="G1213" t="s">
        <v>25697</v>
      </c>
      <c r="H1213" t="s">
        <v>25698</v>
      </c>
    </row>
    <row r="1214" spans="2:8" x14ac:dyDescent="0.25">
      <c r="B1214" t="s">
        <v>6149</v>
      </c>
      <c r="C1214" t="s">
        <v>6150</v>
      </c>
      <c r="D1214">
        <v>29.29</v>
      </c>
      <c r="E1214">
        <v>16.22</v>
      </c>
      <c r="F1214">
        <v>34.450000000000003</v>
      </c>
      <c r="G1214" t="s">
        <v>5090</v>
      </c>
      <c r="H1214" t="s">
        <v>25699</v>
      </c>
    </row>
    <row r="1215" spans="2:8" x14ac:dyDescent="0.25">
      <c r="B1215" t="s">
        <v>6152</v>
      </c>
      <c r="C1215" t="s">
        <v>6153</v>
      </c>
      <c r="D1215">
        <v>25.05</v>
      </c>
      <c r="E1215">
        <v>27.01</v>
      </c>
      <c r="F1215">
        <v>21.01</v>
      </c>
      <c r="G1215" t="s">
        <v>22862</v>
      </c>
      <c r="H1215" t="s">
        <v>23136</v>
      </c>
    </row>
    <row r="1216" spans="2:8" x14ac:dyDescent="0.25">
      <c r="B1216" t="s">
        <v>6155</v>
      </c>
      <c r="C1216" t="s">
        <v>6156</v>
      </c>
      <c r="D1216">
        <v>31.41</v>
      </c>
      <c r="E1216">
        <v>40.35</v>
      </c>
      <c r="F1216">
        <v>39.299999999999997</v>
      </c>
      <c r="G1216" t="s">
        <v>3841</v>
      </c>
      <c r="H1216" t="s">
        <v>5213</v>
      </c>
    </row>
    <row r="1217" spans="2:8" x14ac:dyDescent="0.25">
      <c r="B1217" t="s">
        <v>6159</v>
      </c>
      <c r="C1217" t="s">
        <v>6160</v>
      </c>
      <c r="D1217">
        <v>19.100000000000001</v>
      </c>
      <c r="E1217">
        <v>17.04</v>
      </c>
      <c r="F1217">
        <v>21.32</v>
      </c>
      <c r="G1217" t="s">
        <v>925</v>
      </c>
      <c r="H1217" t="s">
        <v>3841</v>
      </c>
    </row>
    <row r="1218" spans="2:8" x14ac:dyDescent="0.25">
      <c r="B1218" t="s">
        <v>6161</v>
      </c>
      <c r="C1218" t="s">
        <v>6162</v>
      </c>
      <c r="D1218">
        <v>19.079999999999998</v>
      </c>
      <c r="E1218">
        <v>15.87</v>
      </c>
      <c r="F1218">
        <v>19.29</v>
      </c>
      <c r="G1218" t="s">
        <v>10683</v>
      </c>
      <c r="H1218" t="s">
        <v>3510</v>
      </c>
    </row>
    <row r="1219" spans="2:8" x14ac:dyDescent="0.25">
      <c r="B1219" t="s">
        <v>6164</v>
      </c>
      <c r="C1219" t="s">
        <v>6165</v>
      </c>
      <c r="D1219">
        <v>17.89</v>
      </c>
      <c r="E1219">
        <v>19.12</v>
      </c>
      <c r="F1219">
        <v>14.21</v>
      </c>
      <c r="G1219" t="s">
        <v>22544</v>
      </c>
      <c r="H1219" t="s">
        <v>22297</v>
      </c>
    </row>
    <row r="1220" spans="2:8" x14ac:dyDescent="0.25">
      <c r="B1220" t="s">
        <v>6168</v>
      </c>
      <c r="C1220" t="s">
        <v>6169</v>
      </c>
      <c r="D1220">
        <v>24.41</v>
      </c>
      <c r="E1220">
        <v>4.62</v>
      </c>
      <c r="F1220">
        <v>41.17</v>
      </c>
      <c r="G1220" t="s">
        <v>25353</v>
      </c>
      <c r="H1220" t="s">
        <v>25700</v>
      </c>
    </row>
    <row r="1221" spans="2:8" x14ac:dyDescent="0.25">
      <c r="B1221" t="s">
        <v>6172</v>
      </c>
      <c r="C1221" t="s">
        <v>6173</v>
      </c>
      <c r="D1221">
        <v>15.2</v>
      </c>
      <c r="E1221">
        <v>7.81</v>
      </c>
      <c r="F1221">
        <v>12.05</v>
      </c>
      <c r="G1221" t="s">
        <v>25701</v>
      </c>
      <c r="H1221" t="s">
        <v>25702</v>
      </c>
    </row>
    <row r="1222" spans="2:8" x14ac:dyDescent="0.25">
      <c r="B1222" t="s">
        <v>6176</v>
      </c>
      <c r="C1222" t="s">
        <v>6177</v>
      </c>
      <c r="D1222">
        <v>14.99</v>
      </c>
      <c r="E1222">
        <v>19.88</v>
      </c>
      <c r="F1222">
        <v>18.93</v>
      </c>
      <c r="G1222" t="s">
        <v>21223</v>
      </c>
      <c r="H1222" t="s">
        <v>3175</v>
      </c>
    </row>
    <row r="1223" spans="2:8" x14ac:dyDescent="0.25">
      <c r="B1223" t="s">
        <v>6180</v>
      </c>
      <c r="C1223" t="s">
        <v>6181</v>
      </c>
      <c r="D1223">
        <v>20.399999999999999</v>
      </c>
      <c r="E1223">
        <v>10.94</v>
      </c>
      <c r="F1223">
        <v>22.22</v>
      </c>
      <c r="G1223" t="s">
        <v>5911</v>
      </c>
      <c r="H1223" t="s">
        <v>25703</v>
      </c>
    </row>
    <row r="1224" spans="2:8" x14ac:dyDescent="0.25">
      <c r="B1224" t="s">
        <v>6184</v>
      </c>
      <c r="C1224" t="s">
        <v>6185</v>
      </c>
      <c r="D1224">
        <v>19.329999999999998</v>
      </c>
      <c r="E1224">
        <v>30.44</v>
      </c>
      <c r="F1224">
        <v>29.87</v>
      </c>
      <c r="G1224" t="s">
        <v>25704</v>
      </c>
      <c r="H1224" t="s">
        <v>17926</v>
      </c>
    </row>
    <row r="1225" spans="2:8" x14ac:dyDescent="0.25">
      <c r="B1225" t="s">
        <v>6188</v>
      </c>
      <c r="C1225" t="s">
        <v>6189</v>
      </c>
      <c r="D1225">
        <v>16.66</v>
      </c>
      <c r="E1225">
        <v>16.18</v>
      </c>
      <c r="F1225">
        <v>23.29</v>
      </c>
      <c r="G1225" t="s">
        <v>25705</v>
      </c>
      <c r="H1225" t="s">
        <v>25600</v>
      </c>
    </row>
    <row r="1226" spans="2:8" x14ac:dyDescent="0.25">
      <c r="B1226" t="s">
        <v>6191</v>
      </c>
      <c r="C1226" t="s">
        <v>6192</v>
      </c>
      <c r="D1226">
        <v>17.21</v>
      </c>
      <c r="E1226">
        <v>21.76</v>
      </c>
      <c r="F1226">
        <v>17.440000000000001</v>
      </c>
      <c r="G1226" t="s">
        <v>9159</v>
      </c>
      <c r="H1226" t="s">
        <v>25706</v>
      </c>
    </row>
    <row r="1227" spans="2:8" x14ac:dyDescent="0.25">
      <c r="B1227" t="s">
        <v>6193</v>
      </c>
      <c r="C1227" t="s">
        <v>6194</v>
      </c>
      <c r="D1227">
        <v>38.479999999999997</v>
      </c>
      <c r="E1227">
        <v>33.35</v>
      </c>
      <c r="F1227">
        <v>46.13</v>
      </c>
      <c r="G1227" t="s">
        <v>24145</v>
      </c>
      <c r="H1227" t="s">
        <v>16368</v>
      </c>
    </row>
    <row r="1228" spans="2:8" x14ac:dyDescent="0.25">
      <c r="B1228" t="s">
        <v>6197</v>
      </c>
      <c r="C1228" t="s">
        <v>6198</v>
      </c>
      <c r="D1228">
        <v>20.48</v>
      </c>
      <c r="E1228">
        <v>38.659999999999997</v>
      </c>
      <c r="F1228">
        <v>31.72</v>
      </c>
      <c r="G1228" t="s">
        <v>25707</v>
      </c>
      <c r="H1228" t="s">
        <v>8776</v>
      </c>
    </row>
    <row r="1229" spans="2:8" x14ac:dyDescent="0.25">
      <c r="B1229" t="s">
        <v>6201</v>
      </c>
      <c r="C1229" t="s">
        <v>6202</v>
      </c>
      <c r="D1229">
        <v>29.44</v>
      </c>
      <c r="E1229">
        <v>36</v>
      </c>
      <c r="F1229">
        <v>34.28</v>
      </c>
      <c r="G1229" t="s">
        <v>14946</v>
      </c>
      <c r="H1229" t="s">
        <v>3175</v>
      </c>
    </row>
    <row r="1230" spans="2:8" x14ac:dyDescent="0.25">
      <c r="B1230" t="s">
        <v>6204</v>
      </c>
      <c r="C1230" t="s">
        <v>6205</v>
      </c>
      <c r="D1230">
        <v>18.329999999999998</v>
      </c>
      <c r="E1230">
        <v>14.41</v>
      </c>
      <c r="F1230">
        <v>26.66</v>
      </c>
      <c r="G1230" t="s">
        <v>5486</v>
      </c>
      <c r="H1230" t="s">
        <v>25708</v>
      </c>
    </row>
    <row r="1231" spans="2:8" x14ac:dyDescent="0.25">
      <c r="B1231" t="s">
        <v>6208</v>
      </c>
      <c r="C1231" t="s">
        <v>6209</v>
      </c>
      <c r="D1231">
        <v>14.93</v>
      </c>
      <c r="E1231">
        <v>22.57</v>
      </c>
      <c r="F1231">
        <v>18</v>
      </c>
      <c r="G1231" t="s">
        <v>4771</v>
      </c>
      <c r="H1231" t="s">
        <v>8450</v>
      </c>
    </row>
    <row r="1232" spans="2:8" x14ac:dyDescent="0.25">
      <c r="B1232" t="s">
        <v>6212</v>
      </c>
      <c r="C1232" t="s">
        <v>6213</v>
      </c>
      <c r="D1232">
        <v>11.78</v>
      </c>
      <c r="E1232">
        <v>16.739999999999998</v>
      </c>
      <c r="F1232">
        <v>20.22</v>
      </c>
      <c r="G1232" t="s">
        <v>25709</v>
      </c>
      <c r="H1232" t="s">
        <v>13113</v>
      </c>
    </row>
    <row r="1233" spans="2:8" x14ac:dyDescent="0.25">
      <c r="B1233" t="s">
        <v>6215</v>
      </c>
      <c r="C1233" t="s">
        <v>6216</v>
      </c>
      <c r="D1233">
        <v>17.53</v>
      </c>
      <c r="E1233">
        <v>22.48</v>
      </c>
      <c r="F1233">
        <v>19.77</v>
      </c>
      <c r="G1233" t="s">
        <v>20881</v>
      </c>
      <c r="H1233" t="s">
        <v>8117</v>
      </c>
    </row>
    <row r="1234" spans="2:8" x14ac:dyDescent="0.25">
      <c r="B1234" t="s">
        <v>6217</v>
      </c>
      <c r="C1234" t="s">
        <v>6218</v>
      </c>
      <c r="D1234">
        <v>17.39</v>
      </c>
      <c r="E1234">
        <v>11.41</v>
      </c>
      <c r="F1234">
        <v>16.87</v>
      </c>
      <c r="G1234" t="s">
        <v>3413</v>
      </c>
      <c r="H1234" t="s">
        <v>21589</v>
      </c>
    </row>
    <row r="1235" spans="2:8" x14ac:dyDescent="0.25">
      <c r="B1235" t="s">
        <v>6221</v>
      </c>
      <c r="C1235" t="s">
        <v>6222</v>
      </c>
      <c r="D1235">
        <v>12.26</v>
      </c>
      <c r="E1235">
        <v>12.73</v>
      </c>
      <c r="F1235">
        <v>10.02</v>
      </c>
      <c r="G1235" t="s">
        <v>21572</v>
      </c>
      <c r="H1235" t="s">
        <v>14599</v>
      </c>
    </row>
    <row r="1236" spans="2:8" x14ac:dyDescent="0.25">
      <c r="B1236" t="s">
        <v>6225</v>
      </c>
      <c r="C1236" t="s">
        <v>6226</v>
      </c>
      <c r="D1236">
        <v>17.579999999999998</v>
      </c>
      <c r="E1236">
        <v>13.3</v>
      </c>
      <c r="F1236">
        <v>23.41</v>
      </c>
      <c r="G1236" t="s">
        <v>25178</v>
      </c>
      <c r="H1236" t="s">
        <v>25710</v>
      </c>
    </row>
    <row r="1237" spans="2:8" x14ac:dyDescent="0.25">
      <c r="B1237" t="s">
        <v>6229</v>
      </c>
      <c r="C1237" t="s">
        <v>6230</v>
      </c>
      <c r="D1237">
        <v>22.66</v>
      </c>
      <c r="E1237">
        <v>25.4</v>
      </c>
      <c r="F1237">
        <v>29.42</v>
      </c>
      <c r="G1237" t="s">
        <v>6264</v>
      </c>
      <c r="H1237" t="s">
        <v>4961</v>
      </c>
    </row>
    <row r="1238" spans="2:8" x14ac:dyDescent="0.25">
      <c r="B1238" t="s">
        <v>6233</v>
      </c>
      <c r="C1238" t="s">
        <v>6234</v>
      </c>
      <c r="D1238">
        <v>85.86</v>
      </c>
      <c r="E1238">
        <v>26.47</v>
      </c>
      <c r="F1238">
        <v>47.46</v>
      </c>
      <c r="G1238" t="s">
        <v>25711</v>
      </c>
      <c r="H1238" t="s">
        <v>25712</v>
      </c>
    </row>
    <row r="1239" spans="2:8" x14ac:dyDescent="0.25">
      <c r="B1239" t="s">
        <v>6238</v>
      </c>
      <c r="C1239" t="s">
        <v>6239</v>
      </c>
      <c r="D1239">
        <v>8.4600000000000009</v>
      </c>
      <c r="E1239">
        <v>6.25</v>
      </c>
      <c r="F1239">
        <v>10.43</v>
      </c>
      <c r="G1239" t="s">
        <v>9626</v>
      </c>
      <c r="H1239" t="s">
        <v>25713</v>
      </c>
    </row>
    <row r="1240" spans="2:8" x14ac:dyDescent="0.25">
      <c r="B1240" t="s">
        <v>6242</v>
      </c>
      <c r="C1240" t="s">
        <v>6243</v>
      </c>
      <c r="D1240">
        <v>11.73</v>
      </c>
      <c r="E1240">
        <v>8.0500000000000007</v>
      </c>
      <c r="F1240">
        <v>19.96</v>
      </c>
      <c r="G1240" t="s">
        <v>25714</v>
      </c>
      <c r="H1240" t="s">
        <v>25715</v>
      </c>
    </row>
    <row r="1241" spans="2:8" x14ac:dyDescent="0.25">
      <c r="B1241" t="s">
        <v>6246</v>
      </c>
      <c r="C1241" t="s">
        <v>6247</v>
      </c>
      <c r="D1241">
        <v>18.399999999999999</v>
      </c>
      <c r="E1241">
        <v>13.51</v>
      </c>
      <c r="F1241">
        <v>13.71</v>
      </c>
      <c r="G1241" t="s">
        <v>15359</v>
      </c>
      <c r="H1241" t="s">
        <v>21561</v>
      </c>
    </row>
    <row r="1242" spans="2:8" x14ac:dyDescent="0.25">
      <c r="B1242" t="s">
        <v>6250</v>
      </c>
      <c r="C1242" t="s">
        <v>6251</v>
      </c>
      <c r="D1242">
        <v>14.13</v>
      </c>
      <c r="E1242">
        <v>15.26</v>
      </c>
      <c r="F1242">
        <v>11.42</v>
      </c>
      <c r="G1242" t="s">
        <v>23756</v>
      </c>
      <c r="H1242" t="s">
        <v>14990</v>
      </c>
    </row>
    <row r="1243" spans="2:8" x14ac:dyDescent="0.25">
      <c r="B1243" t="s">
        <v>6254</v>
      </c>
      <c r="C1243" t="s">
        <v>6255</v>
      </c>
      <c r="D1243">
        <v>32.19</v>
      </c>
      <c r="E1243">
        <v>29.6</v>
      </c>
      <c r="F1243">
        <v>33.159999999999997</v>
      </c>
      <c r="G1243" t="s">
        <v>7579</v>
      </c>
      <c r="H1243" t="s">
        <v>6821</v>
      </c>
    </row>
    <row r="1244" spans="2:8" x14ac:dyDescent="0.25">
      <c r="B1244" t="s">
        <v>6258</v>
      </c>
      <c r="C1244" t="s">
        <v>6259</v>
      </c>
      <c r="D1244">
        <v>16.41</v>
      </c>
      <c r="E1244">
        <v>19.63</v>
      </c>
      <c r="F1244">
        <v>19.95</v>
      </c>
      <c r="G1244" t="s">
        <v>126</v>
      </c>
      <c r="H1244" t="s">
        <v>15709</v>
      </c>
    </row>
    <row r="1245" spans="2:8" x14ac:dyDescent="0.25">
      <c r="B1245" t="s">
        <v>6261</v>
      </c>
      <c r="C1245" t="s">
        <v>6262</v>
      </c>
      <c r="D1245">
        <v>8.98</v>
      </c>
      <c r="E1245">
        <v>10.35</v>
      </c>
      <c r="F1245">
        <v>14.75</v>
      </c>
      <c r="G1245" t="s">
        <v>1873</v>
      </c>
      <c r="H1245" t="s">
        <v>25716</v>
      </c>
    </row>
    <row r="1246" spans="2:8" x14ac:dyDescent="0.25">
      <c r="B1246" t="s">
        <v>6265</v>
      </c>
      <c r="C1246" t="s">
        <v>6266</v>
      </c>
      <c r="D1246">
        <v>23.77</v>
      </c>
      <c r="E1246">
        <v>19.5</v>
      </c>
      <c r="F1246">
        <v>17.170000000000002</v>
      </c>
      <c r="G1246" t="s">
        <v>25717</v>
      </c>
      <c r="H1246" t="s">
        <v>4901</v>
      </c>
    </row>
    <row r="1247" spans="2:8" x14ac:dyDescent="0.25">
      <c r="B1247" t="s">
        <v>6268</v>
      </c>
      <c r="C1247" t="s">
        <v>6269</v>
      </c>
      <c r="D1247">
        <v>17.89</v>
      </c>
      <c r="E1247">
        <v>23.41</v>
      </c>
      <c r="F1247">
        <v>18.64</v>
      </c>
      <c r="G1247" t="s">
        <v>6506</v>
      </c>
      <c r="H1247" t="s">
        <v>25718</v>
      </c>
    </row>
    <row r="1248" spans="2:8" x14ac:dyDescent="0.25">
      <c r="B1248" t="s">
        <v>6272</v>
      </c>
      <c r="C1248" t="s">
        <v>6273</v>
      </c>
      <c r="D1248">
        <v>26.82</v>
      </c>
      <c r="E1248">
        <v>21.86</v>
      </c>
      <c r="F1248">
        <v>21.84</v>
      </c>
      <c r="G1248" t="s">
        <v>25587</v>
      </c>
      <c r="H1248" t="s">
        <v>22315</v>
      </c>
    </row>
    <row r="1249" spans="2:8" x14ac:dyDescent="0.25">
      <c r="B1249" t="s">
        <v>6275</v>
      </c>
      <c r="C1249" t="s">
        <v>6276</v>
      </c>
      <c r="D1249">
        <v>12.34</v>
      </c>
      <c r="E1249">
        <v>11.14</v>
      </c>
      <c r="F1249">
        <v>14.35</v>
      </c>
      <c r="G1249" t="s">
        <v>2269</v>
      </c>
      <c r="H1249" t="s">
        <v>2239</v>
      </c>
    </row>
    <row r="1250" spans="2:8" x14ac:dyDescent="0.25">
      <c r="B1250" t="s">
        <v>6278</v>
      </c>
      <c r="C1250" t="s">
        <v>6279</v>
      </c>
      <c r="D1250">
        <v>18.38</v>
      </c>
      <c r="E1250">
        <v>0</v>
      </c>
      <c r="F1250">
        <v>0</v>
      </c>
      <c r="G1250" t="s">
        <v>25164</v>
      </c>
    </row>
    <row r="1251" spans="2:8" x14ac:dyDescent="0.25">
      <c r="B1251" t="s">
        <v>6280</v>
      </c>
      <c r="C1251" t="s">
        <v>6281</v>
      </c>
      <c r="D1251">
        <v>23.4</v>
      </c>
      <c r="E1251">
        <v>41.72</v>
      </c>
      <c r="F1251">
        <v>34.31</v>
      </c>
      <c r="G1251" t="s">
        <v>17492</v>
      </c>
      <c r="H1251" t="s">
        <v>4456</v>
      </c>
    </row>
    <row r="1252" spans="2:8" x14ac:dyDescent="0.25">
      <c r="B1252" t="s">
        <v>6284</v>
      </c>
      <c r="C1252" t="s">
        <v>6285</v>
      </c>
      <c r="D1252">
        <v>12.83</v>
      </c>
      <c r="E1252">
        <v>12.88</v>
      </c>
      <c r="F1252">
        <v>10.16</v>
      </c>
      <c r="G1252" t="s">
        <v>10887</v>
      </c>
      <c r="H1252" t="s">
        <v>25719</v>
      </c>
    </row>
    <row r="1253" spans="2:8" x14ac:dyDescent="0.25">
      <c r="B1253" t="s">
        <v>6287</v>
      </c>
      <c r="C1253" t="s">
        <v>6288</v>
      </c>
      <c r="D1253">
        <v>6.76</v>
      </c>
      <c r="E1253">
        <v>8.18</v>
      </c>
      <c r="F1253">
        <v>8.75</v>
      </c>
      <c r="G1253" t="s">
        <v>14903</v>
      </c>
      <c r="H1253" t="s">
        <v>8874</v>
      </c>
    </row>
    <row r="1254" spans="2:8" x14ac:dyDescent="0.25">
      <c r="B1254" t="s">
        <v>6289</v>
      </c>
      <c r="C1254" t="s">
        <v>6290</v>
      </c>
      <c r="D1254">
        <v>18.18</v>
      </c>
      <c r="E1254">
        <v>13.43</v>
      </c>
      <c r="F1254">
        <v>17.34</v>
      </c>
      <c r="G1254" t="s">
        <v>8833</v>
      </c>
      <c r="H1254" t="s">
        <v>17458</v>
      </c>
    </row>
    <row r="1255" spans="2:8" x14ac:dyDescent="0.25">
      <c r="B1255" t="s">
        <v>6293</v>
      </c>
      <c r="C1255" t="s">
        <v>6294</v>
      </c>
      <c r="D1255">
        <v>15.43</v>
      </c>
      <c r="E1255">
        <v>4.66</v>
      </c>
      <c r="F1255">
        <v>18.93</v>
      </c>
      <c r="G1255" t="s">
        <v>7862</v>
      </c>
      <c r="H1255" t="s">
        <v>25720</v>
      </c>
    </row>
    <row r="1256" spans="2:8" x14ac:dyDescent="0.25">
      <c r="B1256" t="s">
        <v>6297</v>
      </c>
      <c r="C1256" t="s">
        <v>6298</v>
      </c>
      <c r="D1256">
        <v>10.55</v>
      </c>
      <c r="E1256">
        <v>17.690000000000001</v>
      </c>
      <c r="F1256">
        <v>18.260000000000002</v>
      </c>
      <c r="G1256" t="s">
        <v>21434</v>
      </c>
      <c r="H1256" t="s">
        <v>22678</v>
      </c>
    </row>
    <row r="1257" spans="2:8" x14ac:dyDescent="0.25">
      <c r="B1257" t="s">
        <v>6300</v>
      </c>
      <c r="C1257" t="s">
        <v>6301</v>
      </c>
      <c r="D1257">
        <v>10.63</v>
      </c>
      <c r="E1257">
        <v>7.96</v>
      </c>
      <c r="F1257">
        <v>7.16</v>
      </c>
      <c r="G1257" t="s">
        <v>25721</v>
      </c>
      <c r="H1257" t="s">
        <v>25722</v>
      </c>
    </row>
    <row r="1258" spans="2:8" x14ac:dyDescent="0.25">
      <c r="B1258" t="s">
        <v>6303</v>
      </c>
      <c r="C1258" t="s">
        <v>6304</v>
      </c>
      <c r="D1258">
        <v>30.67</v>
      </c>
      <c r="E1258">
        <v>35.31</v>
      </c>
      <c r="F1258">
        <v>31.17</v>
      </c>
      <c r="G1258" t="s">
        <v>15709</v>
      </c>
      <c r="H1258" t="s">
        <v>25723</v>
      </c>
    </row>
    <row r="1259" spans="2:8" x14ac:dyDescent="0.25">
      <c r="B1259" t="s">
        <v>6306</v>
      </c>
      <c r="C1259" t="s">
        <v>6307</v>
      </c>
      <c r="D1259">
        <v>11.7</v>
      </c>
      <c r="E1259">
        <v>12.17</v>
      </c>
      <c r="F1259">
        <v>12.78</v>
      </c>
      <c r="G1259" t="s">
        <v>2725</v>
      </c>
      <c r="H1259" t="s">
        <v>16694</v>
      </c>
    </row>
    <row r="1260" spans="2:8" x14ac:dyDescent="0.25">
      <c r="B1260" t="s">
        <v>6309</v>
      </c>
      <c r="C1260" t="s">
        <v>6310</v>
      </c>
      <c r="D1260">
        <v>54.7</v>
      </c>
      <c r="E1260">
        <v>33.04</v>
      </c>
      <c r="F1260">
        <v>60.2</v>
      </c>
      <c r="G1260" t="s">
        <v>16882</v>
      </c>
      <c r="H1260" t="s">
        <v>25724</v>
      </c>
    </row>
    <row r="1261" spans="2:8" x14ac:dyDescent="0.25">
      <c r="B1261" t="s">
        <v>6312</v>
      </c>
      <c r="C1261" t="s">
        <v>6313</v>
      </c>
      <c r="D1261">
        <v>42.1</v>
      </c>
      <c r="E1261">
        <v>48.29</v>
      </c>
      <c r="F1261">
        <v>51.04</v>
      </c>
      <c r="G1261" t="s">
        <v>23938</v>
      </c>
      <c r="H1261" t="s">
        <v>137</v>
      </c>
    </row>
    <row r="1262" spans="2:8" x14ac:dyDescent="0.25">
      <c r="B1262" t="s">
        <v>6316</v>
      </c>
      <c r="C1262" t="s">
        <v>6317</v>
      </c>
      <c r="D1262">
        <v>25.96</v>
      </c>
      <c r="E1262">
        <v>26.14</v>
      </c>
      <c r="F1262">
        <v>16.72</v>
      </c>
      <c r="G1262" t="s">
        <v>23324</v>
      </c>
      <c r="H1262" t="s">
        <v>25206</v>
      </c>
    </row>
    <row r="1263" spans="2:8" x14ac:dyDescent="0.25">
      <c r="B1263" t="s">
        <v>6320</v>
      </c>
      <c r="C1263" t="s">
        <v>6321</v>
      </c>
      <c r="D1263">
        <v>22.01</v>
      </c>
      <c r="E1263">
        <v>23</v>
      </c>
      <c r="F1263">
        <v>15.3</v>
      </c>
      <c r="G1263" t="s">
        <v>6271</v>
      </c>
      <c r="H1263" t="s">
        <v>25332</v>
      </c>
    </row>
    <row r="1264" spans="2:8" x14ac:dyDescent="0.25">
      <c r="B1264" t="s">
        <v>6324</v>
      </c>
      <c r="C1264" t="s">
        <v>6325</v>
      </c>
      <c r="D1264">
        <v>9.3000000000000007</v>
      </c>
      <c r="E1264">
        <v>0</v>
      </c>
      <c r="F1264">
        <v>0</v>
      </c>
      <c r="G1264" t="s">
        <v>25164</v>
      </c>
    </row>
    <row r="1265" spans="2:8" x14ac:dyDescent="0.25">
      <c r="B1265" t="s">
        <v>6326</v>
      </c>
      <c r="C1265" t="s">
        <v>6327</v>
      </c>
      <c r="D1265">
        <v>14.41</v>
      </c>
      <c r="E1265">
        <v>7.9</v>
      </c>
      <c r="F1265">
        <v>16.399999999999999</v>
      </c>
      <c r="G1265" t="s">
        <v>9109</v>
      </c>
      <c r="H1265" t="s">
        <v>24710</v>
      </c>
    </row>
    <row r="1266" spans="2:8" x14ac:dyDescent="0.25">
      <c r="B1266" t="s">
        <v>6330</v>
      </c>
      <c r="C1266" t="s">
        <v>6331</v>
      </c>
      <c r="D1266">
        <v>27.94</v>
      </c>
      <c r="E1266">
        <v>0</v>
      </c>
      <c r="F1266">
        <v>0</v>
      </c>
      <c r="G1266" t="s">
        <v>25164</v>
      </c>
    </row>
    <row r="1267" spans="2:8" x14ac:dyDescent="0.25">
      <c r="B1267" t="s">
        <v>6332</v>
      </c>
      <c r="C1267" t="s">
        <v>6333</v>
      </c>
      <c r="D1267">
        <v>20.13</v>
      </c>
      <c r="E1267">
        <v>16.309999999999999</v>
      </c>
      <c r="F1267">
        <v>18.57</v>
      </c>
      <c r="G1267" t="s">
        <v>21279</v>
      </c>
      <c r="H1267" t="s">
        <v>18138</v>
      </c>
    </row>
    <row r="1268" spans="2:8" x14ac:dyDescent="0.25">
      <c r="B1268" t="s">
        <v>6336</v>
      </c>
      <c r="C1268" t="s">
        <v>6337</v>
      </c>
      <c r="D1268">
        <v>12.04</v>
      </c>
      <c r="E1268">
        <v>8.44</v>
      </c>
      <c r="F1268">
        <v>13.59</v>
      </c>
      <c r="G1268" t="s">
        <v>2089</v>
      </c>
      <c r="H1268" t="s">
        <v>25725</v>
      </c>
    </row>
    <row r="1269" spans="2:8" x14ac:dyDescent="0.25">
      <c r="B1269" t="s">
        <v>6339</v>
      </c>
      <c r="C1269" t="s">
        <v>6340</v>
      </c>
      <c r="D1269">
        <v>14.76</v>
      </c>
      <c r="E1269">
        <v>16.71</v>
      </c>
      <c r="F1269">
        <v>24.59</v>
      </c>
      <c r="G1269" t="s">
        <v>25726</v>
      </c>
      <c r="H1269" t="s">
        <v>3279</v>
      </c>
    </row>
    <row r="1270" spans="2:8" x14ac:dyDescent="0.25">
      <c r="B1270" t="s">
        <v>6342</v>
      </c>
      <c r="C1270" t="s">
        <v>6343</v>
      </c>
      <c r="D1270">
        <v>13.96</v>
      </c>
      <c r="E1270">
        <v>8.8000000000000007</v>
      </c>
      <c r="F1270">
        <v>4.99</v>
      </c>
      <c r="G1270" t="s">
        <v>25727</v>
      </c>
      <c r="H1270" t="s">
        <v>25728</v>
      </c>
    </row>
    <row r="1271" spans="2:8" x14ac:dyDescent="0.25">
      <c r="B1271" t="s">
        <v>6346</v>
      </c>
      <c r="C1271" t="s">
        <v>6347</v>
      </c>
      <c r="D1271">
        <v>16.64</v>
      </c>
      <c r="E1271">
        <v>23.15</v>
      </c>
      <c r="F1271">
        <v>24.4</v>
      </c>
      <c r="G1271" t="s">
        <v>25729</v>
      </c>
      <c r="H1271" t="s">
        <v>18945</v>
      </c>
    </row>
    <row r="1272" spans="2:8" x14ac:dyDescent="0.25">
      <c r="B1272" t="s">
        <v>6350</v>
      </c>
      <c r="C1272" t="s">
        <v>6351</v>
      </c>
      <c r="D1272">
        <v>13.33</v>
      </c>
      <c r="E1272">
        <v>11.12</v>
      </c>
      <c r="F1272">
        <v>10</v>
      </c>
      <c r="G1272" t="s">
        <v>25730</v>
      </c>
      <c r="H1272" t="s">
        <v>10044</v>
      </c>
    </row>
    <row r="1273" spans="2:8" x14ac:dyDescent="0.25">
      <c r="B1273" t="s">
        <v>6354</v>
      </c>
      <c r="C1273" t="s">
        <v>6355</v>
      </c>
      <c r="D1273">
        <v>23.34</v>
      </c>
      <c r="E1273">
        <v>15.89</v>
      </c>
      <c r="F1273">
        <v>26.8</v>
      </c>
      <c r="G1273" t="s">
        <v>16400</v>
      </c>
      <c r="H1273" t="s">
        <v>25353</v>
      </c>
    </row>
    <row r="1274" spans="2:8" x14ac:dyDescent="0.25">
      <c r="B1274" t="s">
        <v>6356</v>
      </c>
      <c r="C1274" t="s">
        <v>6357</v>
      </c>
      <c r="D1274">
        <v>5.4</v>
      </c>
      <c r="E1274">
        <v>0</v>
      </c>
      <c r="F1274">
        <v>0</v>
      </c>
      <c r="G1274" t="s">
        <v>25164</v>
      </c>
    </row>
    <row r="1275" spans="2:8" x14ac:dyDescent="0.25">
      <c r="B1275" t="s">
        <v>6358</v>
      </c>
      <c r="C1275" t="s">
        <v>6359</v>
      </c>
      <c r="D1275">
        <v>21.08</v>
      </c>
      <c r="E1275">
        <v>35.35</v>
      </c>
      <c r="F1275">
        <v>22.73</v>
      </c>
      <c r="G1275" t="s">
        <v>3240</v>
      </c>
      <c r="H1275" t="s">
        <v>25731</v>
      </c>
    </row>
    <row r="1276" spans="2:8" x14ac:dyDescent="0.25">
      <c r="B1276" t="s">
        <v>6362</v>
      </c>
      <c r="C1276" t="s">
        <v>6363</v>
      </c>
      <c r="D1276">
        <v>17.73</v>
      </c>
      <c r="E1276">
        <v>16.53</v>
      </c>
      <c r="F1276">
        <v>24.05</v>
      </c>
      <c r="G1276" t="s">
        <v>1689</v>
      </c>
      <c r="H1276" t="s">
        <v>25732</v>
      </c>
    </row>
    <row r="1277" spans="2:8" x14ac:dyDescent="0.25">
      <c r="B1277" t="s">
        <v>6364</v>
      </c>
      <c r="C1277" t="s">
        <v>6365</v>
      </c>
      <c r="D1277">
        <v>34.409999999999997</v>
      </c>
      <c r="E1277">
        <v>20.059999999999999</v>
      </c>
      <c r="F1277">
        <v>36.46</v>
      </c>
      <c r="G1277" t="s">
        <v>5943</v>
      </c>
      <c r="H1277" t="s">
        <v>25733</v>
      </c>
    </row>
    <row r="1278" spans="2:8" x14ac:dyDescent="0.25">
      <c r="B1278" t="s">
        <v>6367</v>
      </c>
      <c r="C1278" t="s">
        <v>6368</v>
      </c>
      <c r="D1278">
        <v>25.79</v>
      </c>
      <c r="E1278">
        <v>24.15</v>
      </c>
      <c r="F1278">
        <v>24.49</v>
      </c>
      <c r="G1278" t="s">
        <v>20290</v>
      </c>
      <c r="H1278" t="s">
        <v>6968</v>
      </c>
    </row>
    <row r="1279" spans="2:8" x14ac:dyDescent="0.25">
      <c r="B1279" t="s">
        <v>6369</v>
      </c>
      <c r="C1279" t="s">
        <v>6370</v>
      </c>
      <c r="D1279">
        <v>24.67</v>
      </c>
      <c r="E1279">
        <v>33.72</v>
      </c>
      <c r="F1279">
        <v>46.29</v>
      </c>
      <c r="G1279" t="s">
        <v>25734</v>
      </c>
      <c r="H1279" t="s">
        <v>25735</v>
      </c>
    </row>
    <row r="1280" spans="2:8" x14ac:dyDescent="0.25">
      <c r="B1280" t="s">
        <v>6371</v>
      </c>
      <c r="C1280" t="s">
        <v>6372</v>
      </c>
      <c r="D1280">
        <v>4.83</v>
      </c>
      <c r="E1280">
        <v>8.17</v>
      </c>
      <c r="F1280">
        <v>8.89</v>
      </c>
      <c r="G1280" t="s">
        <v>25736</v>
      </c>
      <c r="H1280" t="s">
        <v>21007</v>
      </c>
    </row>
    <row r="1281" spans="2:8" x14ac:dyDescent="0.25">
      <c r="B1281" t="s">
        <v>6374</v>
      </c>
      <c r="C1281" t="s">
        <v>6375</v>
      </c>
      <c r="D1281">
        <v>35.99</v>
      </c>
      <c r="E1281">
        <v>67.73</v>
      </c>
      <c r="F1281">
        <v>69.290000000000006</v>
      </c>
      <c r="G1281" t="s">
        <v>25737</v>
      </c>
      <c r="H1281" t="s">
        <v>8702</v>
      </c>
    </row>
    <row r="1282" spans="2:8" x14ac:dyDescent="0.25">
      <c r="B1282" t="s">
        <v>6374</v>
      </c>
      <c r="C1282" t="s">
        <v>6379</v>
      </c>
      <c r="D1282">
        <v>15.05</v>
      </c>
      <c r="E1282">
        <v>14.99</v>
      </c>
      <c r="F1282">
        <v>17.2</v>
      </c>
      <c r="G1282" t="s">
        <v>3234</v>
      </c>
      <c r="H1282" t="s">
        <v>4749</v>
      </c>
    </row>
    <row r="1283" spans="2:8" x14ac:dyDescent="0.25">
      <c r="B1283" t="s">
        <v>6382</v>
      </c>
      <c r="C1283" t="s">
        <v>6383</v>
      </c>
      <c r="D1283">
        <v>4.54</v>
      </c>
      <c r="E1283">
        <v>0</v>
      </c>
      <c r="F1283">
        <v>0</v>
      </c>
      <c r="G1283" t="s">
        <v>25164</v>
      </c>
    </row>
    <row r="1284" spans="2:8" x14ac:dyDescent="0.25">
      <c r="B1284" t="s">
        <v>6384</v>
      </c>
      <c r="C1284" t="s">
        <v>6385</v>
      </c>
      <c r="D1284">
        <v>39.43</v>
      </c>
      <c r="E1284">
        <v>31.25</v>
      </c>
      <c r="F1284">
        <v>20.82</v>
      </c>
      <c r="G1284" t="s">
        <v>25738</v>
      </c>
      <c r="H1284" t="s">
        <v>25739</v>
      </c>
    </row>
    <row r="1285" spans="2:8" x14ac:dyDescent="0.25">
      <c r="B1285" t="s">
        <v>6389</v>
      </c>
      <c r="C1285" t="s">
        <v>6390</v>
      </c>
      <c r="D1285">
        <v>16.420000000000002</v>
      </c>
      <c r="E1285">
        <v>0</v>
      </c>
      <c r="F1285">
        <v>0</v>
      </c>
      <c r="G1285" t="s">
        <v>25164</v>
      </c>
    </row>
    <row r="1286" spans="2:8" x14ac:dyDescent="0.25">
      <c r="B1286" t="s">
        <v>6389</v>
      </c>
      <c r="C1286" t="s">
        <v>6391</v>
      </c>
      <c r="D1286">
        <v>29.9</v>
      </c>
      <c r="E1286">
        <v>0</v>
      </c>
      <c r="F1286">
        <v>0</v>
      </c>
      <c r="G1286" t="s">
        <v>25164</v>
      </c>
    </row>
    <row r="1287" spans="2:8" x14ac:dyDescent="0.25">
      <c r="B1287" t="s">
        <v>6392</v>
      </c>
      <c r="C1287" t="s">
        <v>6393</v>
      </c>
      <c r="D1287">
        <v>30.37</v>
      </c>
      <c r="E1287">
        <v>29.39</v>
      </c>
      <c r="F1287">
        <v>26.27</v>
      </c>
      <c r="G1287" t="s">
        <v>21359</v>
      </c>
      <c r="H1287" t="s">
        <v>17552</v>
      </c>
    </row>
    <row r="1288" spans="2:8" x14ac:dyDescent="0.25">
      <c r="B1288" t="s">
        <v>6395</v>
      </c>
      <c r="C1288" t="s">
        <v>6396</v>
      </c>
      <c r="D1288">
        <v>15.43</v>
      </c>
      <c r="E1288">
        <v>5.62</v>
      </c>
      <c r="F1288">
        <v>17.39</v>
      </c>
      <c r="G1288" t="s">
        <v>9031</v>
      </c>
      <c r="H1288" t="s">
        <v>25740</v>
      </c>
    </row>
    <row r="1289" spans="2:8" x14ac:dyDescent="0.25">
      <c r="B1289" t="s">
        <v>6398</v>
      </c>
      <c r="C1289" t="s">
        <v>6399</v>
      </c>
      <c r="D1289">
        <v>12.31</v>
      </c>
      <c r="E1289">
        <v>15.51</v>
      </c>
      <c r="F1289">
        <v>11.68</v>
      </c>
      <c r="G1289" t="s">
        <v>22668</v>
      </c>
      <c r="H1289" t="s">
        <v>25741</v>
      </c>
    </row>
    <row r="1290" spans="2:8" x14ac:dyDescent="0.25">
      <c r="B1290" t="s">
        <v>6402</v>
      </c>
      <c r="C1290" t="s">
        <v>6403</v>
      </c>
      <c r="D1290">
        <v>5.86</v>
      </c>
      <c r="E1290">
        <v>0</v>
      </c>
      <c r="F1290">
        <v>0</v>
      </c>
      <c r="G1290" t="s">
        <v>25164</v>
      </c>
    </row>
    <row r="1291" spans="2:8" x14ac:dyDescent="0.25">
      <c r="B1291" t="s">
        <v>6404</v>
      </c>
      <c r="C1291" t="s">
        <v>6405</v>
      </c>
      <c r="D1291">
        <v>16.38</v>
      </c>
      <c r="E1291">
        <v>19.86</v>
      </c>
      <c r="F1291">
        <v>21.28</v>
      </c>
      <c r="G1291" t="s">
        <v>5476</v>
      </c>
      <c r="H1291" t="s">
        <v>20329</v>
      </c>
    </row>
    <row r="1292" spans="2:8" x14ac:dyDescent="0.25">
      <c r="B1292" t="s">
        <v>6407</v>
      </c>
      <c r="C1292" t="s">
        <v>6408</v>
      </c>
      <c r="D1292">
        <v>7.73</v>
      </c>
      <c r="E1292">
        <v>10.57</v>
      </c>
      <c r="F1292">
        <v>8.3000000000000007</v>
      </c>
      <c r="G1292" t="s">
        <v>138</v>
      </c>
      <c r="H1292" t="s">
        <v>21098</v>
      </c>
    </row>
    <row r="1293" spans="2:8" x14ac:dyDescent="0.25">
      <c r="B1293" t="s">
        <v>6410</v>
      </c>
      <c r="C1293" t="s">
        <v>6411</v>
      </c>
      <c r="D1293">
        <v>837.95</v>
      </c>
      <c r="E1293">
        <v>794.5</v>
      </c>
      <c r="F1293">
        <v>972.52</v>
      </c>
      <c r="G1293" t="s">
        <v>8343</v>
      </c>
      <c r="H1293" t="s">
        <v>6467</v>
      </c>
    </row>
    <row r="1294" spans="2:8" x14ac:dyDescent="0.25">
      <c r="B1294" t="s">
        <v>6416</v>
      </c>
      <c r="C1294" t="s">
        <v>6417</v>
      </c>
      <c r="D1294">
        <v>804.6</v>
      </c>
      <c r="E1294">
        <v>859.31</v>
      </c>
      <c r="F1294">
        <v>864.52</v>
      </c>
      <c r="G1294" t="s">
        <v>8705</v>
      </c>
      <c r="H1294" t="s">
        <v>286</v>
      </c>
    </row>
    <row r="1295" spans="2:8" x14ac:dyDescent="0.25">
      <c r="B1295" t="s">
        <v>6422</v>
      </c>
      <c r="C1295" t="s">
        <v>6423</v>
      </c>
      <c r="D1295">
        <v>33.659999999999997</v>
      </c>
      <c r="E1295">
        <v>43.64</v>
      </c>
      <c r="F1295">
        <v>47.56</v>
      </c>
      <c r="G1295" t="s">
        <v>1112</v>
      </c>
      <c r="H1295" t="s">
        <v>9208</v>
      </c>
    </row>
    <row r="1296" spans="2:8" x14ac:dyDescent="0.25">
      <c r="B1296" t="s">
        <v>6426</v>
      </c>
      <c r="C1296" t="s">
        <v>6427</v>
      </c>
      <c r="D1296">
        <v>364.6</v>
      </c>
      <c r="E1296">
        <v>385.48</v>
      </c>
      <c r="F1296">
        <v>406.1</v>
      </c>
      <c r="G1296" t="s">
        <v>22306</v>
      </c>
      <c r="H1296" t="s">
        <v>20748</v>
      </c>
    </row>
    <row r="1297" spans="2:8" x14ac:dyDescent="0.25">
      <c r="B1297" t="s">
        <v>6432</v>
      </c>
      <c r="C1297" t="s">
        <v>6433</v>
      </c>
      <c r="D1297">
        <v>401.61</v>
      </c>
      <c r="E1297">
        <v>360.35</v>
      </c>
      <c r="F1297">
        <v>530.13</v>
      </c>
      <c r="G1297" t="s">
        <v>4257</v>
      </c>
      <c r="H1297" t="s">
        <v>25742</v>
      </c>
    </row>
    <row r="1298" spans="2:8" x14ac:dyDescent="0.25">
      <c r="B1298" t="s">
        <v>6438</v>
      </c>
      <c r="C1298" t="s">
        <v>6439</v>
      </c>
      <c r="D1298">
        <v>844.95</v>
      </c>
      <c r="E1298">
        <v>825.44</v>
      </c>
      <c r="F1298">
        <v>951.22</v>
      </c>
      <c r="G1298" t="s">
        <v>10471</v>
      </c>
      <c r="H1298" t="s">
        <v>7078</v>
      </c>
    </row>
    <row r="1299" spans="2:8" x14ac:dyDescent="0.25">
      <c r="B1299" t="s">
        <v>6445</v>
      </c>
      <c r="C1299" t="s">
        <v>6446</v>
      </c>
      <c r="D1299">
        <v>768.26</v>
      </c>
      <c r="E1299">
        <v>743.82</v>
      </c>
      <c r="F1299">
        <v>853.35</v>
      </c>
      <c r="G1299" t="s">
        <v>9774</v>
      </c>
      <c r="H1299" t="s">
        <v>2181</v>
      </c>
    </row>
    <row r="1300" spans="2:8" x14ac:dyDescent="0.25">
      <c r="B1300" t="s">
        <v>6451</v>
      </c>
      <c r="C1300" t="s">
        <v>6452</v>
      </c>
      <c r="D1300">
        <v>193.21</v>
      </c>
      <c r="E1300">
        <v>180.44</v>
      </c>
      <c r="F1300">
        <v>214.41</v>
      </c>
      <c r="G1300" t="s">
        <v>246</v>
      </c>
      <c r="H1300" t="s">
        <v>16682</v>
      </c>
    </row>
    <row r="1301" spans="2:8" x14ac:dyDescent="0.25">
      <c r="B1301" t="s">
        <v>6458</v>
      </c>
      <c r="C1301" t="s">
        <v>6459</v>
      </c>
      <c r="D1301">
        <v>1359.84</v>
      </c>
      <c r="E1301">
        <v>1354.71</v>
      </c>
      <c r="F1301">
        <v>1677.11</v>
      </c>
      <c r="G1301" t="s">
        <v>16109</v>
      </c>
      <c r="H1301" t="s">
        <v>7981</v>
      </c>
    </row>
    <row r="1302" spans="2:8" x14ac:dyDescent="0.25">
      <c r="B1302" t="s">
        <v>6463</v>
      </c>
      <c r="C1302" t="s">
        <v>6464</v>
      </c>
      <c r="D1302">
        <v>193.1</v>
      </c>
      <c r="E1302">
        <v>160.1</v>
      </c>
      <c r="F1302">
        <v>270.56</v>
      </c>
      <c r="G1302" t="s">
        <v>24177</v>
      </c>
      <c r="H1302" t="s">
        <v>25743</v>
      </c>
    </row>
    <row r="1303" spans="2:8" x14ac:dyDescent="0.25">
      <c r="B1303" t="s">
        <v>6469</v>
      </c>
      <c r="C1303" t="s">
        <v>6470</v>
      </c>
      <c r="D1303">
        <v>158.24</v>
      </c>
      <c r="E1303">
        <v>153.94</v>
      </c>
      <c r="F1303">
        <v>189.65</v>
      </c>
      <c r="G1303" t="s">
        <v>18897</v>
      </c>
      <c r="H1303" t="s">
        <v>5012</v>
      </c>
    </row>
    <row r="1304" spans="2:8" x14ac:dyDescent="0.25">
      <c r="B1304" t="s">
        <v>6476</v>
      </c>
      <c r="C1304" t="s">
        <v>6477</v>
      </c>
      <c r="D1304">
        <v>30.93</v>
      </c>
      <c r="E1304">
        <v>28.5</v>
      </c>
      <c r="F1304">
        <v>42.2</v>
      </c>
      <c r="G1304" t="s">
        <v>10883</v>
      </c>
      <c r="H1304" t="s">
        <v>7657</v>
      </c>
    </row>
    <row r="1305" spans="2:8" x14ac:dyDescent="0.25">
      <c r="B1305" t="s">
        <v>6480</v>
      </c>
      <c r="C1305" t="s">
        <v>6481</v>
      </c>
      <c r="D1305">
        <v>24.94</v>
      </c>
      <c r="E1305">
        <v>22.24</v>
      </c>
      <c r="F1305">
        <v>27.98</v>
      </c>
      <c r="G1305" t="s">
        <v>7132</v>
      </c>
      <c r="H1305" t="s">
        <v>7888</v>
      </c>
    </row>
    <row r="1306" spans="2:8" x14ac:dyDescent="0.25">
      <c r="B1306" t="s">
        <v>6483</v>
      </c>
      <c r="C1306" t="s">
        <v>6484</v>
      </c>
      <c r="D1306">
        <v>261.57</v>
      </c>
      <c r="E1306">
        <v>283.74</v>
      </c>
      <c r="F1306">
        <v>284.33999999999997</v>
      </c>
      <c r="G1306" t="s">
        <v>10247</v>
      </c>
      <c r="H1306" t="s">
        <v>18287</v>
      </c>
    </row>
    <row r="1307" spans="2:8" x14ac:dyDescent="0.25">
      <c r="B1307" t="s">
        <v>6487</v>
      </c>
      <c r="C1307" t="s">
        <v>6488</v>
      </c>
      <c r="D1307">
        <v>15.25</v>
      </c>
      <c r="E1307">
        <v>36.909999999999997</v>
      </c>
      <c r="F1307">
        <v>53.95</v>
      </c>
      <c r="G1307" t="s">
        <v>25744</v>
      </c>
      <c r="H1307" t="s">
        <v>25745</v>
      </c>
    </row>
    <row r="1308" spans="2:8" x14ac:dyDescent="0.25">
      <c r="B1308" t="s">
        <v>6490</v>
      </c>
      <c r="C1308" t="s">
        <v>6491</v>
      </c>
      <c r="D1308">
        <v>102.73</v>
      </c>
      <c r="E1308">
        <v>72.14</v>
      </c>
      <c r="F1308">
        <v>120.09</v>
      </c>
      <c r="G1308" t="s">
        <v>8202</v>
      </c>
      <c r="H1308" t="s">
        <v>10130</v>
      </c>
    </row>
    <row r="1309" spans="2:8" x14ac:dyDescent="0.25">
      <c r="B1309" t="s">
        <v>6494</v>
      </c>
      <c r="C1309" t="s">
        <v>6495</v>
      </c>
      <c r="D1309">
        <v>16.420000000000002</v>
      </c>
      <c r="E1309">
        <v>2.17</v>
      </c>
      <c r="F1309">
        <v>21.94</v>
      </c>
      <c r="G1309" t="s">
        <v>16719</v>
      </c>
      <c r="H1309" t="s">
        <v>25746</v>
      </c>
    </row>
    <row r="1310" spans="2:8" x14ac:dyDescent="0.25">
      <c r="B1310" t="s">
        <v>6498</v>
      </c>
      <c r="C1310" t="s">
        <v>6499</v>
      </c>
      <c r="D1310">
        <v>42.12</v>
      </c>
      <c r="E1310">
        <v>35.840000000000003</v>
      </c>
      <c r="F1310">
        <v>56.67</v>
      </c>
      <c r="G1310" t="s">
        <v>25747</v>
      </c>
      <c r="H1310" t="s">
        <v>11802</v>
      </c>
    </row>
    <row r="1311" spans="2:8" x14ac:dyDescent="0.25">
      <c r="B1311" t="s">
        <v>6502</v>
      </c>
      <c r="C1311" t="s">
        <v>6503</v>
      </c>
      <c r="D1311">
        <v>153.53</v>
      </c>
      <c r="E1311">
        <v>125.26</v>
      </c>
      <c r="F1311">
        <v>171.79</v>
      </c>
      <c r="G1311" t="s">
        <v>12583</v>
      </c>
      <c r="H1311" t="s">
        <v>2462</v>
      </c>
    </row>
    <row r="1312" spans="2:8" x14ac:dyDescent="0.25">
      <c r="B1312" t="s">
        <v>6502</v>
      </c>
      <c r="C1312" t="s">
        <v>6508</v>
      </c>
      <c r="D1312">
        <v>24.06</v>
      </c>
      <c r="E1312">
        <v>14.88</v>
      </c>
      <c r="F1312">
        <v>20.78</v>
      </c>
      <c r="G1312" t="s">
        <v>15956</v>
      </c>
      <c r="H1312" t="s">
        <v>23194</v>
      </c>
    </row>
    <row r="1313" spans="2:8" x14ac:dyDescent="0.25">
      <c r="B1313" t="s">
        <v>6511</v>
      </c>
      <c r="C1313" t="s">
        <v>6512</v>
      </c>
      <c r="D1313">
        <v>3.3</v>
      </c>
      <c r="E1313">
        <v>4.9800000000000004</v>
      </c>
      <c r="F1313">
        <v>3.16</v>
      </c>
      <c r="G1313" t="s">
        <v>4271</v>
      </c>
      <c r="H1313" t="s">
        <v>25748</v>
      </c>
    </row>
    <row r="1314" spans="2:8" x14ac:dyDescent="0.25">
      <c r="B1314" t="s">
        <v>6514</v>
      </c>
      <c r="C1314" t="s">
        <v>6515</v>
      </c>
      <c r="D1314">
        <v>7.4</v>
      </c>
      <c r="E1314">
        <v>6.52</v>
      </c>
      <c r="F1314">
        <v>7.96</v>
      </c>
      <c r="G1314" t="s">
        <v>15856</v>
      </c>
      <c r="H1314" t="s">
        <v>4463</v>
      </c>
    </row>
    <row r="1315" spans="2:8" x14ac:dyDescent="0.25">
      <c r="B1315" t="s">
        <v>6517</v>
      </c>
      <c r="C1315" t="s">
        <v>6518</v>
      </c>
      <c r="D1315">
        <v>163.89</v>
      </c>
      <c r="E1315">
        <v>156.96</v>
      </c>
      <c r="F1315">
        <v>188.62</v>
      </c>
      <c r="G1315" t="s">
        <v>22221</v>
      </c>
      <c r="H1315" t="s">
        <v>11773</v>
      </c>
    </row>
    <row r="1316" spans="2:8" x14ac:dyDescent="0.25">
      <c r="B1316" t="s">
        <v>6524</v>
      </c>
      <c r="C1316" t="s">
        <v>6525</v>
      </c>
      <c r="D1316">
        <v>22.85</v>
      </c>
      <c r="E1316">
        <v>33.01</v>
      </c>
      <c r="F1316">
        <v>24.88</v>
      </c>
      <c r="G1316" t="s">
        <v>9699</v>
      </c>
      <c r="H1316" t="s">
        <v>25749</v>
      </c>
    </row>
    <row r="1317" spans="2:8" x14ac:dyDescent="0.25">
      <c r="B1317" t="s">
        <v>6528</v>
      </c>
      <c r="C1317" t="s">
        <v>6529</v>
      </c>
      <c r="D1317">
        <v>11.97</v>
      </c>
      <c r="E1317">
        <v>0</v>
      </c>
      <c r="F1317">
        <v>0</v>
      </c>
      <c r="G1317" t="s">
        <v>25164</v>
      </c>
    </row>
    <row r="1318" spans="2:8" x14ac:dyDescent="0.25">
      <c r="B1318" t="s">
        <v>6530</v>
      </c>
      <c r="C1318" t="s">
        <v>6531</v>
      </c>
      <c r="D1318">
        <v>39.75</v>
      </c>
      <c r="E1318">
        <v>51.67</v>
      </c>
      <c r="F1318">
        <v>49.35</v>
      </c>
      <c r="G1318" t="s">
        <v>17914</v>
      </c>
      <c r="H1318" t="s">
        <v>10186</v>
      </c>
    </row>
    <row r="1319" spans="2:8" x14ac:dyDescent="0.25">
      <c r="B1319" t="s">
        <v>6535</v>
      </c>
      <c r="C1319" t="s">
        <v>6536</v>
      </c>
      <c r="D1319">
        <v>55.83</v>
      </c>
      <c r="E1319">
        <v>73.099999999999994</v>
      </c>
      <c r="F1319">
        <v>62.89</v>
      </c>
      <c r="G1319" t="s">
        <v>21473</v>
      </c>
      <c r="H1319" t="s">
        <v>25750</v>
      </c>
    </row>
    <row r="1320" spans="2:8" x14ac:dyDescent="0.25">
      <c r="B1320" t="s">
        <v>6539</v>
      </c>
      <c r="C1320" t="s">
        <v>6540</v>
      </c>
      <c r="D1320">
        <v>28.05</v>
      </c>
      <c r="E1320">
        <v>0</v>
      </c>
      <c r="F1320">
        <v>0</v>
      </c>
      <c r="G1320" t="s">
        <v>25164</v>
      </c>
    </row>
    <row r="1321" spans="2:8" x14ac:dyDescent="0.25">
      <c r="B1321" t="s">
        <v>6541</v>
      </c>
      <c r="C1321" t="s">
        <v>6542</v>
      </c>
      <c r="D1321">
        <v>11.17</v>
      </c>
      <c r="E1321">
        <v>9.66</v>
      </c>
      <c r="F1321">
        <v>10.83</v>
      </c>
      <c r="G1321" t="s">
        <v>12381</v>
      </c>
      <c r="H1321" t="s">
        <v>3978</v>
      </c>
    </row>
    <row r="1322" spans="2:8" x14ac:dyDescent="0.25">
      <c r="B1322" t="s">
        <v>6545</v>
      </c>
      <c r="C1322" t="s">
        <v>6546</v>
      </c>
      <c r="D1322">
        <v>60.43</v>
      </c>
      <c r="E1322">
        <v>40.58</v>
      </c>
      <c r="F1322">
        <v>44.76</v>
      </c>
      <c r="G1322" t="s">
        <v>5646</v>
      </c>
      <c r="H1322" t="s">
        <v>15064</v>
      </c>
    </row>
    <row r="1323" spans="2:8" x14ac:dyDescent="0.25">
      <c r="B1323" t="s">
        <v>6549</v>
      </c>
      <c r="C1323" t="s">
        <v>6550</v>
      </c>
      <c r="D1323">
        <v>11</v>
      </c>
      <c r="E1323">
        <v>16.54</v>
      </c>
      <c r="F1323">
        <v>20.21</v>
      </c>
      <c r="G1323" t="s">
        <v>25751</v>
      </c>
      <c r="H1323" t="s">
        <v>22703</v>
      </c>
    </row>
    <row r="1324" spans="2:8" x14ac:dyDescent="0.25">
      <c r="B1324" t="s">
        <v>6553</v>
      </c>
      <c r="C1324" t="s">
        <v>6554</v>
      </c>
      <c r="D1324">
        <v>14.54</v>
      </c>
      <c r="E1324">
        <v>8.6999999999999993</v>
      </c>
      <c r="F1324">
        <v>18.809999999999999</v>
      </c>
      <c r="G1324" t="s">
        <v>19476</v>
      </c>
      <c r="H1324" t="s">
        <v>25752</v>
      </c>
    </row>
    <row r="1325" spans="2:8" x14ac:dyDescent="0.25">
      <c r="B1325" t="s">
        <v>6557</v>
      </c>
      <c r="C1325" t="s">
        <v>6558</v>
      </c>
      <c r="D1325">
        <v>38.9</v>
      </c>
      <c r="E1325">
        <v>37.380000000000003</v>
      </c>
      <c r="F1325">
        <v>36.619999999999997</v>
      </c>
      <c r="G1325" t="s">
        <v>596</v>
      </c>
      <c r="H1325" t="s">
        <v>24328</v>
      </c>
    </row>
    <row r="1326" spans="2:8" x14ac:dyDescent="0.25">
      <c r="B1326" t="s">
        <v>6560</v>
      </c>
      <c r="C1326" t="s">
        <v>6561</v>
      </c>
      <c r="D1326">
        <v>22.41</v>
      </c>
      <c r="E1326">
        <v>18.37</v>
      </c>
      <c r="F1326">
        <v>18.079999999999998</v>
      </c>
      <c r="G1326" t="s">
        <v>13802</v>
      </c>
      <c r="H1326" t="s">
        <v>13025</v>
      </c>
    </row>
    <row r="1327" spans="2:8" x14ac:dyDescent="0.25">
      <c r="B1327" t="s">
        <v>6563</v>
      </c>
      <c r="C1327" t="s">
        <v>6564</v>
      </c>
      <c r="D1327">
        <v>109.02</v>
      </c>
      <c r="E1327">
        <v>108.87</v>
      </c>
      <c r="F1327">
        <v>133.13</v>
      </c>
      <c r="G1327" t="s">
        <v>14447</v>
      </c>
      <c r="H1327" t="s">
        <v>25139</v>
      </c>
    </row>
    <row r="1328" spans="2:8" x14ac:dyDescent="0.25">
      <c r="B1328" t="s">
        <v>6570</v>
      </c>
      <c r="C1328" t="s">
        <v>6571</v>
      </c>
      <c r="D1328">
        <v>98.75</v>
      </c>
      <c r="E1328">
        <v>98</v>
      </c>
      <c r="F1328">
        <v>127.04</v>
      </c>
      <c r="G1328" t="s">
        <v>7936</v>
      </c>
      <c r="H1328" t="s">
        <v>3448</v>
      </c>
    </row>
    <row r="1329" spans="2:8" x14ac:dyDescent="0.25">
      <c r="B1329" t="s">
        <v>6572</v>
      </c>
      <c r="C1329" t="s">
        <v>6573</v>
      </c>
      <c r="D1329">
        <v>13.57</v>
      </c>
      <c r="E1329">
        <v>11.3</v>
      </c>
      <c r="F1329">
        <v>14.86</v>
      </c>
      <c r="G1329" t="s">
        <v>20649</v>
      </c>
      <c r="H1329" t="s">
        <v>13675</v>
      </c>
    </row>
    <row r="1330" spans="2:8" x14ac:dyDescent="0.25">
      <c r="B1330" t="s">
        <v>6574</v>
      </c>
      <c r="C1330" t="s">
        <v>6575</v>
      </c>
      <c r="D1330">
        <v>31.97</v>
      </c>
      <c r="E1330">
        <v>33.17</v>
      </c>
      <c r="F1330">
        <v>29.37</v>
      </c>
      <c r="G1330" t="s">
        <v>13542</v>
      </c>
      <c r="H1330" t="s">
        <v>13198</v>
      </c>
    </row>
    <row r="1331" spans="2:8" x14ac:dyDescent="0.25">
      <c r="B1331" t="s">
        <v>6578</v>
      </c>
      <c r="C1331" t="s">
        <v>6579</v>
      </c>
      <c r="D1331">
        <v>16.07</v>
      </c>
      <c r="E1331">
        <v>20.22</v>
      </c>
      <c r="F1331">
        <v>15.9</v>
      </c>
      <c r="G1331" t="s">
        <v>4817</v>
      </c>
      <c r="H1331" t="s">
        <v>11258</v>
      </c>
    </row>
    <row r="1332" spans="2:8" x14ac:dyDescent="0.25">
      <c r="B1332" t="s">
        <v>6582</v>
      </c>
      <c r="C1332" t="s">
        <v>6583</v>
      </c>
      <c r="D1332">
        <v>7.14</v>
      </c>
      <c r="E1332">
        <v>11.9</v>
      </c>
      <c r="F1332">
        <v>11.42</v>
      </c>
      <c r="G1332" t="s">
        <v>25753</v>
      </c>
      <c r="H1332" t="s">
        <v>25478</v>
      </c>
    </row>
    <row r="1333" spans="2:8" x14ac:dyDescent="0.25">
      <c r="B1333" t="s">
        <v>6585</v>
      </c>
      <c r="C1333" t="s">
        <v>6586</v>
      </c>
      <c r="D1333">
        <v>24.03</v>
      </c>
      <c r="E1333">
        <v>21.06</v>
      </c>
      <c r="F1333">
        <v>26.54</v>
      </c>
      <c r="G1333" t="s">
        <v>3907</v>
      </c>
      <c r="H1333" t="s">
        <v>5498</v>
      </c>
    </row>
    <row r="1334" spans="2:8" x14ac:dyDescent="0.25">
      <c r="B1334" t="s">
        <v>6589</v>
      </c>
      <c r="C1334" t="s">
        <v>6590</v>
      </c>
      <c r="D1334">
        <v>4.1500000000000004</v>
      </c>
      <c r="E1334">
        <v>3.25</v>
      </c>
      <c r="F1334">
        <v>3.16</v>
      </c>
      <c r="G1334" t="s">
        <v>21386</v>
      </c>
      <c r="H1334" t="s">
        <v>21508</v>
      </c>
    </row>
    <row r="1335" spans="2:8" x14ac:dyDescent="0.25">
      <c r="B1335" t="s">
        <v>6592</v>
      </c>
      <c r="C1335" t="s">
        <v>6593</v>
      </c>
      <c r="D1335">
        <v>28.09</v>
      </c>
      <c r="E1335">
        <v>22.65</v>
      </c>
      <c r="F1335">
        <v>20.52</v>
      </c>
      <c r="G1335" t="s">
        <v>25754</v>
      </c>
      <c r="H1335" t="s">
        <v>21632</v>
      </c>
    </row>
    <row r="1336" spans="2:8" x14ac:dyDescent="0.25">
      <c r="B1336" t="s">
        <v>6596</v>
      </c>
      <c r="C1336" t="s">
        <v>6597</v>
      </c>
      <c r="D1336">
        <v>27.09</v>
      </c>
      <c r="E1336">
        <v>29.68</v>
      </c>
      <c r="F1336">
        <v>38.659999999999997</v>
      </c>
      <c r="G1336" t="s">
        <v>25755</v>
      </c>
      <c r="H1336" t="s">
        <v>4574</v>
      </c>
    </row>
    <row r="1337" spans="2:8" x14ac:dyDescent="0.25">
      <c r="B1337" t="s">
        <v>6598</v>
      </c>
      <c r="C1337" t="s">
        <v>6599</v>
      </c>
      <c r="D1337">
        <v>22.65</v>
      </c>
      <c r="E1337">
        <v>30.15</v>
      </c>
      <c r="F1337">
        <v>24.04</v>
      </c>
      <c r="G1337" t="s">
        <v>7556</v>
      </c>
      <c r="H1337" t="s">
        <v>3684</v>
      </c>
    </row>
    <row r="1338" spans="2:8" x14ac:dyDescent="0.25">
      <c r="B1338" t="s">
        <v>6602</v>
      </c>
      <c r="C1338" t="s">
        <v>6603</v>
      </c>
      <c r="D1338">
        <v>39.659999999999997</v>
      </c>
      <c r="E1338">
        <v>21.52</v>
      </c>
      <c r="F1338">
        <v>37.43</v>
      </c>
      <c r="G1338" t="s">
        <v>6200</v>
      </c>
      <c r="H1338" t="s">
        <v>25756</v>
      </c>
    </row>
    <row r="1339" spans="2:8" x14ac:dyDescent="0.25">
      <c r="B1339" t="s">
        <v>6605</v>
      </c>
      <c r="C1339" t="s">
        <v>6606</v>
      </c>
      <c r="D1339">
        <v>18.03</v>
      </c>
      <c r="E1339">
        <v>23.22</v>
      </c>
      <c r="F1339">
        <v>21.07</v>
      </c>
      <c r="G1339" t="s">
        <v>22325</v>
      </c>
      <c r="H1339" t="s">
        <v>12492</v>
      </c>
    </row>
    <row r="1340" spans="2:8" x14ac:dyDescent="0.25">
      <c r="B1340" t="s">
        <v>6608</v>
      </c>
      <c r="C1340" t="s">
        <v>6609</v>
      </c>
      <c r="D1340">
        <v>23.45</v>
      </c>
      <c r="E1340">
        <v>24.3</v>
      </c>
      <c r="F1340">
        <v>26.25</v>
      </c>
      <c r="G1340" t="s">
        <v>7302</v>
      </c>
      <c r="H1340" t="s">
        <v>5109</v>
      </c>
    </row>
    <row r="1341" spans="2:8" x14ac:dyDescent="0.25">
      <c r="B1341" t="s">
        <v>6611</v>
      </c>
      <c r="C1341" t="s">
        <v>6612</v>
      </c>
      <c r="D1341">
        <v>20.57</v>
      </c>
      <c r="E1341">
        <v>24.55</v>
      </c>
      <c r="F1341">
        <v>23.8</v>
      </c>
      <c r="G1341" t="s">
        <v>21082</v>
      </c>
      <c r="H1341" t="s">
        <v>11254</v>
      </c>
    </row>
    <row r="1342" spans="2:8" x14ac:dyDescent="0.25">
      <c r="B1342" t="s">
        <v>6614</v>
      </c>
      <c r="C1342" t="s">
        <v>6615</v>
      </c>
      <c r="D1342">
        <v>2.08</v>
      </c>
      <c r="E1342">
        <v>2.2200000000000002</v>
      </c>
      <c r="F1342">
        <v>2.36</v>
      </c>
      <c r="G1342" t="s">
        <v>4321</v>
      </c>
      <c r="H1342" t="s">
        <v>4444</v>
      </c>
    </row>
    <row r="1343" spans="2:8" x14ac:dyDescent="0.25">
      <c r="B1343" t="s">
        <v>6616</v>
      </c>
      <c r="C1343" t="s">
        <v>6617</v>
      </c>
      <c r="D1343">
        <v>30.12</v>
      </c>
      <c r="E1343">
        <v>35.49</v>
      </c>
      <c r="F1343">
        <v>27.92</v>
      </c>
      <c r="G1343" t="s">
        <v>16015</v>
      </c>
      <c r="H1343" t="s">
        <v>21346</v>
      </c>
    </row>
    <row r="1344" spans="2:8" x14ac:dyDescent="0.25">
      <c r="B1344" t="s">
        <v>6620</v>
      </c>
      <c r="C1344" t="s">
        <v>6621</v>
      </c>
      <c r="D1344">
        <v>17.41</v>
      </c>
      <c r="E1344">
        <v>19.61</v>
      </c>
      <c r="F1344">
        <v>18.09</v>
      </c>
      <c r="G1344" t="s">
        <v>8645</v>
      </c>
      <c r="H1344" t="s">
        <v>21279</v>
      </c>
    </row>
    <row r="1345" spans="2:8" x14ac:dyDescent="0.25">
      <c r="B1345" t="s">
        <v>6623</v>
      </c>
      <c r="C1345" t="s">
        <v>6624</v>
      </c>
      <c r="D1345">
        <v>50.58</v>
      </c>
      <c r="E1345">
        <v>111.33</v>
      </c>
      <c r="F1345">
        <v>161.88999999999999</v>
      </c>
      <c r="G1345" t="s">
        <v>25757</v>
      </c>
      <c r="H1345" t="s">
        <v>24100</v>
      </c>
    </row>
    <row r="1346" spans="2:8" x14ac:dyDescent="0.25">
      <c r="B1346" t="s">
        <v>6629</v>
      </c>
      <c r="C1346" t="s">
        <v>6630</v>
      </c>
      <c r="D1346">
        <v>25.15</v>
      </c>
      <c r="E1346">
        <v>18.28</v>
      </c>
      <c r="F1346">
        <v>29.42</v>
      </c>
      <c r="G1346" t="s">
        <v>13679</v>
      </c>
      <c r="H1346" t="s">
        <v>25758</v>
      </c>
    </row>
    <row r="1347" spans="2:8" x14ac:dyDescent="0.25">
      <c r="B1347" t="s">
        <v>6633</v>
      </c>
      <c r="C1347" t="s">
        <v>6634</v>
      </c>
      <c r="D1347">
        <v>9.6199999999999992</v>
      </c>
      <c r="E1347">
        <v>11.75</v>
      </c>
      <c r="F1347">
        <v>14.22</v>
      </c>
      <c r="G1347" t="s">
        <v>25759</v>
      </c>
      <c r="H1347" t="s">
        <v>4388</v>
      </c>
    </row>
    <row r="1348" spans="2:8" x14ac:dyDescent="0.25">
      <c r="B1348" t="s">
        <v>6635</v>
      </c>
      <c r="C1348" t="s">
        <v>6636</v>
      </c>
      <c r="D1348">
        <v>108.48</v>
      </c>
      <c r="E1348">
        <v>141.13999999999999</v>
      </c>
      <c r="F1348">
        <v>151.88999999999999</v>
      </c>
      <c r="G1348" t="s">
        <v>25760</v>
      </c>
      <c r="H1348" t="s">
        <v>12430</v>
      </c>
    </row>
    <row r="1349" spans="2:8" x14ac:dyDescent="0.25">
      <c r="B1349" t="s">
        <v>6638</v>
      </c>
      <c r="C1349" t="s">
        <v>6639</v>
      </c>
      <c r="D1349">
        <v>18.71</v>
      </c>
      <c r="E1349">
        <v>18.87</v>
      </c>
      <c r="F1349">
        <v>22.25</v>
      </c>
      <c r="G1349" t="s">
        <v>15223</v>
      </c>
      <c r="H1349" t="s">
        <v>4547</v>
      </c>
    </row>
    <row r="1350" spans="2:8" x14ac:dyDescent="0.25">
      <c r="B1350" t="s">
        <v>6642</v>
      </c>
      <c r="C1350" t="s">
        <v>6643</v>
      </c>
      <c r="D1350">
        <v>321.39999999999998</v>
      </c>
      <c r="E1350">
        <v>324.38</v>
      </c>
      <c r="F1350">
        <v>372.84</v>
      </c>
      <c r="G1350" t="s">
        <v>5229</v>
      </c>
      <c r="H1350" t="s">
        <v>899</v>
      </c>
    </row>
    <row r="1351" spans="2:8" x14ac:dyDescent="0.25">
      <c r="B1351" t="s">
        <v>6648</v>
      </c>
      <c r="C1351" t="s">
        <v>6649</v>
      </c>
      <c r="D1351">
        <v>102.5</v>
      </c>
      <c r="E1351">
        <v>130.07</v>
      </c>
      <c r="F1351">
        <v>163.87</v>
      </c>
      <c r="G1351" t="s">
        <v>25761</v>
      </c>
      <c r="H1351" t="s">
        <v>7699</v>
      </c>
    </row>
    <row r="1352" spans="2:8" x14ac:dyDescent="0.25">
      <c r="B1352" t="s">
        <v>6655</v>
      </c>
      <c r="C1352" t="s">
        <v>6656</v>
      </c>
      <c r="D1352">
        <v>42.76</v>
      </c>
      <c r="E1352">
        <v>37.840000000000003</v>
      </c>
      <c r="F1352">
        <v>50.95</v>
      </c>
      <c r="G1352" t="s">
        <v>1339</v>
      </c>
      <c r="H1352" t="s">
        <v>21032</v>
      </c>
    </row>
    <row r="1353" spans="2:8" x14ac:dyDescent="0.25">
      <c r="B1353" t="s">
        <v>6660</v>
      </c>
      <c r="C1353" t="s">
        <v>6661</v>
      </c>
      <c r="D1353">
        <v>5.56</v>
      </c>
      <c r="E1353">
        <v>8.27</v>
      </c>
      <c r="F1353">
        <v>11.6</v>
      </c>
      <c r="G1353" t="s">
        <v>25762</v>
      </c>
      <c r="H1353" t="s">
        <v>25763</v>
      </c>
    </row>
    <row r="1354" spans="2:8" x14ac:dyDescent="0.25">
      <c r="B1354" t="s">
        <v>6664</v>
      </c>
      <c r="C1354" t="s">
        <v>6665</v>
      </c>
      <c r="D1354">
        <v>18.77</v>
      </c>
      <c r="E1354">
        <v>13.9</v>
      </c>
      <c r="F1354">
        <v>13.02</v>
      </c>
      <c r="G1354" t="s">
        <v>25764</v>
      </c>
      <c r="H1354" t="s">
        <v>21063</v>
      </c>
    </row>
    <row r="1355" spans="2:8" x14ac:dyDescent="0.25">
      <c r="B1355" t="s">
        <v>6668</v>
      </c>
      <c r="C1355" t="s">
        <v>6669</v>
      </c>
      <c r="D1355">
        <v>15.55</v>
      </c>
      <c r="E1355">
        <v>10.84</v>
      </c>
      <c r="F1355">
        <v>9.9700000000000006</v>
      </c>
      <c r="G1355" t="s">
        <v>25765</v>
      </c>
      <c r="H1355" t="s">
        <v>4996</v>
      </c>
    </row>
    <row r="1356" spans="2:8" x14ac:dyDescent="0.25">
      <c r="B1356" t="s">
        <v>6672</v>
      </c>
      <c r="C1356" t="s">
        <v>6673</v>
      </c>
      <c r="D1356">
        <v>13.51</v>
      </c>
      <c r="E1356">
        <v>15.43</v>
      </c>
      <c r="F1356">
        <v>17.43</v>
      </c>
      <c r="G1356" t="s">
        <v>10649</v>
      </c>
      <c r="H1356" t="s">
        <v>5070</v>
      </c>
    </row>
    <row r="1357" spans="2:8" x14ac:dyDescent="0.25">
      <c r="B1357" t="s">
        <v>6676</v>
      </c>
      <c r="C1357" t="s">
        <v>6677</v>
      </c>
      <c r="D1357">
        <v>11.62</v>
      </c>
      <c r="E1357">
        <v>12.26</v>
      </c>
      <c r="F1357">
        <v>15.09</v>
      </c>
      <c r="G1357" t="s">
        <v>17610</v>
      </c>
      <c r="H1357" t="s">
        <v>4507</v>
      </c>
    </row>
    <row r="1358" spans="2:8" x14ac:dyDescent="0.25">
      <c r="B1358" t="s">
        <v>6679</v>
      </c>
      <c r="C1358" t="s">
        <v>6680</v>
      </c>
      <c r="D1358">
        <v>848.29</v>
      </c>
      <c r="E1358">
        <v>963.89</v>
      </c>
      <c r="F1358">
        <v>1084.71</v>
      </c>
      <c r="G1358" t="s">
        <v>228</v>
      </c>
      <c r="H1358" t="s">
        <v>8251</v>
      </c>
    </row>
    <row r="1359" spans="2:8" x14ac:dyDescent="0.25">
      <c r="B1359" t="s">
        <v>6686</v>
      </c>
      <c r="C1359" t="s">
        <v>6687</v>
      </c>
      <c r="D1359">
        <v>0</v>
      </c>
      <c r="E1359">
        <v>4.9400000000000004</v>
      </c>
      <c r="F1359">
        <v>9.5299999999999994</v>
      </c>
      <c r="G1359" t="s">
        <v>8</v>
      </c>
      <c r="H1359" t="s">
        <v>25766</v>
      </c>
    </row>
    <row r="1360" spans="2:8" x14ac:dyDescent="0.25">
      <c r="B1360" t="s">
        <v>6688</v>
      </c>
      <c r="C1360" t="s">
        <v>6689</v>
      </c>
      <c r="D1360">
        <v>10.41</v>
      </c>
      <c r="E1360">
        <v>0</v>
      </c>
      <c r="F1360">
        <v>0</v>
      </c>
      <c r="G1360" t="s">
        <v>25164</v>
      </c>
    </row>
    <row r="1361" spans="2:8" x14ac:dyDescent="0.25">
      <c r="B1361" t="s">
        <v>6690</v>
      </c>
      <c r="C1361" t="s">
        <v>6691</v>
      </c>
      <c r="D1361">
        <v>12.73</v>
      </c>
      <c r="E1361">
        <v>10.050000000000001</v>
      </c>
      <c r="F1361">
        <v>11.69</v>
      </c>
      <c r="G1361" t="s">
        <v>7478</v>
      </c>
      <c r="H1361" t="s">
        <v>21176</v>
      </c>
    </row>
    <row r="1362" spans="2:8" x14ac:dyDescent="0.25">
      <c r="B1362" t="s">
        <v>6693</v>
      </c>
      <c r="C1362" t="s">
        <v>6694</v>
      </c>
      <c r="D1362">
        <v>92.31</v>
      </c>
      <c r="E1362">
        <v>82.68</v>
      </c>
      <c r="F1362">
        <v>98.58</v>
      </c>
      <c r="G1362" t="s">
        <v>4369</v>
      </c>
      <c r="H1362" t="s">
        <v>7456</v>
      </c>
    </row>
    <row r="1363" spans="2:8" x14ac:dyDescent="0.25">
      <c r="B1363" t="s">
        <v>6697</v>
      </c>
      <c r="C1363" t="s">
        <v>6698</v>
      </c>
      <c r="D1363">
        <v>60.68</v>
      </c>
      <c r="E1363">
        <v>76.459999999999994</v>
      </c>
      <c r="F1363">
        <v>99.53</v>
      </c>
      <c r="G1363" t="s">
        <v>24021</v>
      </c>
      <c r="H1363" t="s">
        <v>16474</v>
      </c>
    </row>
    <row r="1364" spans="2:8" x14ac:dyDescent="0.25">
      <c r="B1364" t="s">
        <v>6702</v>
      </c>
      <c r="C1364" t="s">
        <v>6703</v>
      </c>
      <c r="D1364">
        <v>3.49</v>
      </c>
      <c r="E1364">
        <v>5.38</v>
      </c>
      <c r="F1364">
        <v>4.22</v>
      </c>
      <c r="G1364" t="s">
        <v>3367</v>
      </c>
      <c r="H1364" t="s">
        <v>10829</v>
      </c>
    </row>
    <row r="1365" spans="2:8" x14ac:dyDescent="0.25">
      <c r="B1365" t="s">
        <v>6706</v>
      </c>
      <c r="C1365" t="s">
        <v>6707</v>
      </c>
      <c r="D1365">
        <v>6.88</v>
      </c>
      <c r="E1365">
        <v>8.7200000000000006</v>
      </c>
      <c r="F1365">
        <v>8.86</v>
      </c>
      <c r="G1365" t="s">
        <v>263</v>
      </c>
      <c r="H1365" t="s">
        <v>274</v>
      </c>
    </row>
    <row r="1366" spans="2:8" x14ac:dyDescent="0.25">
      <c r="B1366" t="s">
        <v>6709</v>
      </c>
      <c r="C1366" t="s">
        <v>6710</v>
      </c>
      <c r="D1366">
        <v>21.89</v>
      </c>
      <c r="E1366">
        <v>15.59</v>
      </c>
      <c r="F1366">
        <v>18.559999999999999</v>
      </c>
      <c r="G1366" t="s">
        <v>22439</v>
      </c>
      <c r="H1366" t="s">
        <v>3599</v>
      </c>
    </row>
    <row r="1367" spans="2:8" x14ac:dyDescent="0.25">
      <c r="B1367" t="s">
        <v>6713</v>
      </c>
      <c r="C1367" t="s">
        <v>6714</v>
      </c>
      <c r="D1367">
        <v>42.6</v>
      </c>
      <c r="E1367">
        <v>33.200000000000003</v>
      </c>
      <c r="F1367">
        <v>49.96</v>
      </c>
      <c r="G1367" t="s">
        <v>8875</v>
      </c>
      <c r="H1367" t="s">
        <v>25767</v>
      </c>
    </row>
    <row r="1368" spans="2:8" x14ac:dyDescent="0.25">
      <c r="B1368" t="s">
        <v>6717</v>
      </c>
      <c r="C1368" t="s">
        <v>6718</v>
      </c>
      <c r="D1368">
        <v>11.13</v>
      </c>
      <c r="E1368">
        <v>22.61</v>
      </c>
      <c r="F1368">
        <v>26.58</v>
      </c>
      <c r="G1368" t="s">
        <v>25768</v>
      </c>
      <c r="H1368" t="s">
        <v>162</v>
      </c>
    </row>
    <row r="1369" spans="2:8" x14ac:dyDescent="0.25">
      <c r="B1369" t="s">
        <v>6721</v>
      </c>
      <c r="C1369" t="s">
        <v>6722</v>
      </c>
      <c r="D1369">
        <v>66.02</v>
      </c>
      <c r="E1369">
        <v>48.7</v>
      </c>
      <c r="F1369">
        <v>61.8</v>
      </c>
      <c r="G1369" t="s">
        <v>1106</v>
      </c>
      <c r="H1369" t="s">
        <v>24161</v>
      </c>
    </row>
    <row r="1370" spans="2:8" x14ac:dyDescent="0.25">
      <c r="B1370" t="s">
        <v>6724</v>
      </c>
      <c r="C1370" t="s">
        <v>6725</v>
      </c>
      <c r="D1370">
        <v>21.12</v>
      </c>
      <c r="E1370">
        <v>22.56</v>
      </c>
      <c r="F1370">
        <v>33.58</v>
      </c>
      <c r="G1370" t="s">
        <v>18682</v>
      </c>
      <c r="H1370" t="s">
        <v>25769</v>
      </c>
    </row>
    <row r="1371" spans="2:8" x14ac:dyDescent="0.25">
      <c r="B1371" t="s">
        <v>6728</v>
      </c>
      <c r="C1371" t="s">
        <v>6729</v>
      </c>
      <c r="D1371">
        <v>19.22</v>
      </c>
      <c r="E1371">
        <v>14.91</v>
      </c>
      <c r="F1371">
        <v>20.29</v>
      </c>
      <c r="G1371" t="s">
        <v>15013</v>
      </c>
      <c r="H1371" t="s">
        <v>8654</v>
      </c>
    </row>
    <row r="1372" spans="2:8" x14ac:dyDescent="0.25">
      <c r="B1372" t="s">
        <v>6731</v>
      </c>
      <c r="C1372" t="s">
        <v>6732</v>
      </c>
      <c r="D1372">
        <v>23.71</v>
      </c>
      <c r="E1372">
        <v>17.690000000000001</v>
      </c>
      <c r="F1372">
        <v>24.99</v>
      </c>
      <c r="G1372" t="s">
        <v>18945</v>
      </c>
      <c r="H1372" t="s">
        <v>25770</v>
      </c>
    </row>
    <row r="1373" spans="2:8" x14ac:dyDescent="0.25">
      <c r="B1373" t="s">
        <v>6734</v>
      </c>
      <c r="C1373" t="s">
        <v>6735</v>
      </c>
      <c r="D1373">
        <v>30.79</v>
      </c>
      <c r="E1373">
        <v>44.38</v>
      </c>
      <c r="F1373">
        <v>31.9</v>
      </c>
      <c r="G1373" t="s">
        <v>7450</v>
      </c>
      <c r="H1373" t="s">
        <v>7112</v>
      </c>
    </row>
    <row r="1374" spans="2:8" x14ac:dyDescent="0.25">
      <c r="B1374" t="s">
        <v>6739</v>
      </c>
      <c r="C1374" t="s">
        <v>6740</v>
      </c>
      <c r="D1374">
        <v>12.55</v>
      </c>
      <c r="E1374">
        <v>10.33</v>
      </c>
      <c r="F1374">
        <v>10.93</v>
      </c>
      <c r="G1374" t="s">
        <v>7060</v>
      </c>
      <c r="H1374" t="s">
        <v>597</v>
      </c>
    </row>
    <row r="1375" spans="2:8" x14ac:dyDescent="0.25">
      <c r="B1375" t="s">
        <v>6742</v>
      </c>
      <c r="C1375" t="s">
        <v>6743</v>
      </c>
      <c r="D1375">
        <v>18.87</v>
      </c>
      <c r="E1375">
        <v>21.06</v>
      </c>
      <c r="F1375">
        <v>19.47</v>
      </c>
      <c r="G1375" t="s">
        <v>4146</v>
      </c>
      <c r="H1375" t="s">
        <v>25771</v>
      </c>
    </row>
    <row r="1376" spans="2:8" x14ac:dyDescent="0.25">
      <c r="B1376" t="s">
        <v>6746</v>
      </c>
      <c r="C1376" t="s">
        <v>6747</v>
      </c>
      <c r="D1376">
        <v>9.11</v>
      </c>
      <c r="E1376">
        <v>7.69</v>
      </c>
      <c r="F1376">
        <v>14.91</v>
      </c>
      <c r="G1376" t="s">
        <v>25772</v>
      </c>
      <c r="H1376" t="s">
        <v>25773</v>
      </c>
    </row>
    <row r="1377" spans="2:8" x14ac:dyDescent="0.25">
      <c r="B1377" t="s">
        <v>6749</v>
      </c>
      <c r="C1377" t="s">
        <v>6750</v>
      </c>
      <c r="D1377">
        <v>2.2599999999999998</v>
      </c>
      <c r="E1377">
        <v>7.45</v>
      </c>
      <c r="F1377">
        <v>6.78</v>
      </c>
      <c r="G1377" t="s">
        <v>21576</v>
      </c>
      <c r="H1377" t="s">
        <v>22168</v>
      </c>
    </row>
    <row r="1378" spans="2:8" x14ac:dyDescent="0.25">
      <c r="B1378" t="s">
        <v>6753</v>
      </c>
      <c r="C1378" t="s">
        <v>6754</v>
      </c>
      <c r="D1378">
        <v>10.39</v>
      </c>
      <c r="E1378">
        <v>18.28</v>
      </c>
      <c r="F1378">
        <v>19.55</v>
      </c>
      <c r="G1378" t="s">
        <v>25774</v>
      </c>
      <c r="H1378" t="s">
        <v>7367</v>
      </c>
    </row>
    <row r="1379" spans="2:8" x14ac:dyDescent="0.25">
      <c r="B1379" t="s">
        <v>6756</v>
      </c>
      <c r="C1379" t="s">
        <v>6757</v>
      </c>
      <c r="D1379">
        <v>23.81</v>
      </c>
      <c r="E1379">
        <v>20.79</v>
      </c>
      <c r="F1379">
        <v>19.36</v>
      </c>
      <c r="G1379" t="s">
        <v>14757</v>
      </c>
      <c r="H1379" t="s">
        <v>7722</v>
      </c>
    </row>
    <row r="1380" spans="2:8" x14ac:dyDescent="0.25">
      <c r="B1380" t="s">
        <v>6760</v>
      </c>
      <c r="C1380" t="s">
        <v>6761</v>
      </c>
      <c r="D1380">
        <v>25.82</v>
      </c>
      <c r="E1380">
        <v>18.48</v>
      </c>
      <c r="F1380">
        <v>24.6</v>
      </c>
      <c r="G1380" t="s">
        <v>12186</v>
      </c>
      <c r="H1380" t="s">
        <v>24719</v>
      </c>
    </row>
    <row r="1381" spans="2:8" x14ac:dyDescent="0.25">
      <c r="B1381" t="s">
        <v>6764</v>
      </c>
      <c r="C1381" t="s">
        <v>6765</v>
      </c>
      <c r="D1381">
        <v>7.92</v>
      </c>
      <c r="E1381">
        <v>0</v>
      </c>
      <c r="F1381">
        <v>0</v>
      </c>
      <c r="G1381" t="s">
        <v>25164</v>
      </c>
    </row>
    <row r="1382" spans="2:8" x14ac:dyDescent="0.25">
      <c r="B1382" t="s">
        <v>6766</v>
      </c>
      <c r="C1382" t="s">
        <v>6767</v>
      </c>
      <c r="D1382">
        <v>37.159999999999997</v>
      </c>
      <c r="E1382">
        <v>58.47</v>
      </c>
      <c r="F1382">
        <v>61.48</v>
      </c>
      <c r="G1382" t="s">
        <v>25775</v>
      </c>
      <c r="H1382" t="s">
        <v>13816</v>
      </c>
    </row>
    <row r="1383" spans="2:8" x14ac:dyDescent="0.25">
      <c r="B1383" t="s">
        <v>6771</v>
      </c>
      <c r="C1383" t="s">
        <v>6772</v>
      </c>
      <c r="D1383">
        <v>7.73</v>
      </c>
      <c r="E1383">
        <v>0</v>
      </c>
      <c r="F1383">
        <v>0</v>
      </c>
      <c r="G1383" t="s">
        <v>25164</v>
      </c>
    </row>
    <row r="1384" spans="2:8" x14ac:dyDescent="0.25">
      <c r="B1384" t="s">
        <v>6773</v>
      </c>
      <c r="C1384" t="s">
        <v>6774</v>
      </c>
      <c r="D1384">
        <v>14.43</v>
      </c>
      <c r="E1384">
        <v>13.07</v>
      </c>
      <c r="F1384">
        <v>17.16</v>
      </c>
      <c r="G1384" t="s">
        <v>15223</v>
      </c>
      <c r="H1384" t="s">
        <v>23254</v>
      </c>
    </row>
    <row r="1385" spans="2:8" x14ac:dyDescent="0.25">
      <c r="B1385" t="s">
        <v>6775</v>
      </c>
      <c r="C1385" t="s">
        <v>6776</v>
      </c>
      <c r="D1385">
        <v>34.43</v>
      </c>
      <c r="E1385">
        <v>17.54</v>
      </c>
      <c r="F1385">
        <v>14.53</v>
      </c>
      <c r="G1385" t="s">
        <v>25776</v>
      </c>
      <c r="H1385" t="s">
        <v>4831</v>
      </c>
    </row>
    <row r="1386" spans="2:8" x14ac:dyDescent="0.25">
      <c r="B1386" t="s">
        <v>6779</v>
      </c>
      <c r="C1386" t="s">
        <v>6780</v>
      </c>
      <c r="D1386">
        <v>22.97</v>
      </c>
      <c r="E1386">
        <v>23.67</v>
      </c>
      <c r="F1386">
        <v>29.43</v>
      </c>
      <c r="G1386" t="s">
        <v>6295</v>
      </c>
      <c r="H1386" t="s">
        <v>20861</v>
      </c>
    </row>
    <row r="1387" spans="2:8" x14ac:dyDescent="0.25">
      <c r="B1387" t="s">
        <v>6781</v>
      </c>
      <c r="C1387" t="s">
        <v>6782</v>
      </c>
      <c r="D1387">
        <v>29.48</v>
      </c>
      <c r="E1387">
        <v>32.89</v>
      </c>
      <c r="F1387">
        <v>39.54</v>
      </c>
      <c r="G1387" t="s">
        <v>22652</v>
      </c>
      <c r="H1387" t="s">
        <v>9820</v>
      </c>
    </row>
    <row r="1388" spans="2:8" x14ac:dyDescent="0.25">
      <c r="B1388" t="s">
        <v>6786</v>
      </c>
      <c r="C1388" t="s">
        <v>6787</v>
      </c>
      <c r="D1388">
        <v>135.66</v>
      </c>
      <c r="E1388">
        <v>159.44999999999999</v>
      </c>
      <c r="F1388">
        <v>111.97</v>
      </c>
      <c r="G1388" t="s">
        <v>25777</v>
      </c>
      <c r="H1388" t="s">
        <v>25778</v>
      </c>
    </row>
    <row r="1389" spans="2:8" x14ac:dyDescent="0.25">
      <c r="B1389" t="s">
        <v>6790</v>
      </c>
      <c r="C1389" t="s">
        <v>6791</v>
      </c>
      <c r="D1389">
        <v>48.62</v>
      </c>
      <c r="E1389">
        <v>47.82</v>
      </c>
      <c r="F1389">
        <v>61.77</v>
      </c>
      <c r="G1389" t="s">
        <v>4425</v>
      </c>
      <c r="H1389" t="s">
        <v>14051</v>
      </c>
    </row>
    <row r="1390" spans="2:8" x14ac:dyDescent="0.25">
      <c r="B1390" t="s">
        <v>6794</v>
      </c>
      <c r="C1390" t="s">
        <v>6795</v>
      </c>
      <c r="D1390">
        <v>20.48</v>
      </c>
      <c r="E1390">
        <v>20.36</v>
      </c>
      <c r="F1390">
        <v>22.6</v>
      </c>
      <c r="G1390" t="s">
        <v>8135</v>
      </c>
      <c r="H1390" t="s">
        <v>11167</v>
      </c>
    </row>
    <row r="1391" spans="2:8" x14ac:dyDescent="0.25">
      <c r="B1391" t="s">
        <v>6797</v>
      </c>
      <c r="C1391" t="s">
        <v>6798</v>
      </c>
      <c r="D1391">
        <v>28.43</v>
      </c>
      <c r="E1391">
        <v>34.42</v>
      </c>
      <c r="F1391">
        <v>30.93</v>
      </c>
      <c r="G1391" t="s">
        <v>2399</v>
      </c>
      <c r="H1391" t="s">
        <v>1405</v>
      </c>
    </row>
    <row r="1392" spans="2:8" x14ac:dyDescent="0.25">
      <c r="B1392" t="s">
        <v>6801</v>
      </c>
      <c r="C1392" t="s">
        <v>6802</v>
      </c>
      <c r="D1392">
        <v>27.04</v>
      </c>
      <c r="E1392">
        <v>17.72</v>
      </c>
      <c r="F1392">
        <v>16.52</v>
      </c>
      <c r="G1392" t="s">
        <v>25779</v>
      </c>
      <c r="H1392" t="s">
        <v>13767</v>
      </c>
    </row>
    <row r="1393" spans="2:8" x14ac:dyDescent="0.25">
      <c r="B1393" t="s">
        <v>6805</v>
      </c>
      <c r="C1393" t="s">
        <v>6806</v>
      </c>
      <c r="D1393">
        <v>50.62</v>
      </c>
      <c r="E1393">
        <v>77.63</v>
      </c>
      <c r="F1393">
        <v>67.31</v>
      </c>
      <c r="G1393" t="s">
        <v>22558</v>
      </c>
      <c r="H1393" t="s">
        <v>11929</v>
      </c>
    </row>
    <row r="1394" spans="2:8" x14ac:dyDescent="0.25">
      <c r="B1394" t="s">
        <v>6809</v>
      </c>
      <c r="C1394" t="s">
        <v>6810</v>
      </c>
      <c r="D1394">
        <v>53.79</v>
      </c>
      <c r="E1394">
        <v>49.94</v>
      </c>
      <c r="F1394">
        <v>66.069999999999993</v>
      </c>
      <c r="G1394" t="s">
        <v>13957</v>
      </c>
      <c r="H1394" t="s">
        <v>23631</v>
      </c>
    </row>
    <row r="1395" spans="2:8" x14ac:dyDescent="0.25">
      <c r="B1395" t="s">
        <v>6815</v>
      </c>
      <c r="C1395" t="s">
        <v>6816</v>
      </c>
      <c r="D1395">
        <v>7.42</v>
      </c>
      <c r="E1395">
        <v>16.28</v>
      </c>
      <c r="F1395">
        <v>24.94</v>
      </c>
      <c r="G1395" t="s">
        <v>25780</v>
      </c>
      <c r="H1395" t="s">
        <v>11814</v>
      </c>
    </row>
    <row r="1396" spans="2:8" x14ac:dyDescent="0.25">
      <c r="B1396" t="s">
        <v>6818</v>
      </c>
      <c r="C1396" t="s">
        <v>6819</v>
      </c>
      <c r="D1396">
        <v>136.88999999999999</v>
      </c>
      <c r="E1396">
        <v>106.2</v>
      </c>
      <c r="F1396">
        <v>174.43</v>
      </c>
      <c r="G1396" t="s">
        <v>11273</v>
      </c>
      <c r="H1396" t="s">
        <v>1873</v>
      </c>
    </row>
    <row r="1397" spans="2:8" x14ac:dyDescent="0.25">
      <c r="B1397" t="s">
        <v>6823</v>
      </c>
      <c r="C1397" t="s">
        <v>6824</v>
      </c>
      <c r="D1397">
        <v>213.78</v>
      </c>
      <c r="E1397">
        <v>224.66</v>
      </c>
      <c r="F1397">
        <v>181.66</v>
      </c>
      <c r="G1397" t="s">
        <v>11734</v>
      </c>
      <c r="H1397" t="s">
        <v>9808</v>
      </c>
    </row>
    <row r="1398" spans="2:8" x14ac:dyDescent="0.25">
      <c r="B1398" t="s">
        <v>6829</v>
      </c>
      <c r="C1398" t="s">
        <v>6830</v>
      </c>
      <c r="D1398">
        <v>246.94</v>
      </c>
      <c r="E1398">
        <v>209.43</v>
      </c>
      <c r="F1398">
        <v>265.27</v>
      </c>
      <c r="G1398" t="s">
        <v>12263</v>
      </c>
      <c r="H1398" t="s">
        <v>25430</v>
      </c>
    </row>
    <row r="1399" spans="2:8" x14ac:dyDescent="0.25">
      <c r="B1399" t="s">
        <v>6836</v>
      </c>
      <c r="C1399" t="s">
        <v>6837</v>
      </c>
      <c r="D1399">
        <v>27.96</v>
      </c>
      <c r="E1399">
        <v>50.54</v>
      </c>
      <c r="F1399">
        <v>32.94</v>
      </c>
      <c r="G1399" t="s">
        <v>13383</v>
      </c>
      <c r="H1399" t="s">
        <v>25781</v>
      </c>
    </row>
    <row r="1400" spans="2:8" x14ac:dyDescent="0.25">
      <c r="B1400" t="s">
        <v>6840</v>
      </c>
      <c r="C1400" t="s">
        <v>6841</v>
      </c>
      <c r="D1400">
        <v>13.53</v>
      </c>
      <c r="E1400">
        <v>19.45</v>
      </c>
      <c r="F1400">
        <v>16.77</v>
      </c>
      <c r="G1400" t="s">
        <v>14033</v>
      </c>
      <c r="H1400" t="s">
        <v>13579</v>
      </c>
    </row>
    <row r="1401" spans="2:8" x14ac:dyDescent="0.25">
      <c r="B1401" t="s">
        <v>6843</v>
      </c>
      <c r="C1401" t="s">
        <v>6844</v>
      </c>
      <c r="D1401">
        <v>13.5</v>
      </c>
      <c r="E1401">
        <v>13.77</v>
      </c>
      <c r="F1401">
        <v>16.37</v>
      </c>
      <c r="G1401" t="s">
        <v>19846</v>
      </c>
      <c r="H1401" t="s">
        <v>8817</v>
      </c>
    </row>
    <row r="1402" spans="2:8" x14ac:dyDescent="0.25">
      <c r="B1402" t="s">
        <v>6847</v>
      </c>
      <c r="C1402" t="s">
        <v>6848</v>
      </c>
      <c r="D1402">
        <v>141.37</v>
      </c>
      <c r="E1402">
        <v>161.43</v>
      </c>
      <c r="F1402">
        <v>166.35</v>
      </c>
      <c r="G1402" t="s">
        <v>12054</v>
      </c>
      <c r="H1402" t="s">
        <v>3076</v>
      </c>
    </row>
    <row r="1403" spans="2:8" x14ac:dyDescent="0.25">
      <c r="B1403" t="s">
        <v>6853</v>
      </c>
      <c r="C1403" t="s">
        <v>6854</v>
      </c>
      <c r="D1403">
        <v>12.67</v>
      </c>
      <c r="E1403">
        <v>15.3</v>
      </c>
      <c r="F1403">
        <v>19.309999999999999</v>
      </c>
      <c r="G1403" t="s">
        <v>11806</v>
      </c>
      <c r="H1403" t="s">
        <v>2417</v>
      </c>
    </row>
    <row r="1404" spans="2:8" x14ac:dyDescent="0.25">
      <c r="B1404" t="s">
        <v>6856</v>
      </c>
      <c r="C1404" t="s">
        <v>6857</v>
      </c>
      <c r="D1404">
        <v>37.97</v>
      </c>
      <c r="E1404">
        <v>36.950000000000003</v>
      </c>
      <c r="F1404">
        <v>42.84</v>
      </c>
      <c r="G1404" t="s">
        <v>11861</v>
      </c>
      <c r="H1404" t="s">
        <v>340</v>
      </c>
    </row>
    <row r="1405" spans="2:8" x14ac:dyDescent="0.25">
      <c r="B1405" t="s">
        <v>6860</v>
      </c>
      <c r="C1405" t="s">
        <v>6861</v>
      </c>
      <c r="D1405">
        <v>51.04</v>
      </c>
      <c r="E1405">
        <v>29.1</v>
      </c>
      <c r="F1405">
        <v>33.26</v>
      </c>
      <c r="G1405" t="s">
        <v>25782</v>
      </c>
      <c r="H1405" t="s">
        <v>23452</v>
      </c>
    </row>
    <row r="1406" spans="2:8" x14ac:dyDescent="0.25">
      <c r="B1406" t="s">
        <v>6863</v>
      </c>
      <c r="C1406" t="s">
        <v>6864</v>
      </c>
      <c r="D1406">
        <v>154.56</v>
      </c>
      <c r="E1406">
        <v>111.78</v>
      </c>
      <c r="F1406">
        <v>164.79</v>
      </c>
      <c r="G1406" t="s">
        <v>750</v>
      </c>
      <c r="H1406" t="s">
        <v>10304</v>
      </c>
    </row>
    <row r="1407" spans="2:8" x14ac:dyDescent="0.25">
      <c r="B1407" t="s">
        <v>6868</v>
      </c>
      <c r="C1407" t="s">
        <v>6869</v>
      </c>
      <c r="D1407">
        <v>1060.6300000000001</v>
      </c>
      <c r="E1407">
        <v>1029.47</v>
      </c>
      <c r="F1407">
        <v>1084.8599999999999</v>
      </c>
      <c r="G1407" t="s">
        <v>21209</v>
      </c>
      <c r="H1407" t="s">
        <v>20436</v>
      </c>
    </row>
    <row r="1408" spans="2:8" x14ac:dyDescent="0.25">
      <c r="B1408" t="s">
        <v>6874</v>
      </c>
      <c r="C1408" t="s">
        <v>6875</v>
      </c>
      <c r="D1408">
        <v>12.03</v>
      </c>
      <c r="E1408">
        <v>14.42</v>
      </c>
      <c r="F1408">
        <v>9.1999999999999993</v>
      </c>
      <c r="G1408" t="s">
        <v>2125</v>
      </c>
      <c r="H1408" t="s">
        <v>15121</v>
      </c>
    </row>
    <row r="1409" spans="2:8" x14ac:dyDescent="0.25">
      <c r="B1409" t="s">
        <v>6877</v>
      </c>
      <c r="C1409" t="s">
        <v>6878</v>
      </c>
      <c r="D1409">
        <v>30.55</v>
      </c>
      <c r="E1409">
        <v>32.700000000000003</v>
      </c>
      <c r="F1409">
        <v>31.83</v>
      </c>
      <c r="G1409" t="s">
        <v>6506</v>
      </c>
      <c r="H1409" t="s">
        <v>3376</v>
      </c>
    </row>
    <row r="1410" spans="2:8" x14ac:dyDescent="0.25">
      <c r="B1410" t="s">
        <v>6881</v>
      </c>
      <c r="C1410" t="s">
        <v>6882</v>
      </c>
      <c r="D1410">
        <v>5.1100000000000003</v>
      </c>
      <c r="E1410">
        <v>7.22</v>
      </c>
      <c r="F1410">
        <v>10.050000000000001</v>
      </c>
      <c r="G1410" t="s">
        <v>25783</v>
      </c>
      <c r="H1410" t="s">
        <v>22815</v>
      </c>
    </row>
    <row r="1411" spans="2:8" x14ac:dyDescent="0.25">
      <c r="B1411" t="s">
        <v>6884</v>
      </c>
      <c r="C1411" t="s">
        <v>6885</v>
      </c>
      <c r="D1411">
        <v>59.6</v>
      </c>
      <c r="E1411">
        <v>54.36</v>
      </c>
      <c r="F1411">
        <v>64.19</v>
      </c>
      <c r="G1411" t="s">
        <v>16382</v>
      </c>
      <c r="H1411" t="s">
        <v>6720</v>
      </c>
    </row>
    <row r="1412" spans="2:8" x14ac:dyDescent="0.25">
      <c r="B1412" t="s">
        <v>6889</v>
      </c>
      <c r="C1412" t="s">
        <v>6890</v>
      </c>
      <c r="D1412">
        <v>34.659999999999997</v>
      </c>
      <c r="E1412">
        <v>29.12</v>
      </c>
      <c r="F1412">
        <v>40.840000000000003</v>
      </c>
      <c r="G1412" t="s">
        <v>10236</v>
      </c>
      <c r="H1412" t="s">
        <v>21260</v>
      </c>
    </row>
    <row r="1413" spans="2:8" x14ac:dyDescent="0.25">
      <c r="B1413" t="s">
        <v>6893</v>
      </c>
      <c r="C1413" t="s">
        <v>6894</v>
      </c>
      <c r="D1413">
        <v>1557.09</v>
      </c>
      <c r="E1413">
        <v>1690.57</v>
      </c>
      <c r="F1413">
        <v>1894.76</v>
      </c>
      <c r="G1413" t="s">
        <v>2100</v>
      </c>
      <c r="H1413" t="s">
        <v>16997</v>
      </c>
    </row>
    <row r="1414" spans="2:8" x14ac:dyDescent="0.25">
      <c r="B1414" t="s">
        <v>6898</v>
      </c>
      <c r="C1414" t="s">
        <v>6899</v>
      </c>
      <c r="D1414">
        <v>879.36</v>
      </c>
      <c r="E1414">
        <v>959.99</v>
      </c>
      <c r="F1414">
        <v>1119.5999999999999</v>
      </c>
      <c r="G1414" t="s">
        <v>25601</v>
      </c>
      <c r="H1414" t="s">
        <v>14564</v>
      </c>
    </row>
    <row r="1415" spans="2:8" x14ac:dyDescent="0.25">
      <c r="B1415" t="s">
        <v>6905</v>
      </c>
      <c r="C1415" t="s">
        <v>6906</v>
      </c>
      <c r="D1415">
        <v>131.56</v>
      </c>
      <c r="E1415">
        <v>72.150000000000006</v>
      </c>
      <c r="F1415">
        <v>131.12</v>
      </c>
      <c r="G1415" t="s">
        <v>15736</v>
      </c>
      <c r="H1415" t="s">
        <v>25784</v>
      </c>
    </row>
    <row r="1416" spans="2:8" x14ac:dyDescent="0.25">
      <c r="B1416" t="s">
        <v>6911</v>
      </c>
      <c r="C1416" t="s">
        <v>6912</v>
      </c>
      <c r="D1416">
        <v>9.1</v>
      </c>
      <c r="E1416">
        <v>7.53</v>
      </c>
      <c r="F1416">
        <v>10.34</v>
      </c>
      <c r="G1416" t="s">
        <v>24113</v>
      </c>
      <c r="H1416" t="s">
        <v>6917</v>
      </c>
    </row>
    <row r="1417" spans="2:8" x14ac:dyDescent="0.25">
      <c r="B1417" t="s">
        <v>6914</v>
      </c>
      <c r="C1417" t="s">
        <v>6915</v>
      </c>
      <c r="D1417">
        <v>49.09</v>
      </c>
      <c r="E1417">
        <v>50.32</v>
      </c>
      <c r="F1417">
        <v>71.06</v>
      </c>
      <c r="G1417" t="s">
        <v>17607</v>
      </c>
      <c r="H1417" t="s">
        <v>25785</v>
      </c>
    </row>
    <row r="1418" spans="2:8" x14ac:dyDescent="0.25">
      <c r="B1418" t="s">
        <v>6919</v>
      </c>
      <c r="C1418" t="s">
        <v>6920</v>
      </c>
      <c r="D1418">
        <v>194.11</v>
      </c>
      <c r="E1418">
        <v>157.93</v>
      </c>
      <c r="F1418">
        <v>231.46</v>
      </c>
      <c r="G1418" t="s">
        <v>17574</v>
      </c>
      <c r="H1418" t="s">
        <v>16607</v>
      </c>
    </row>
    <row r="1419" spans="2:8" x14ac:dyDescent="0.25">
      <c r="B1419" t="s">
        <v>6924</v>
      </c>
      <c r="C1419" t="s">
        <v>6925</v>
      </c>
      <c r="D1419">
        <v>167.94</v>
      </c>
      <c r="E1419">
        <v>154.38</v>
      </c>
      <c r="F1419">
        <v>184.39</v>
      </c>
      <c r="G1419" t="s">
        <v>9970</v>
      </c>
      <c r="H1419" t="s">
        <v>21795</v>
      </c>
    </row>
    <row r="1420" spans="2:8" x14ac:dyDescent="0.25">
      <c r="B1420" t="s">
        <v>6930</v>
      </c>
      <c r="C1420" t="s">
        <v>6931</v>
      </c>
      <c r="D1420">
        <v>832.16</v>
      </c>
      <c r="E1420">
        <v>1024.33</v>
      </c>
      <c r="F1420">
        <v>1026.8900000000001</v>
      </c>
      <c r="G1420" t="s">
        <v>16933</v>
      </c>
      <c r="H1420" t="s">
        <v>37</v>
      </c>
    </row>
    <row r="1421" spans="2:8" x14ac:dyDescent="0.25">
      <c r="B1421" t="s">
        <v>6936</v>
      </c>
      <c r="C1421" t="s">
        <v>6937</v>
      </c>
      <c r="D1421">
        <v>19.18</v>
      </c>
      <c r="E1421">
        <v>22.89</v>
      </c>
      <c r="F1421">
        <v>21.37</v>
      </c>
      <c r="G1421" t="s">
        <v>1055</v>
      </c>
      <c r="H1421" t="s">
        <v>5184</v>
      </c>
    </row>
    <row r="1422" spans="2:8" x14ac:dyDescent="0.25">
      <c r="B1422" t="s">
        <v>6939</v>
      </c>
      <c r="C1422" t="s">
        <v>6940</v>
      </c>
      <c r="D1422">
        <v>5.4</v>
      </c>
      <c r="E1422">
        <v>8.4600000000000009</v>
      </c>
      <c r="F1422">
        <v>7.97</v>
      </c>
      <c r="G1422" t="s">
        <v>9916</v>
      </c>
      <c r="H1422" t="s">
        <v>15897</v>
      </c>
    </row>
    <row r="1423" spans="2:8" x14ac:dyDescent="0.25">
      <c r="B1423" t="s">
        <v>6941</v>
      </c>
      <c r="C1423" t="s">
        <v>6942</v>
      </c>
      <c r="D1423">
        <v>11.58</v>
      </c>
      <c r="E1423">
        <v>9</v>
      </c>
      <c r="F1423">
        <v>12.08</v>
      </c>
      <c r="G1423" t="s">
        <v>4070</v>
      </c>
      <c r="H1423" t="s">
        <v>24047</v>
      </c>
    </row>
    <row r="1424" spans="2:8" x14ac:dyDescent="0.25">
      <c r="B1424" t="s">
        <v>6944</v>
      </c>
      <c r="C1424" t="s">
        <v>6945</v>
      </c>
      <c r="D1424">
        <v>10.61</v>
      </c>
      <c r="E1424">
        <v>5.8</v>
      </c>
      <c r="F1424">
        <v>14.09</v>
      </c>
      <c r="G1424" t="s">
        <v>23860</v>
      </c>
      <c r="H1424" t="s">
        <v>25786</v>
      </c>
    </row>
    <row r="1425" spans="2:8" x14ac:dyDescent="0.25">
      <c r="B1425" t="s">
        <v>6948</v>
      </c>
      <c r="C1425" t="s">
        <v>6949</v>
      </c>
      <c r="D1425">
        <v>4.54</v>
      </c>
      <c r="E1425">
        <v>0</v>
      </c>
      <c r="F1425">
        <v>0</v>
      </c>
      <c r="G1425" t="s">
        <v>25164</v>
      </c>
    </row>
    <row r="1426" spans="2:8" x14ac:dyDescent="0.25">
      <c r="B1426" t="s">
        <v>6950</v>
      </c>
      <c r="C1426" t="s">
        <v>6951</v>
      </c>
      <c r="D1426">
        <v>40.57</v>
      </c>
      <c r="E1426">
        <v>32.43</v>
      </c>
      <c r="F1426">
        <v>40.880000000000003</v>
      </c>
      <c r="G1426" t="s">
        <v>6308</v>
      </c>
      <c r="H1426" t="s">
        <v>11642</v>
      </c>
    </row>
    <row r="1427" spans="2:8" x14ac:dyDescent="0.25">
      <c r="B1427" t="s">
        <v>6954</v>
      </c>
      <c r="C1427" t="s">
        <v>6955</v>
      </c>
      <c r="D1427">
        <v>93.17</v>
      </c>
      <c r="E1427">
        <v>126.06</v>
      </c>
      <c r="F1427">
        <v>108.09</v>
      </c>
      <c r="G1427" t="s">
        <v>25787</v>
      </c>
      <c r="H1427" t="s">
        <v>21023</v>
      </c>
    </row>
    <row r="1428" spans="2:8" x14ac:dyDescent="0.25">
      <c r="B1428" t="s">
        <v>6956</v>
      </c>
      <c r="C1428" t="s">
        <v>6957</v>
      </c>
      <c r="D1428">
        <v>35.83</v>
      </c>
      <c r="E1428">
        <v>29.01</v>
      </c>
      <c r="F1428">
        <v>44.21</v>
      </c>
      <c r="G1428" t="s">
        <v>4680</v>
      </c>
      <c r="H1428" t="s">
        <v>25788</v>
      </c>
    </row>
    <row r="1429" spans="2:8" x14ac:dyDescent="0.25">
      <c r="B1429" t="s">
        <v>6960</v>
      </c>
      <c r="C1429" t="s">
        <v>6961</v>
      </c>
      <c r="D1429">
        <v>62.14</v>
      </c>
      <c r="E1429">
        <v>51.89</v>
      </c>
      <c r="F1429">
        <v>48.23</v>
      </c>
      <c r="G1429" t="s">
        <v>22546</v>
      </c>
      <c r="H1429" t="s">
        <v>5415</v>
      </c>
    </row>
    <row r="1430" spans="2:8" x14ac:dyDescent="0.25">
      <c r="B1430" t="s">
        <v>6966</v>
      </c>
      <c r="C1430" t="s">
        <v>6967</v>
      </c>
      <c r="D1430">
        <v>31.65</v>
      </c>
      <c r="E1430">
        <v>36</v>
      </c>
      <c r="F1430">
        <v>34.159999999999997</v>
      </c>
      <c r="G1430" t="s">
        <v>4049</v>
      </c>
      <c r="H1430" t="s">
        <v>8398</v>
      </c>
    </row>
    <row r="1431" spans="2:8" x14ac:dyDescent="0.25">
      <c r="B1431" t="s">
        <v>6970</v>
      </c>
      <c r="C1431" t="s">
        <v>6971</v>
      </c>
      <c r="D1431">
        <v>24.04</v>
      </c>
      <c r="E1431">
        <v>20.88</v>
      </c>
      <c r="F1431">
        <v>32.92</v>
      </c>
      <c r="G1431" t="s">
        <v>8541</v>
      </c>
      <c r="H1431" t="s">
        <v>25221</v>
      </c>
    </row>
    <row r="1432" spans="2:8" x14ac:dyDescent="0.25">
      <c r="B1432" t="s">
        <v>6973</v>
      </c>
      <c r="C1432" t="s">
        <v>6974</v>
      </c>
      <c r="D1432">
        <v>8.1</v>
      </c>
      <c r="E1432">
        <v>0</v>
      </c>
      <c r="F1432">
        <v>0</v>
      </c>
      <c r="G1432" t="s">
        <v>25164</v>
      </c>
    </row>
    <row r="1433" spans="2:8" x14ac:dyDescent="0.25">
      <c r="B1433" t="s">
        <v>6975</v>
      </c>
      <c r="C1433" t="s">
        <v>6976</v>
      </c>
      <c r="D1433">
        <v>36.9</v>
      </c>
      <c r="E1433">
        <v>29.32</v>
      </c>
      <c r="F1433">
        <v>15.33</v>
      </c>
      <c r="G1433" t="s">
        <v>25789</v>
      </c>
      <c r="H1433" t="s">
        <v>25790</v>
      </c>
    </row>
    <row r="1434" spans="2:8" x14ac:dyDescent="0.25">
      <c r="B1434" t="s">
        <v>6979</v>
      </c>
      <c r="C1434" t="s">
        <v>6980</v>
      </c>
      <c r="D1434">
        <v>9.49</v>
      </c>
      <c r="E1434">
        <v>8.84</v>
      </c>
      <c r="F1434">
        <v>9.83</v>
      </c>
      <c r="G1434" t="s">
        <v>19368</v>
      </c>
      <c r="H1434" t="s">
        <v>8162</v>
      </c>
    </row>
    <row r="1435" spans="2:8" x14ac:dyDescent="0.25">
      <c r="B1435" t="s">
        <v>6981</v>
      </c>
      <c r="C1435" t="s">
        <v>6982</v>
      </c>
      <c r="D1435">
        <v>14.01</v>
      </c>
      <c r="E1435">
        <v>10.37</v>
      </c>
      <c r="F1435">
        <v>12.49</v>
      </c>
      <c r="G1435" t="s">
        <v>25791</v>
      </c>
      <c r="H1435" t="s">
        <v>20957</v>
      </c>
    </row>
    <row r="1436" spans="2:8" x14ac:dyDescent="0.25">
      <c r="B1436" t="s">
        <v>6985</v>
      </c>
      <c r="C1436" t="s">
        <v>6986</v>
      </c>
      <c r="D1436">
        <v>4.91</v>
      </c>
      <c r="E1436">
        <v>2.85</v>
      </c>
      <c r="F1436">
        <v>8.1199999999999992</v>
      </c>
      <c r="G1436" t="s">
        <v>4053</v>
      </c>
      <c r="H1436" t="s">
        <v>25792</v>
      </c>
    </row>
    <row r="1437" spans="2:8" x14ac:dyDescent="0.25">
      <c r="B1437" t="s">
        <v>6989</v>
      </c>
      <c r="C1437" t="s">
        <v>6990</v>
      </c>
      <c r="D1437">
        <v>9.81</v>
      </c>
      <c r="E1437">
        <v>0</v>
      </c>
      <c r="F1437">
        <v>0</v>
      </c>
      <c r="G1437" t="s">
        <v>25164</v>
      </c>
    </row>
    <row r="1438" spans="2:8" x14ac:dyDescent="0.25">
      <c r="B1438" t="s">
        <v>6991</v>
      </c>
      <c r="C1438" t="s">
        <v>6992</v>
      </c>
      <c r="D1438">
        <v>19.72</v>
      </c>
      <c r="E1438">
        <v>14.54</v>
      </c>
      <c r="F1438">
        <v>25.12</v>
      </c>
      <c r="G1438" t="s">
        <v>15057</v>
      </c>
      <c r="H1438" t="s">
        <v>25793</v>
      </c>
    </row>
    <row r="1439" spans="2:8" x14ac:dyDescent="0.25">
      <c r="B1439" t="s">
        <v>6993</v>
      </c>
      <c r="C1439" t="s">
        <v>6994</v>
      </c>
      <c r="D1439">
        <v>43.13</v>
      </c>
      <c r="E1439">
        <v>37.43</v>
      </c>
      <c r="F1439">
        <v>48.15</v>
      </c>
      <c r="G1439" t="s">
        <v>16812</v>
      </c>
      <c r="H1439" t="s">
        <v>17016</v>
      </c>
    </row>
    <row r="1440" spans="2:8" x14ac:dyDescent="0.25">
      <c r="B1440" t="s">
        <v>6997</v>
      </c>
      <c r="C1440" t="s">
        <v>6998</v>
      </c>
      <c r="D1440">
        <v>19.75</v>
      </c>
      <c r="E1440">
        <v>32.1</v>
      </c>
      <c r="F1440">
        <v>36.81</v>
      </c>
      <c r="G1440" t="s">
        <v>25794</v>
      </c>
      <c r="H1440" t="s">
        <v>14021</v>
      </c>
    </row>
    <row r="1441" spans="2:8" x14ac:dyDescent="0.25">
      <c r="B1441" t="s">
        <v>7001</v>
      </c>
      <c r="C1441" t="s">
        <v>7002</v>
      </c>
      <c r="D1441">
        <v>70.95</v>
      </c>
      <c r="E1441">
        <v>28.24</v>
      </c>
      <c r="F1441">
        <v>62.05</v>
      </c>
      <c r="G1441" t="s">
        <v>4770</v>
      </c>
      <c r="H1441" t="s">
        <v>25307</v>
      </c>
    </row>
    <row r="1442" spans="2:8" x14ac:dyDescent="0.25">
      <c r="B1442" t="s">
        <v>7005</v>
      </c>
      <c r="C1442" t="s">
        <v>7006</v>
      </c>
      <c r="D1442">
        <v>180.24</v>
      </c>
      <c r="E1442">
        <v>0</v>
      </c>
      <c r="F1442">
        <v>0</v>
      </c>
      <c r="G1442" t="s">
        <v>25164</v>
      </c>
    </row>
    <row r="1443" spans="2:8" x14ac:dyDescent="0.25">
      <c r="B1443" t="s">
        <v>7008</v>
      </c>
      <c r="C1443" t="s">
        <v>7009</v>
      </c>
      <c r="D1443">
        <v>1474.76</v>
      </c>
      <c r="E1443">
        <v>1270.8699999999999</v>
      </c>
      <c r="F1443">
        <v>1628.66</v>
      </c>
      <c r="G1443" t="s">
        <v>12225</v>
      </c>
      <c r="H1443" t="s">
        <v>6653</v>
      </c>
    </row>
    <row r="1444" spans="2:8" x14ac:dyDescent="0.25">
      <c r="B1444" t="s">
        <v>7015</v>
      </c>
      <c r="C1444" t="s">
        <v>7016</v>
      </c>
      <c r="D1444">
        <v>132.47</v>
      </c>
      <c r="E1444">
        <v>136.81</v>
      </c>
      <c r="F1444">
        <v>160.25</v>
      </c>
      <c r="G1444" t="s">
        <v>3758</v>
      </c>
      <c r="H1444" t="s">
        <v>24344</v>
      </c>
    </row>
    <row r="1445" spans="2:8" x14ac:dyDescent="0.25">
      <c r="B1445" t="s">
        <v>7022</v>
      </c>
      <c r="C1445" t="s">
        <v>7023</v>
      </c>
      <c r="D1445">
        <v>39.47</v>
      </c>
      <c r="E1445">
        <v>16.88</v>
      </c>
      <c r="F1445">
        <v>38.340000000000003</v>
      </c>
      <c r="G1445" t="s">
        <v>23094</v>
      </c>
      <c r="H1445" t="s">
        <v>25795</v>
      </c>
    </row>
    <row r="1446" spans="2:8" x14ac:dyDescent="0.25">
      <c r="B1446" t="s">
        <v>7026</v>
      </c>
      <c r="C1446" t="s">
        <v>7027</v>
      </c>
      <c r="D1446">
        <v>300.75</v>
      </c>
      <c r="E1446">
        <v>342.63</v>
      </c>
      <c r="F1446">
        <v>363.86</v>
      </c>
      <c r="G1446" t="s">
        <v>2322</v>
      </c>
      <c r="H1446" t="s">
        <v>2828</v>
      </c>
    </row>
    <row r="1447" spans="2:8" x14ac:dyDescent="0.25">
      <c r="B1447" t="s">
        <v>7032</v>
      </c>
      <c r="C1447" t="s">
        <v>7033</v>
      </c>
      <c r="D1447">
        <v>68.400000000000006</v>
      </c>
      <c r="E1447">
        <v>47.64</v>
      </c>
      <c r="F1447">
        <v>75.53</v>
      </c>
      <c r="G1447" t="s">
        <v>2486</v>
      </c>
      <c r="H1447" t="s">
        <v>24272</v>
      </c>
    </row>
    <row r="1448" spans="2:8" x14ac:dyDescent="0.25">
      <c r="B1448" t="s">
        <v>7038</v>
      </c>
      <c r="C1448" t="s">
        <v>7039</v>
      </c>
      <c r="D1448">
        <v>27.29</v>
      </c>
      <c r="E1448">
        <v>31.87</v>
      </c>
      <c r="F1448">
        <v>36.090000000000003</v>
      </c>
      <c r="G1448" t="s">
        <v>12732</v>
      </c>
      <c r="H1448" t="s">
        <v>702</v>
      </c>
    </row>
    <row r="1449" spans="2:8" x14ac:dyDescent="0.25">
      <c r="B1449" t="s">
        <v>7042</v>
      </c>
      <c r="C1449" t="s">
        <v>7043</v>
      </c>
      <c r="D1449">
        <v>43.45</v>
      </c>
      <c r="E1449">
        <v>0</v>
      </c>
      <c r="F1449">
        <v>0</v>
      </c>
      <c r="G1449" t="s">
        <v>25164</v>
      </c>
    </row>
    <row r="1450" spans="2:8" x14ac:dyDescent="0.25">
      <c r="B1450" t="s">
        <v>7044</v>
      </c>
      <c r="C1450" t="s">
        <v>7045</v>
      </c>
      <c r="D1450">
        <v>29.87</v>
      </c>
      <c r="E1450">
        <v>27.54</v>
      </c>
      <c r="F1450">
        <v>41.22</v>
      </c>
      <c r="G1450" t="s">
        <v>25796</v>
      </c>
      <c r="H1450" t="s">
        <v>22804</v>
      </c>
    </row>
    <row r="1451" spans="2:8" x14ac:dyDescent="0.25">
      <c r="B1451" t="s">
        <v>7047</v>
      </c>
      <c r="C1451" t="s">
        <v>7048</v>
      </c>
      <c r="D1451">
        <v>19.32</v>
      </c>
      <c r="E1451">
        <v>18.39</v>
      </c>
      <c r="F1451">
        <v>20.010000000000002</v>
      </c>
      <c r="G1451" t="s">
        <v>5374</v>
      </c>
      <c r="H1451" t="s">
        <v>21007</v>
      </c>
    </row>
    <row r="1452" spans="2:8" x14ac:dyDescent="0.25">
      <c r="B1452" t="s">
        <v>7049</v>
      </c>
      <c r="C1452" t="s">
        <v>7050</v>
      </c>
      <c r="D1452">
        <v>12.17</v>
      </c>
      <c r="E1452">
        <v>13.76</v>
      </c>
      <c r="F1452">
        <v>15.61</v>
      </c>
      <c r="G1452" t="s">
        <v>7014</v>
      </c>
      <c r="H1452" t="s">
        <v>11037</v>
      </c>
    </row>
    <row r="1453" spans="2:8" x14ac:dyDescent="0.25">
      <c r="B1453" t="s">
        <v>7053</v>
      </c>
      <c r="C1453" t="s">
        <v>7054</v>
      </c>
      <c r="D1453">
        <v>6.46</v>
      </c>
      <c r="E1453">
        <v>4.75</v>
      </c>
      <c r="F1453">
        <v>8.81</v>
      </c>
      <c r="G1453" t="s">
        <v>25797</v>
      </c>
      <c r="H1453" t="s">
        <v>25798</v>
      </c>
    </row>
    <row r="1454" spans="2:8" x14ac:dyDescent="0.25">
      <c r="B1454" t="s">
        <v>7057</v>
      </c>
      <c r="C1454" t="s">
        <v>7058</v>
      </c>
      <c r="D1454">
        <v>112.14</v>
      </c>
      <c r="E1454">
        <v>63.72</v>
      </c>
      <c r="F1454">
        <v>98.36</v>
      </c>
      <c r="G1454" t="s">
        <v>22856</v>
      </c>
      <c r="H1454" t="s">
        <v>25799</v>
      </c>
    </row>
    <row r="1455" spans="2:8" x14ac:dyDescent="0.25">
      <c r="B1455" t="s">
        <v>7062</v>
      </c>
      <c r="C1455" t="s">
        <v>7063</v>
      </c>
      <c r="D1455">
        <v>0</v>
      </c>
      <c r="E1455">
        <v>19.84</v>
      </c>
      <c r="F1455">
        <v>22.43</v>
      </c>
      <c r="G1455" t="s">
        <v>8</v>
      </c>
      <c r="H1455" t="s">
        <v>8237</v>
      </c>
    </row>
    <row r="1456" spans="2:8" x14ac:dyDescent="0.25">
      <c r="B1456" t="s">
        <v>7064</v>
      </c>
      <c r="C1456" t="s">
        <v>7065</v>
      </c>
      <c r="D1456">
        <v>21.71</v>
      </c>
      <c r="E1456">
        <v>18.32</v>
      </c>
      <c r="F1456">
        <v>26.15</v>
      </c>
      <c r="G1456" t="s">
        <v>18564</v>
      </c>
      <c r="H1456" t="s">
        <v>25800</v>
      </c>
    </row>
    <row r="1457" spans="2:8" x14ac:dyDescent="0.25">
      <c r="B1457" t="s">
        <v>7066</v>
      </c>
      <c r="C1457" t="s">
        <v>7067</v>
      </c>
      <c r="D1457">
        <v>59.11</v>
      </c>
      <c r="E1457">
        <v>67.77</v>
      </c>
      <c r="F1457">
        <v>67.459999999999994</v>
      </c>
      <c r="G1457" t="s">
        <v>6935</v>
      </c>
      <c r="H1457" t="s">
        <v>5634</v>
      </c>
    </row>
    <row r="1458" spans="2:8" x14ac:dyDescent="0.25">
      <c r="B1458" t="s">
        <v>7069</v>
      </c>
      <c r="C1458" t="s">
        <v>7070</v>
      </c>
      <c r="D1458">
        <v>143.59</v>
      </c>
      <c r="E1458">
        <v>132.58000000000001</v>
      </c>
      <c r="F1458">
        <v>171.59</v>
      </c>
      <c r="G1458" t="s">
        <v>13254</v>
      </c>
      <c r="H1458" t="s">
        <v>22404</v>
      </c>
    </row>
    <row r="1459" spans="2:8" x14ac:dyDescent="0.25">
      <c r="B1459" t="s">
        <v>7075</v>
      </c>
      <c r="C1459" t="s">
        <v>7076</v>
      </c>
      <c r="D1459">
        <v>38.130000000000003</v>
      </c>
      <c r="E1459">
        <v>41.81</v>
      </c>
      <c r="F1459">
        <v>49.37</v>
      </c>
      <c r="G1459" t="s">
        <v>8731</v>
      </c>
      <c r="H1459" t="s">
        <v>6720</v>
      </c>
    </row>
    <row r="1460" spans="2:8" x14ac:dyDescent="0.25">
      <c r="B1460" t="s">
        <v>7079</v>
      </c>
      <c r="C1460" t="s">
        <v>7080</v>
      </c>
      <c r="D1460">
        <v>28.41</v>
      </c>
      <c r="E1460">
        <v>0</v>
      </c>
      <c r="F1460">
        <v>0</v>
      </c>
      <c r="G1460" t="s">
        <v>25164</v>
      </c>
    </row>
    <row r="1461" spans="2:8" x14ac:dyDescent="0.25">
      <c r="B1461" t="s">
        <v>7081</v>
      </c>
      <c r="C1461" t="s">
        <v>7082</v>
      </c>
      <c r="D1461">
        <v>19.78</v>
      </c>
      <c r="E1461">
        <v>14.35</v>
      </c>
      <c r="F1461">
        <v>22.04</v>
      </c>
      <c r="G1461" t="s">
        <v>12546</v>
      </c>
      <c r="H1461" t="s">
        <v>25801</v>
      </c>
    </row>
    <row r="1462" spans="2:8" x14ac:dyDescent="0.25">
      <c r="B1462" t="s">
        <v>7085</v>
      </c>
      <c r="C1462" t="s">
        <v>7086</v>
      </c>
      <c r="D1462">
        <v>229.57</v>
      </c>
      <c r="E1462">
        <v>261.73</v>
      </c>
      <c r="F1462">
        <v>281.98</v>
      </c>
      <c r="G1462" t="s">
        <v>13957</v>
      </c>
      <c r="H1462" t="s">
        <v>17685</v>
      </c>
    </row>
    <row r="1463" spans="2:8" x14ac:dyDescent="0.25">
      <c r="B1463" t="s">
        <v>7091</v>
      </c>
      <c r="C1463" t="s">
        <v>7092</v>
      </c>
      <c r="D1463">
        <v>31.14</v>
      </c>
      <c r="E1463">
        <v>31.47</v>
      </c>
      <c r="F1463">
        <v>33.25</v>
      </c>
      <c r="G1463" t="s">
        <v>7858</v>
      </c>
      <c r="H1463" t="s">
        <v>998</v>
      </c>
    </row>
    <row r="1464" spans="2:8" x14ac:dyDescent="0.25">
      <c r="B1464" t="s">
        <v>7094</v>
      </c>
      <c r="C1464" t="s">
        <v>7095</v>
      </c>
      <c r="D1464">
        <v>1.98</v>
      </c>
      <c r="E1464">
        <v>3.39</v>
      </c>
      <c r="F1464">
        <v>3.35</v>
      </c>
      <c r="G1464" t="s">
        <v>25802</v>
      </c>
      <c r="H1464" t="s">
        <v>25412</v>
      </c>
    </row>
    <row r="1465" spans="2:8" x14ac:dyDescent="0.25">
      <c r="B1465" t="s">
        <v>7096</v>
      </c>
      <c r="C1465" t="s">
        <v>7097</v>
      </c>
      <c r="D1465">
        <v>50.49</v>
      </c>
      <c r="E1465">
        <v>33.880000000000003</v>
      </c>
      <c r="F1465">
        <v>36.76</v>
      </c>
      <c r="G1465" t="s">
        <v>1907</v>
      </c>
      <c r="H1465" t="s">
        <v>4203</v>
      </c>
    </row>
    <row r="1466" spans="2:8" x14ac:dyDescent="0.25">
      <c r="B1466" t="s">
        <v>7101</v>
      </c>
      <c r="C1466" t="s">
        <v>7102</v>
      </c>
      <c r="D1466">
        <v>42.78</v>
      </c>
      <c r="E1466">
        <v>42.29</v>
      </c>
      <c r="F1466">
        <v>54.84</v>
      </c>
      <c r="G1466" t="s">
        <v>1282</v>
      </c>
      <c r="H1466" t="s">
        <v>22219</v>
      </c>
    </row>
    <row r="1467" spans="2:8" x14ac:dyDescent="0.25">
      <c r="B1467" t="s">
        <v>7103</v>
      </c>
      <c r="C1467" t="s">
        <v>7104</v>
      </c>
      <c r="D1467">
        <v>44.19</v>
      </c>
      <c r="E1467">
        <v>180.13</v>
      </c>
      <c r="F1467">
        <v>174.49</v>
      </c>
      <c r="G1467" t="s">
        <v>25803</v>
      </c>
      <c r="H1467" t="s">
        <v>11231</v>
      </c>
    </row>
    <row r="1468" spans="2:8" x14ac:dyDescent="0.25">
      <c r="B1468" t="s">
        <v>7110</v>
      </c>
      <c r="C1468" t="s">
        <v>7111</v>
      </c>
      <c r="D1468">
        <v>0</v>
      </c>
      <c r="E1468">
        <v>17.440000000000001</v>
      </c>
      <c r="F1468">
        <v>10.35</v>
      </c>
      <c r="G1468" t="s">
        <v>8</v>
      </c>
      <c r="H1468" t="s">
        <v>21843</v>
      </c>
    </row>
    <row r="1469" spans="2:8" x14ac:dyDescent="0.25">
      <c r="B1469" t="s">
        <v>7113</v>
      </c>
      <c r="C1469" t="s">
        <v>7114</v>
      </c>
      <c r="D1469">
        <v>27.03</v>
      </c>
      <c r="E1469">
        <v>18.12</v>
      </c>
      <c r="F1469">
        <v>0.72</v>
      </c>
      <c r="G1469" t="s">
        <v>25804</v>
      </c>
      <c r="H1469" t="s">
        <v>25805</v>
      </c>
    </row>
    <row r="1470" spans="2:8" x14ac:dyDescent="0.25">
      <c r="B1470" t="s">
        <v>7117</v>
      </c>
      <c r="C1470" t="s">
        <v>7118</v>
      </c>
      <c r="D1470">
        <v>13.1</v>
      </c>
      <c r="E1470">
        <v>7.68</v>
      </c>
      <c r="F1470">
        <v>4.4400000000000004</v>
      </c>
      <c r="G1470" t="s">
        <v>25806</v>
      </c>
      <c r="H1470" t="s">
        <v>25807</v>
      </c>
    </row>
    <row r="1471" spans="2:8" x14ac:dyDescent="0.25">
      <c r="B1471" t="s">
        <v>7121</v>
      </c>
      <c r="C1471" t="s">
        <v>7122</v>
      </c>
      <c r="D1471">
        <v>25.7</v>
      </c>
      <c r="E1471">
        <v>13.71</v>
      </c>
      <c r="F1471">
        <v>22.72</v>
      </c>
      <c r="G1471" t="s">
        <v>23708</v>
      </c>
      <c r="H1471" t="s">
        <v>25808</v>
      </c>
    </row>
    <row r="1472" spans="2:8" x14ac:dyDescent="0.25">
      <c r="B1472" t="s">
        <v>7125</v>
      </c>
      <c r="C1472" t="s">
        <v>7126</v>
      </c>
      <c r="D1472">
        <v>9.73</v>
      </c>
      <c r="E1472">
        <v>14.9</v>
      </c>
      <c r="F1472">
        <v>14.18</v>
      </c>
      <c r="G1472" t="s">
        <v>25809</v>
      </c>
      <c r="H1472" t="s">
        <v>17444</v>
      </c>
    </row>
    <row r="1473" spans="2:8" x14ac:dyDescent="0.25">
      <c r="B1473" t="s">
        <v>7129</v>
      </c>
      <c r="C1473" t="s">
        <v>7130</v>
      </c>
      <c r="D1473">
        <v>47.76</v>
      </c>
      <c r="E1473">
        <v>45.55</v>
      </c>
      <c r="F1473">
        <v>52.68</v>
      </c>
      <c r="G1473" t="s">
        <v>15064</v>
      </c>
      <c r="H1473" t="s">
        <v>7090</v>
      </c>
    </row>
    <row r="1474" spans="2:8" x14ac:dyDescent="0.25">
      <c r="B1474" t="s">
        <v>7133</v>
      </c>
      <c r="C1474" t="s">
        <v>7134</v>
      </c>
      <c r="D1474">
        <v>34.04</v>
      </c>
      <c r="E1474">
        <v>34.97</v>
      </c>
      <c r="F1474">
        <v>37.89</v>
      </c>
      <c r="G1474" t="s">
        <v>4252</v>
      </c>
      <c r="H1474" t="s">
        <v>4478</v>
      </c>
    </row>
    <row r="1475" spans="2:8" x14ac:dyDescent="0.25">
      <c r="B1475" t="s">
        <v>7137</v>
      </c>
      <c r="C1475" t="s">
        <v>7138</v>
      </c>
      <c r="D1475">
        <v>20.58</v>
      </c>
      <c r="E1475">
        <v>26.21</v>
      </c>
      <c r="F1475">
        <v>28.04</v>
      </c>
      <c r="G1475" t="s">
        <v>23047</v>
      </c>
      <c r="H1475" t="s">
        <v>4854</v>
      </c>
    </row>
    <row r="1476" spans="2:8" x14ac:dyDescent="0.25">
      <c r="B1476" t="s">
        <v>7141</v>
      </c>
      <c r="C1476" t="s">
        <v>7142</v>
      </c>
      <c r="D1476">
        <v>107.52</v>
      </c>
      <c r="E1476">
        <v>139.24</v>
      </c>
      <c r="F1476">
        <v>144.19999999999999</v>
      </c>
      <c r="G1476" t="s">
        <v>14133</v>
      </c>
      <c r="H1476" t="s">
        <v>5669</v>
      </c>
    </row>
    <row r="1477" spans="2:8" x14ac:dyDescent="0.25">
      <c r="B1477" t="s">
        <v>7145</v>
      </c>
      <c r="C1477" t="s">
        <v>7146</v>
      </c>
      <c r="D1477">
        <v>25.86</v>
      </c>
      <c r="E1477">
        <v>30.04</v>
      </c>
      <c r="F1477">
        <v>39.76</v>
      </c>
      <c r="G1477" t="s">
        <v>8517</v>
      </c>
      <c r="H1477" t="s">
        <v>25810</v>
      </c>
    </row>
    <row r="1478" spans="2:8" x14ac:dyDescent="0.25">
      <c r="B1478" t="s">
        <v>7149</v>
      </c>
      <c r="C1478" t="s">
        <v>7150</v>
      </c>
      <c r="D1478">
        <v>3.98</v>
      </c>
      <c r="E1478">
        <v>9.2899999999999991</v>
      </c>
      <c r="F1478">
        <v>14.24</v>
      </c>
      <c r="G1478" t="s">
        <v>25811</v>
      </c>
      <c r="H1478" t="s">
        <v>25812</v>
      </c>
    </row>
    <row r="1479" spans="2:8" x14ac:dyDescent="0.25">
      <c r="B1479" t="s">
        <v>7153</v>
      </c>
      <c r="C1479" t="s">
        <v>7154</v>
      </c>
      <c r="D1479">
        <v>10.46</v>
      </c>
      <c r="E1479">
        <v>15.31</v>
      </c>
      <c r="F1479">
        <v>13.48</v>
      </c>
      <c r="G1479" t="s">
        <v>447</v>
      </c>
      <c r="H1479" t="s">
        <v>4901</v>
      </c>
    </row>
    <row r="1480" spans="2:8" x14ac:dyDescent="0.25">
      <c r="B1480" t="s">
        <v>7156</v>
      </c>
      <c r="C1480" t="s">
        <v>7157</v>
      </c>
      <c r="D1480">
        <v>53.6</v>
      </c>
      <c r="E1480">
        <v>64.75</v>
      </c>
      <c r="F1480">
        <v>71.069999999999993</v>
      </c>
      <c r="G1480" t="s">
        <v>21696</v>
      </c>
      <c r="H1480" t="s">
        <v>11659</v>
      </c>
    </row>
    <row r="1481" spans="2:8" x14ac:dyDescent="0.25">
      <c r="B1481" t="s">
        <v>7161</v>
      </c>
      <c r="C1481" t="s">
        <v>7162</v>
      </c>
      <c r="D1481">
        <v>439.17</v>
      </c>
      <c r="E1481">
        <v>333.73</v>
      </c>
      <c r="F1481">
        <v>471.35</v>
      </c>
      <c r="G1481" t="s">
        <v>14932</v>
      </c>
      <c r="H1481" t="s">
        <v>6855</v>
      </c>
    </row>
    <row r="1482" spans="2:8" x14ac:dyDescent="0.25">
      <c r="B1482" t="s">
        <v>7167</v>
      </c>
      <c r="C1482" t="s">
        <v>7168</v>
      </c>
      <c r="D1482">
        <v>27.75</v>
      </c>
      <c r="E1482">
        <v>17.100000000000001</v>
      </c>
      <c r="F1482">
        <v>13.85</v>
      </c>
      <c r="G1482" t="s">
        <v>25813</v>
      </c>
      <c r="H1482" t="s">
        <v>9433</v>
      </c>
    </row>
    <row r="1483" spans="2:8" x14ac:dyDescent="0.25">
      <c r="B1483" t="s">
        <v>7171</v>
      </c>
      <c r="C1483" t="s">
        <v>7172</v>
      </c>
      <c r="D1483">
        <v>7.77</v>
      </c>
      <c r="E1483">
        <v>6.56</v>
      </c>
      <c r="F1483">
        <v>11.34</v>
      </c>
      <c r="G1483" t="s">
        <v>4885</v>
      </c>
      <c r="H1483" t="s">
        <v>7471</v>
      </c>
    </row>
    <row r="1484" spans="2:8" x14ac:dyDescent="0.25">
      <c r="B1484" t="s">
        <v>7175</v>
      </c>
      <c r="C1484" t="s">
        <v>7176</v>
      </c>
      <c r="D1484">
        <v>47.19</v>
      </c>
      <c r="E1484">
        <v>51.19</v>
      </c>
      <c r="F1484">
        <v>49.14</v>
      </c>
      <c r="G1484" t="s">
        <v>6671</v>
      </c>
      <c r="H1484" t="s">
        <v>1309</v>
      </c>
    </row>
    <row r="1485" spans="2:8" x14ac:dyDescent="0.25">
      <c r="B1485" t="s">
        <v>7178</v>
      </c>
      <c r="C1485" t="s">
        <v>7179</v>
      </c>
      <c r="D1485">
        <v>127.26</v>
      </c>
      <c r="E1485">
        <v>180.79</v>
      </c>
      <c r="F1485">
        <v>171.88</v>
      </c>
      <c r="G1485" t="s">
        <v>18417</v>
      </c>
      <c r="H1485" t="s">
        <v>21129</v>
      </c>
    </row>
    <row r="1486" spans="2:8" x14ac:dyDescent="0.25">
      <c r="B1486" t="s">
        <v>7182</v>
      </c>
      <c r="C1486" t="s">
        <v>7183</v>
      </c>
      <c r="D1486">
        <v>20.18</v>
      </c>
      <c r="E1486">
        <v>18.059999999999999</v>
      </c>
      <c r="F1486">
        <v>14.62</v>
      </c>
      <c r="G1486" t="s">
        <v>25814</v>
      </c>
      <c r="H1486" t="s">
        <v>5714</v>
      </c>
    </row>
    <row r="1487" spans="2:8" x14ac:dyDescent="0.25">
      <c r="B1487" t="s">
        <v>7185</v>
      </c>
      <c r="C1487" t="s">
        <v>7186</v>
      </c>
      <c r="D1487">
        <v>15</v>
      </c>
      <c r="E1487">
        <v>10.68</v>
      </c>
      <c r="F1487">
        <v>14.17</v>
      </c>
      <c r="G1487" t="s">
        <v>1196</v>
      </c>
      <c r="H1487" t="s">
        <v>10379</v>
      </c>
    </row>
    <row r="1488" spans="2:8" x14ac:dyDescent="0.25">
      <c r="B1488" t="s">
        <v>7189</v>
      </c>
      <c r="C1488" t="s">
        <v>7190</v>
      </c>
      <c r="D1488">
        <v>32.42</v>
      </c>
      <c r="E1488">
        <v>24.22</v>
      </c>
      <c r="F1488">
        <v>25.92</v>
      </c>
      <c r="G1488" t="s">
        <v>25543</v>
      </c>
      <c r="H1488" t="s">
        <v>8236</v>
      </c>
    </row>
    <row r="1489" spans="2:8" x14ac:dyDescent="0.25">
      <c r="B1489" t="s">
        <v>7194</v>
      </c>
      <c r="C1489" t="s">
        <v>7195</v>
      </c>
      <c r="D1489">
        <v>34.1</v>
      </c>
      <c r="E1489">
        <v>32.840000000000003</v>
      </c>
      <c r="F1489">
        <v>31.3</v>
      </c>
      <c r="G1489" t="s">
        <v>14584</v>
      </c>
      <c r="H1489" t="s">
        <v>25815</v>
      </c>
    </row>
    <row r="1490" spans="2:8" x14ac:dyDescent="0.25">
      <c r="B1490" t="s">
        <v>7199</v>
      </c>
      <c r="C1490" t="s">
        <v>7200</v>
      </c>
      <c r="D1490">
        <v>30.34</v>
      </c>
      <c r="E1490">
        <v>26.58</v>
      </c>
      <c r="F1490">
        <v>34.229999999999997</v>
      </c>
      <c r="G1490" t="s">
        <v>21479</v>
      </c>
      <c r="H1490" t="s">
        <v>263</v>
      </c>
    </row>
    <row r="1491" spans="2:8" x14ac:dyDescent="0.25">
      <c r="B1491" t="s">
        <v>7202</v>
      </c>
      <c r="C1491" t="s">
        <v>7203</v>
      </c>
      <c r="D1491">
        <v>18.27</v>
      </c>
      <c r="E1491">
        <v>17.38</v>
      </c>
      <c r="F1491">
        <v>32.61</v>
      </c>
      <c r="G1491" t="s">
        <v>21850</v>
      </c>
      <c r="H1491" t="s">
        <v>25816</v>
      </c>
    </row>
    <row r="1492" spans="2:8" x14ac:dyDescent="0.25">
      <c r="B1492" t="s">
        <v>7205</v>
      </c>
      <c r="C1492" t="s">
        <v>7206</v>
      </c>
      <c r="D1492">
        <v>5.89</v>
      </c>
      <c r="E1492">
        <v>3.15</v>
      </c>
      <c r="F1492">
        <v>5.89</v>
      </c>
      <c r="G1492" t="s">
        <v>650</v>
      </c>
      <c r="H1492" t="s">
        <v>25817</v>
      </c>
    </row>
    <row r="1493" spans="2:8" x14ac:dyDescent="0.25">
      <c r="B1493" t="s">
        <v>7208</v>
      </c>
      <c r="C1493" t="s">
        <v>7209</v>
      </c>
      <c r="D1493">
        <v>9.15</v>
      </c>
      <c r="E1493">
        <v>7.64</v>
      </c>
      <c r="F1493">
        <v>6.82</v>
      </c>
      <c r="G1493" t="s">
        <v>25818</v>
      </c>
      <c r="H1493" t="s">
        <v>21068</v>
      </c>
    </row>
    <row r="1494" spans="2:8" x14ac:dyDescent="0.25">
      <c r="B1494" t="s">
        <v>7211</v>
      </c>
      <c r="C1494" t="s">
        <v>7212</v>
      </c>
      <c r="D1494">
        <v>31.92</v>
      </c>
      <c r="E1494">
        <v>34.5</v>
      </c>
      <c r="F1494">
        <v>25.57</v>
      </c>
      <c r="G1494" t="s">
        <v>23100</v>
      </c>
      <c r="H1494" t="s">
        <v>23696</v>
      </c>
    </row>
    <row r="1495" spans="2:8" x14ac:dyDescent="0.25">
      <c r="B1495" t="s">
        <v>7215</v>
      </c>
      <c r="C1495" t="s">
        <v>7216</v>
      </c>
      <c r="D1495">
        <v>66.06</v>
      </c>
      <c r="E1495">
        <v>60.51</v>
      </c>
      <c r="F1495">
        <v>55.69</v>
      </c>
      <c r="G1495" t="s">
        <v>11619</v>
      </c>
      <c r="H1495" t="s">
        <v>25819</v>
      </c>
    </row>
    <row r="1496" spans="2:8" x14ac:dyDescent="0.25">
      <c r="B1496" t="s">
        <v>7219</v>
      </c>
      <c r="C1496" t="s">
        <v>7220</v>
      </c>
      <c r="D1496">
        <v>125.51</v>
      </c>
      <c r="E1496">
        <v>77.48</v>
      </c>
      <c r="F1496">
        <v>122.11</v>
      </c>
      <c r="G1496" t="s">
        <v>21497</v>
      </c>
      <c r="H1496" t="s">
        <v>25820</v>
      </c>
    </row>
    <row r="1497" spans="2:8" x14ac:dyDescent="0.25">
      <c r="B1497" t="s">
        <v>7223</v>
      </c>
      <c r="C1497" t="s">
        <v>7224</v>
      </c>
      <c r="D1497">
        <v>26.02</v>
      </c>
      <c r="E1497">
        <v>27.35</v>
      </c>
      <c r="F1497">
        <v>26.32</v>
      </c>
      <c r="G1497" t="s">
        <v>3456</v>
      </c>
      <c r="H1497" t="s">
        <v>17056</v>
      </c>
    </row>
    <row r="1498" spans="2:8" x14ac:dyDescent="0.25">
      <c r="B1498" t="s">
        <v>7225</v>
      </c>
      <c r="C1498" t="s">
        <v>7226</v>
      </c>
      <c r="D1498">
        <v>38.78</v>
      </c>
      <c r="E1498">
        <v>46.23</v>
      </c>
      <c r="F1498">
        <v>57.45</v>
      </c>
      <c r="G1498" t="s">
        <v>25821</v>
      </c>
      <c r="H1498" t="s">
        <v>2007</v>
      </c>
    </row>
    <row r="1499" spans="2:8" x14ac:dyDescent="0.25">
      <c r="B1499" t="s">
        <v>7228</v>
      </c>
      <c r="C1499" t="s">
        <v>7229</v>
      </c>
      <c r="D1499">
        <v>42.04</v>
      </c>
      <c r="E1499">
        <v>33.880000000000003</v>
      </c>
      <c r="F1499">
        <v>47.21</v>
      </c>
      <c r="G1499" t="s">
        <v>12869</v>
      </c>
      <c r="H1499" t="s">
        <v>13193</v>
      </c>
    </row>
    <row r="1500" spans="2:8" x14ac:dyDescent="0.25">
      <c r="B1500" t="s">
        <v>7232</v>
      </c>
      <c r="C1500" t="s">
        <v>7233</v>
      </c>
      <c r="D1500">
        <v>13.76</v>
      </c>
      <c r="E1500">
        <v>18.059999999999999</v>
      </c>
      <c r="F1500">
        <v>17.54</v>
      </c>
      <c r="G1500" t="s">
        <v>970</v>
      </c>
      <c r="H1500" t="s">
        <v>13502</v>
      </c>
    </row>
    <row r="1501" spans="2:8" x14ac:dyDescent="0.25">
      <c r="B1501" t="s">
        <v>7235</v>
      </c>
      <c r="C1501" t="s">
        <v>7236</v>
      </c>
      <c r="D1501">
        <v>41.16</v>
      </c>
      <c r="E1501">
        <v>33.68</v>
      </c>
      <c r="F1501">
        <v>44.61</v>
      </c>
      <c r="G1501" t="s">
        <v>6845</v>
      </c>
      <c r="H1501" t="s">
        <v>20766</v>
      </c>
    </row>
    <row r="1502" spans="2:8" x14ac:dyDescent="0.25">
      <c r="B1502" t="s">
        <v>7238</v>
      </c>
      <c r="C1502" t="s">
        <v>7239</v>
      </c>
      <c r="D1502">
        <v>163.16999999999999</v>
      </c>
      <c r="E1502">
        <v>165.53</v>
      </c>
      <c r="F1502">
        <v>208.86</v>
      </c>
      <c r="G1502" t="s">
        <v>3235</v>
      </c>
      <c r="H1502" t="s">
        <v>25602</v>
      </c>
    </row>
    <row r="1503" spans="2:8" x14ac:dyDescent="0.25">
      <c r="B1503" t="s">
        <v>7242</v>
      </c>
      <c r="C1503" t="s">
        <v>7243</v>
      </c>
      <c r="D1503">
        <v>33.69</v>
      </c>
      <c r="E1503">
        <v>0</v>
      </c>
      <c r="F1503">
        <v>0</v>
      </c>
      <c r="G1503" t="s">
        <v>25164</v>
      </c>
    </row>
    <row r="1504" spans="2:8" x14ac:dyDescent="0.25">
      <c r="B1504" t="s">
        <v>7244</v>
      </c>
      <c r="C1504" t="s">
        <v>7245</v>
      </c>
      <c r="D1504">
        <v>692.23</v>
      </c>
      <c r="E1504">
        <v>776.69</v>
      </c>
      <c r="F1504">
        <v>809.47</v>
      </c>
      <c r="G1504" t="s">
        <v>2118</v>
      </c>
      <c r="H1504" t="s">
        <v>2339</v>
      </c>
    </row>
    <row r="1505" spans="2:8" x14ac:dyDescent="0.25">
      <c r="B1505" t="s">
        <v>7249</v>
      </c>
      <c r="C1505" t="s">
        <v>7250</v>
      </c>
      <c r="D1505">
        <v>32.81</v>
      </c>
      <c r="E1505">
        <v>37.21</v>
      </c>
      <c r="F1505">
        <v>44.74</v>
      </c>
      <c r="G1505" t="s">
        <v>6240</v>
      </c>
      <c r="H1505" t="s">
        <v>22840</v>
      </c>
    </row>
    <row r="1506" spans="2:8" x14ac:dyDescent="0.25">
      <c r="B1506" t="s">
        <v>7251</v>
      </c>
      <c r="C1506" t="s">
        <v>7252</v>
      </c>
      <c r="D1506">
        <v>13.96</v>
      </c>
      <c r="E1506">
        <v>15.73</v>
      </c>
      <c r="F1506">
        <v>14.36</v>
      </c>
      <c r="G1506" t="s">
        <v>9585</v>
      </c>
      <c r="H1506" t="s">
        <v>22056</v>
      </c>
    </row>
    <row r="1507" spans="2:8" x14ac:dyDescent="0.25">
      <c r="B1507" t="s">
        <v>7254</v>
      </c>
      <c r="C1507" t="s">
        <v>7255</v>
      </c>
      <c r="D1507">
        <v>82.64</v>
      </c>
      <c r="E1507">
        <v>64.37</v>
      </c>
      <c r="F1507">
        <v>106.81</v>
      </c>
      <c r="G1507" t="s">
        <v>2182</v>
      </c>
      <c r="H1507" t="s">
        <v>25822</v>
      </c>
    </row>
    <row r="1508" spans="2:8" x14ac:dyDescent="0.25">
      <c r="B1508" t="s">
        <v>7258</v>
      </c>
      <c r="C1508" t="s">
        <v>7259</v>
      </c>
      <c r="D1508">
        <v>17.39</v>
      </c>
      <c r="E1508">
        <v>26.85</v>
      </c>
      <c r="F1508">
        <v>23.34</v>
      </c>
      <c r="G1508" t="s">
        <v>24047</v>
      </c>
      <c r="H1508" t="s">
        <v>18234</v>
      </c>
    </row>
    <row r="1509" spans="2:8" x14ac:dyDescent="0.25">
      <c r="B1509" t="s">
        <v>7261</v>
      </c>
      <c r="C1509" t="s">
        <v>7262</v>
      </c>
      <c r="D1509">
        <v>25.72</v>
      </c>
      <c r="E1509">
        <v>37.24</v>
      </c>
      <c r="F1509">
        <v>23.73</v>
      </c>
      <c r="G1509" t="s">
        <v>25823</v>
      </c>
      <c r="H1509" t="s">
        <v>25824</v>
      </c>
    </row>
    <row r="1510" spans="2:8" x14ac:dyDescent="0.25">
      <c r="B1510" t="s">
        <v>7264</v>
      </c>
      <c r="C1510" t="s">
        <v>7265</v>
      </c>
      <c r="D1510">
        <v>44.06</v>
      </c>
      <c r="E1510">
        <v>20.94</v>
      </c>
      <c r="F1510">
        <v>41.07</v>
      </c>
      <c r="G1510" t="s">
        <v>23720</v>
      </c>
      <c r="H1510" t="s">
        <v>25825</v>
      </c>
    </row>
    <row r="1511" spans="2:8" x14ac:dyDescent="0.25">
      <c r="B1511" t="s">
        <v>7267</v>
      </c>
      <c r="C1511" t="s">
        <v>7268</v>
      </c>
      <c r="D1511">
        <v>0</v>
      </c>
      <c r="E1511">
        <v>0</v>
      </c>
      <c r="F1511">
        <v>9.16</v>
      </c>
      <c r="G1511" t="s">
        <v>8</v>
      </c>
      <c r="H1511" t="s">
        <v>8</v>
      </c>
    </row>
    <row r="1512" spans="2:8" x14ac:dyDescent="0.25">
      <c r="B1512" t="s">
        <v>7269</v>
      </c>
      <c r="C1512" t="s">
        <v>7270</v>
      </c>
      <c r="D1512">
        <v>51.23</v>
      </c>
      <c r="E1512">
        <v>41.42</v>
      </c>
      <c r="F1512">
        <v>40.85</v>
      </c>
      <c r="G1512" t="s">
        <v>25826</v>
      </c>
      <c r="H1512" t="s">
        <v>11951</v>
      </c>
    </row>
    <row r="1513" spans="2:8" x14ac:dyDescent="0.25">
      <c r="B1513" t="s">
        <v>7273</v>
      </c>
      <c r="C1513" t="s">
        <v>7274</v>
      </c>
      <c r="D1513">
        <v>24.4</v>
      </c>
      <c r="E1513">
        <v>23.77</v>
      </c>
      <c r="F1513">
        <v>27.22</v>
      </c>
      <c r="G1513" t="s">
        <v>11522</v>
      </c>
      <c r="H1513" t="s">
        <v>19214</v>
      </c>
    </row>
    <row r="1514" spans="2:8" x14ac:dyDescent="0.25">
      <c r="B1514" t="s">
        <v>7277</v>
      </c>
      <c r="C1514" t="s">
        <v>7278</v>
      </c>
      <c r="D1514">
        <v>8.61</v>
      </c>
      <c r="E1514">
        <v>9.25</v>
      </c>
      <c r="F1514">
        <v>6.92</v>
      </c>
      <c r="G1514" t="s">
        <v>3863</v>
      </c>
      <c r="H1514" t="s">
        <v>16542</v>
      </c>
    </row>
    <row r="1515" spans="2:8" x14ac:dyDescent="0.25">
      <c r="B1515" t="s">
        <v>7280</v>
      </c>
      <c r="C1515" t="s">
        <v>7281</v>
      </c>
      <c r="D1515">
        <v>2.77</v>
      </c>
      <c r="E1515">
        <v>3.7</v>
      </c>
      <c r="F1515">
        <v>4.38</v>
      </c>
      <c r="G1515" t="s">
        <v>11802</v>
      </c>
      <c r="H1515" t="s">
        <v>6785</v>
      </c>
    </row>
    <row r="1516" spans="2:8" x14ac:dyDescent="0.25">
      <c r="B1516" t="s">
        <v>7283</v>
      </c>
      <c r="C1516" t="s">
        <v>7284</v>
      </c>
      <c r="D1516">
        <v>8.14</v>
      </c>
      <c r="E1516">
        <v>0</v>
      </c>
      <c r="F1516">
        <v>0</v>
      </c>
      <c r="G1516" t="s">
        <v>25164</v>
      </c>
    </row>
    <row r="1517" spans="2:8" x14ac:dyDescent="0.25">
      <c r="B1517" t="s">
        <v>7285</v>
      </c>
      <c r="C1517" t="s">
        <v>7286</v>
      </c>
      <c r="D1517">
        <v>5.99</v>
      </c>
      <c r="E1517">
        <v>5.98</v>
      </c>
      <c r="F1517">
        <v>6.99</v>
      </c>
      <c r="G1517" t="s">
        <v>20</v>
      </c>
      <c r="H1517" t="s">
        <v>23683</v>
      </c>
    </row>
    <row r="1518" spans="2:8" x14ac:dyDescent="0.25">
      <c r="B1518" t="s">
        <v>7287</v>
      </c>
      <c r="C1518" t="s">
        <v>7288</v>
      </c>
      <c r="D1518">
        <v>2.38</v>
      </c>
      <c r="E1518">
        <v>2.39</v>
      </c>
      <c r="F1518">
        <v>2.15</v>
      </c>
      <c r="G1518" t="s">
        <v>23867</v>
      </c>
      <c r="H1518" t="s">
        <v>2871</v>
      </c>
    </row>
    <row r="1519" spans="2:8" x14ac:dyDescent="0.25">
      <c r="B1519" t="s">
        <v>7290</v>
      </c>
      <c r="C1519" t="s">
        <v>7291</v>
      </c>
      <c r="D1519">
        <v>6.64</v>
      </c>
      <c r="E1519">
        <v>5.08</v>
      </c>
      <c r="F1519">
        <v>3.95</v>
      </c>
      <c r="G1519" t="s">
        <v>25827</v>
      </c>
      <c r="H1519" t="s">
        <v>25828</v>
      </c>
    </row>
    <row r="1520" spans="2:8" x14ac:dyDescent="0.25">
      <c r="B1520" t="s">
        <v>7294</v>
      </c>
      <c r="C1520" t="s">
        <v>7295</v>
      </c>
      <c r="D1520">
        <v>11.12</v>
      </c>
      <c r="E1520">
        <v>12.81</v>
      </c>
      <c r="F1520">
        <v>8.57</v>
      </c>
      <c r="G1520" t="s">
        <v>25829</v>
      </c>
      <c r="H1520" t="s">
        <v>12351</v>
      </c>
    </row>
    <row r="1521" spans="2:8" x14ac:dyDescent="0.25">
      <c r="B1521" t="s">
        <v>7296</v>
      </c>
      <c r="C1521" t="s">
        <v>7297</v>
      </c>
      <c r="D1521">
        <v>9.49</v>
      </c>
      <c r="E1521">
        <v>9.17</v>
      </c>
      <c r="F1521">
        <v>7.17</v>
      </c>
      <c r="G1521" t="s">
        <v>25830</v>
      </c>
      <c r="H1521" t="s">
        <v>5624</v>
      </c>
    </row>
    <row r="1522" spans="2:8" x14ac:dyDescent="0.25">
      <c r="B1522" t="s">
        <v>7299</v>
      </c>
      <c r="C1522" t="s">
        <v>7300</v>
      </c>
      <c r="D1522">
        <v>13.85</v>
      </c>
      <c r="E1522">
        <v>21.56</v>
      </c>
      <c r="F1522">
        <v>26.27</v>
      </c>
      <c r="G1522" t="s">
        <v>25256</v>
      </c>
      <c r="H1522" t="s">
        <v>6098</v>
      </c>
    </row>
    <row r="1523" spans="2:8" x14ac:dyDescent="0.25">
      <c r="B1523" t="s">
        <v>7303</v>
      </c>
      <c r="C1523" t="s">
        <v>7304</v>
      </c>
      <c r="D1523">
        <v>86.71</v>
      </c>
      <c r="E1523">
        <v>89.07</v>
      </c>
      <c r="F1523">
        <v>97.26</v>
      </c>
      <c r="G1523" t="s">
        <v>9184</v>
      </c>
      <c r="H1523" t="s">
        <v>7248</v>
      </c>
    </row>
    <row r="1524" spans="2:8" x14ac:dyDescent="0.25">
      <c r="B1524" t="s">
        <v>7306</v>
      </c>
      <c r="C1524" t="s">
        <v>7307</v>
      </c>
      <c r="D1524">
        <v>68.650000000000006</v>
      </c>
      <c r="E1524">
        <v>52.64</v>
      </c>
      <c r="F1524">
        <v>69.37</v>
      </c>
      <c r="G1524" t="s">
        <v>18521</v>
      </c>
      <c r="H1524" t="s">
        <v>25831</v>
      </c>
    </row>
    <row r="1525" spans="2:8" x14ac:dyDescent="0.25">
      <c r="B1525" t="s">
        <v>7310</v>
      </c>
      <c r="C1525" t="s">
        <v>7311</v>
      </c>
      <c r="D1525">
        <v>4.91</v>
      </c>
      <c r="E1525">
        <v>3.19</v>
      </c>
      <c r="F1525">
        <v>13.08</v>
      </c>
      <c r="G1525" t="s">
        <v>25832</v>
      </c>
      <c r="H1525" t="s">
        <v>25833</v>
      </c>
    </row>
    <row r="1526" spans="2:8" x14ac:dyDescent="0.25">
      <c r="B1526" t="s">
        <v>7314</v>
      </c>
      <c r="C1526" t="s">
        <v>7315</v>
      </c>
      <c r="D1526">
        <v>30.79</v>
      </c>
      <c r="E1526">
        <v>42.37</v>
      </c>
      <c r="F1526">
        <v>45.14</v>
      </c>
      <c r="G1526" t="s">
        <v>23025</v>
      </c>
      <c r="H1526" t="s">
        <v>19172</v>
      </c>
    </row>
    <row r="1527" spans="2:8" x14ac:dyDescent="0.25">
      <c r="B1527" t="s">
        <v>7318</v>
      </c>
      <c r="C1527" t="s">
        <v>7319</v>
      </c>
      <c r="D1527">
        <v>70.209999999999994</v>
      </c>
      <c r="E1527">
        <v>43.37</v>
      </c>
      <c r="F1527">
        <v>54.33</v>
      </c>
      <c r="G1527" t="s">
        <v>4985</v>
      </c>
      <c r="H1527" t="s">
        <v>11585</v>
      </c>
    </row>
    <row r="1528" spans="2:8" x14ac:dyDescent="0.25">
      <c r="B1528" t="s">
        <v>7321</v>
      </c>
      <c r="C1528" t="s">
        <v>7322</v>
      </c>
      <c r="D1528">
        <v>1318.59</v>
      </c>
      <c r="E1528">
        <v>1280</v>
      </c>
      <c r="F1528">
        <v>1390.57</v>
      </c>
      <c r="G1528" t="s">
        <v>333</v>
      </c>
      <c r="H1528" t="s">
        <v>20402</v>
      </c>
    </row>
    <row r="1529" spans="2:8" x14ac:dyDescent="0.25">
      <c r="B1529" t="s">
        <v>7328</v>
      </c>
      <c r="C1529" t="s">
        <v>7329</v>
      </c>
      <c r="D1529">
        <v>151.57</v>
      </c>
      <c r="E1529">
        <v>131.35</v>
      </c>
      <c r="F1529">
        <v>131.31</v>
      </c>
      <c r="G1529" t="s">
        <v>25226</v>
      </c>
      <c r="H1529" t="s">
        <v>25834</v>
      </c>
    </row>
    <row r="1530" spans="2:8" x14ac:dyDescent="0.25">
      <c r="B1530" t="s">
        <v>7332</v>
      </c>
      <c r="C1530" t="s">
        <v>7333</v>
      </c>
      <c r="D1530">
        <v>353.77</v>
      </c>
      <c r="E1530">
        <v>648.14</v>
      </c>
      <c r="F1530">
        <v>533.86</v>
      </c>
      <c r="G1530" t="s">
        <v>3402</v>
      </c>
      <c r="H1530" t="s">
        <v>25835</v>
      </c>
    </row>
    <row r="1531" spans="2:8" x14ac:dyDescent="0.25">
      <c r="B1531" t="s">
        <v>7332</v>
      </c>
      <c r="C1531" t="s">
        <v>7337</v>
      </c>
      <c r="D1531">
        <v>24.28</v>
      </c>
      <c r="E1531">
        <v>30.35</v>
      </c>
      <c r="F1531">
        <v>35.799999999999997</v>
      </c>
      <c r="G1531" t="s">
        <v>25502</v>
      </c>
      <c r="H1531" t="s">
        <v>7305</v>
      </c>
    </row>
    <row r="1532" spans="2:8" x14ac:dyDescent="0.25">
      <c r="B1532" t="s">
        <v>7332</v>
      </c>
      <c r="C1532" t="s">
        <v>7339</v>
      </c>
      <c r="D1532">
        <v>620.01</v>
      </c>
      <c r="E1532">
        <v>710.37</v>
      </c>
      <c r="F1532">
        <v>740.79</v>
      </c>
      <c r="G1532" t="s">
        <v>8364</v>
      </c>
      <c r="H1532" t="s">
        <v>1043</v>
      </c>
    </row>
    <row r="1533" spans="2:8" x14ac:dyDescent="0.25">
      <c r="B1533" t="s">
        <v>7332</v>
      </c>
      <c r="C1533" t="s">
        <v>7344</v>
      </c>
      <c r="D1533">
        <v>72.42</v>
      </c>
      <c r="E1533">
        <v>97.89</v>
      </c>
      <c r="F1533">
        <v>127.36</v>
      </c>
      <c r="G1533" t="s">
        <v>21617</v>
      </c>
      <c r="H1533" t="s">
        <v>20772</v>
      </c>
    </row>
    <row r="1534" spans="2:8" x14ac:dyDescent="0.25">
      <c r="B1534" t="s">
        <v>7332</v>
      </c>
      <c r="C1534" t="s">
        <v>7349</v>
      </c>
      <c r="D1534">
        <v>125.87</v>
      </c>
      <c r="E1534">
        <v>109.41</v>
      </c>
      <c r="F1534">
        <v>131.08000000000001</v>
      </c>
      <c r="G1534" t="s">
        <v>11867</v>
      </c>
      <c r="H1534" t="s">
        <v>364</v>
      </c>
    </row>
    <row r="1535" spans="2:8" x14ac:dyDescent="0.25">
      <c r="B1535" t="s">
        <v>7332</v>
      </c>
      <c r="C1535" t="s">
        <v>7352</v>
      </c>
      <c r="D1535">
        <v>875.84</v>
      </c>
      <c r="E1535">
        <v>1089.47</v>
      </c>
      <c r="F1535">
        <v>1123.97</v>
      </c>
      <c r="G1535" t="s">
        <v>6704</v>
      </c>
      <c r="H1535" t="s">
        <v>149</v>
      </c>
    </row>
    <row r="1536" spans="2:8" x14ac:dyDescent="0.25">
      <c r="B1536" t="s">
        <v>7332</v>
      </c>
      <c r="C1536" t="s">
        <v>7358</v>
      </c>
      <c r="D1536">
        <v>171.95</v>
      </c>
      <c r="E1536">
        <v>152.88999999999999</v>
      </c>
      <c r="F1536">
        <v>140.02000000000001</v>
      </c>
      <c r="G1536" t="s">
        <v>25587</v>
      </c>
      <c r="H1536" t="s">
        <v>18237</v>
      </c>
    </row>
    <row r="1537" spans="2:8" x14ac:dyDescent="0.25">
      <c r="B1537" t="s">
        <v>7332</v>
      </c>
      <c r="C1537" t="s">
        <v>7361</v>
      </c>
      <c r="D1537">
        <v>518.74</v>
      </c>
      <c r="E1537">
        <v>677</v>
      </c>
      <c r="F1537">
        <v>711.5</v>
      </c>
      <c r="G1537" t="s">
        <v>25396</v>
      </c>
      <c r="H1537" t="s">
        <v>10843</v>
      </c>
    </row>
    <row r="1538" spans="2:8" x14ac:dyDescent="0.25">
      <c r="B1538" t="s">
        <v>7332</v>
      </c>
      <c r="C1538" t="s">
        <v>7366</v>
      </c>
      <c r="D1538">
        <v>168.29</v>
      </c>
      <c r="E1538">
        <v>176.42</v>
      </c>
      <c r="F1538">
        <v>194.37</v>
      </c>
      <c r="G1538" t="s">
        <v>3144</v>
      </c>
      <c r="H1538" t="s">
        <v>20562</v>
      </c>
    </row>
    <row r="1539" spans="2:8" x14ac:dyDescent="0.25">
      <c r="B1539" t="s">
        <v>7368</v>
      </c>
      <c r="C1539" t="s">
        <v>7369</v>
      </c>
      <c r="D1539">
        <v>246.54</v>
      </c>
      <c r="E1539">
        <v>237.73</v>
      </c>
      <c r="F1539">
        <v>293.11</v>
      </c>
      <c r="G1539" t="s">
        <v>22406</v>
      </c>
      <c r="H1539" t="s">
        <v>10243</v>
      </c>
    </row>
    <row r="1540" spans="2:8" x14ac:dyDescent="0.25">
      <c r="B1540" t="s">
        <v>7372</v>
      </c>
      <c r="C1540" t="s">
        <v>7373</v>
      </c>
      <c r="D1540">
        <v>421.49</v>
      </c>
      <c r="E1540">
        <v>443.07</v>
      </c>
      <c r="F1540">
        <v>391.88</v>
      </c>
      <c r="G1540" t="s">
        <v>3875</v>
      </c>
      <c r="H1540" t="s">
        <v>21840</v>
      </c>
    </row>
    <row r="1541" spans="2:8" x14ac:dyDescent="0.25">
      <c r="B1541" t="s">
        <v>7375</v>
      </c>
      <c r="C1541" t="s">
        <v>7376</v>
      </c>
      <c r="D1541">
        <v>190.05</v>
      </c>
      <c r="E1541">
        <v>208.48</v>
      </c>
      <c r="F1541">
        <v>250</v>
      </c>
      <c r="G1541" t="s">
        <v>4950</v>
      </c>
      <c r="H1541" t="s">
        <v>1952</v>
      </c>
    </row>
    <row r="1542" spans="2:8" x14ac:dyDescent="0.25">
      <c r="B1542" t="s">
        <v>7379</v>
      </c>
      <c r="C1542" t="s">
        <v>7380</v>
      </c>
      <c r="D1542">
        <v>192.75</v>
      </c>
      <c r="E1542">
        <v>320.05</v>
      </c>
      <c r="F1542">
        <v>304.01</v>
      </c>
      <c r="G1542" t="s">
        <v>25836</v>
      </c>
      <c r="H1542" t="s">
        <v>327</v>
      </c>
    </row>
    <row r="1543" spans="2:8" x14ac:dyDescent="0.25">
      <c r="B1543" t="s">
        <v>7383</v>
      </c>
      <c r="C1543" t="s">
        <v>7384</v>
      </c>
      <c r="D1543">
        <v>9.8000000000000007</v>
      </c>
      <c r="E1543">
        <v>4.1399999999999997</v>
      </c>
      <c r="F1543">
        <v>6.71</v>
      </c>
      <c r="G1543" t="s">
        <v>23626</v>
      </c>
      <c r="H1543" t="s">
        <v>13271</v>
      </c>
    </row>
    <row r="1544" spans="2:8" x14ac:dyDescent="0.25">
      <c r="B1544" t="s">
        <v>7386</v>
      </c>
      <c r="C1544" t="s">
        <v>7387</v>
      </c>
      <c r="D1544">
        <v>47.85</v>
      </c>
      <c r="E1544">
        <v>40.229999999999997</v>
      </c>
      <c r="F1544">
        <v>50.05</v>
      </c>
      <c r="G1544" t="s">
        <v>21143</v>
      </c>
      <c r="H1544" t="s">
        <v>9392</v>
      </c>
    </row>
    <row r="1545" spans="2:8" x14ac:dyDescent="0.25">
      <c r="B1545" t="s">
        <v>7390</v>
      </c>
      <c r="C1545" t="s">
        <v>7391</v>
      </c>
      <c r="D1545">
        <v>128.55000000000001</v>
      </c>
      <c r="E1545">
        <v>154.12</v>
      </c>
      <c r="F1545">
        <v>136.76</v>
      </c>
      <c r="G1545" t="s">
        <v>2968</v>
      </c>
      <c r="H1545" t="s">
        <v>3581</v>
      </c>
    </row>
    <row r="1546" spans="2:8" x14ac:dyDescent="0.25">
      <c r="B1546" t="s">
        <v>7394</v>
      </c>
      <c r="C1546" t="s">
        <v>7395</v>
      </c>
      <c r="D1546">
        <v>116.2</v>
      </c>
      <c r="E1546">
        <v>87.01</v>
      </c>
      <c r="F1546">
        <v>130.82</v>
      </c>
      <c r="G1546" t="s">
        <v>10471</v>
      </c>
      <c r="H1546" t="s">
        <v>21808</v>
      </c>
    </row>
    <row r="1547" spans="2:8" x14ac:dyDescent="0.25">
      <c r="B1547" t="s">
        <v>7399</v>
      </c>
      <c r="C1547" t="s">
        <v>7400</v>
      </c>
      <c r="D1547">
        <v>43.71</v>
      </c>
      <c r="E1547">
        <v>43.21</v>
      </c>
      <c r="F1547">
        <v>43.46</v>
      </c>
      <c r="G1547" t="s">
        <v>6678</v>
      </c>
      <c r="H1547" t="s">
        <v>2787</v>
      </c>
    </row>
    <row r="1548" spans="2:8" x14ac:dyDescent="0.25">
      <c r="B1548" t="s">
        <v>7401</v>
      </c>
      <c r="C1548" t="s">
        <v>7402</v>
      </c>
      <c r="D1548">
        <v>6.23</v>
      </c>
      <c r="E1548">
        <v>0</v>
      </c>
      <c r="F1548">
        <v>0</v>
      </c>
      <c r="G1548" t="s">
        <v>25164</v>
      </c>
    </row>
    <row r="1549" spans="2:8" x14ac:dyDescent="0.25">
      <c r="B1549" t="s">
        <v>7403</v>
      </c>
      <c r="C1549" t="s">
        <v>7404</v>
      </c>
      <c r="D1549">
        <v>27.4</v>
      </c>
      <c r="E1549">
        <v>30.8</v>
      </c>
      <c r="F1549">
        <v>29.07</v>
      </c>
      <c r="G1549" t="s">
        <v>10208</v>
      </c>
      <c r="H1549" t="s">
        <v>6200</v>
      </c>
    </row>
    <row r="1550" spans="2:8" x14ac:dyDescent="0.25">
      <c r="B1550" t="s">
        <v>7405</v>
      </c>
      <c r="C1550" t="s">
        <v>7406</v>
      </c>
      <c r="D1550">
        <v>23.19</v>
      </c>
      <c r="E1550">
        <v>22.08</v>
      </c>
      <c r="F1550">
        <v>20.48</v>
      </c>
      <c r="G1550" t="s">
        <v>23075</v>
      </c>
      <c r="H1550" t="s">
        <v>6328</v>
      </c>
    </row>
    <row r="1551" spans="2:8" x14ac:dyDescent="0.25">
      <c r="B1551" t="s">
        <v>7409</v>
      </c>
      <c r="C1551" t="s">
        <v>7410</v>
      </c>
      <c r="D1551">
        <v>70.62</v>
      </c>
      <c r="E1551">
        <v>84.1</v>
      </c>
      <c r="F1551">
        <v>84.52</v>
      </c>
      <c r="G1551" t="s">
        <v>20785</v>
      </c>
      <c r="H1551" t="s">
        <v>3525</v>
      </c>
    </row>
    <row r="1552" spans="2:8" x14ac:dyDescent="0.25">
      <c r="B1552" t="s">
        <v>7413</v>
      </c>
      <c r="C1552" t="s">
        <v>7414</v>
      </c>
      <c r="D1552">
        <v>216.72</v>
      </c>
      <c r="E1552">
        <v>180.91</v>
      </c>
      <c r="F1552">
        <v>217.63</v>
      </c>
      <c r="G1552" t="s">
        <v>12453</v>
      </c>
      <c r="H1552" t="s">
        <v>16674</v>
      </c>
    </row>
    <row r="1553" spans="2:8" x14ac:dyDescent="0.25">
      <c r="B1553" t="s">
        <v>7417</v>
      </c>
      <c r="C1553" t="s">
        <v>7418</v>
      </c>
      <c r="D1553">
        <v>32.33</v>
      </c>
      <c r="E1553">
        <v>26.64</v>
      </c>
      <c r="F1553">
        <v>30.04</v>
      </c>
      <c r="G1553" t="s">
        <v>10041</v>
      </c>
      <c r="H1553" t="s">
        <v>339</v>
      </c>
    </row>
    <row r="1554" spans="2:8" x14ac:dyDescent="0.25">
      <c r="B1554" t="s">
        <v>7420</v>
      </c>
      <c r="C1554" t="s">
        <v>7421</v>
      </c>
      <c r="D1554">
        <v>0</v>
      </c>
      <c r="E1554">
        <v>1.41</v>
      </c>
      <c r="F1554">
        <v>0.86</v>
      </c>
      <c r="G1554" t="s">
        <v>8</v>
      </c>
      <c r="H1554" t="s">
        <v>25837</v>
      </c>
    </row>
    <row r="1555" spans="2:8" x14ac:dyDescent="0.25">
      <c r="B1555" t="s">
        <v>7423</v>
      </c>
      <c r="C1555" t="s">
        <v>7424</v>
      </c>
      <c r="D1555">
        <v>82.49</v>
      </c>
      <c r="E1555">
        <v>71.72</v>
      </c>
      <c r="F1555">
        <v>87.82</v>
      </c>
      <c r="G1555" t="s">
        <v>18808</v>
      </c>
      <c r="H1555" t="s">
        <v>7998</v>
      </c>
    </row>
    <row r="1556" spans="2:8" x14ac:dyDescent="0.25">
      <c r="B1556" t="s">
        <v>7426</v>
      </c>
      <c r="C1556" t="s">
        <v>7427</v>
      </c>
      <c r="D1556">
        <v>68.150000000000006</v>
      </c>
      <c r="E1556">
        <v>63.85</v>
      </c>
      <c r="F1556">
        <v>38.71</v>
      </c>
      <c r="G1556" t="s">
        <v>25838</v>
      </c>
      <c r="H1556" t="s">
        <v>25173</v>
      </c>
    </row>
    <row r="1557" spans="2:8" x14ac:dyDescent="0.25">
      <c r="B1557" t="s">
        <v>7431</v>
      </c>
      <c r="C1557" t="s">
        <v>7432</v>
      </c>
      <c r="D1557">
        <v>5.58</v>
      </c>
      <c r="E1557">
        <v>3.67</v>
      </c>
      <c r="F1557">
        <v>3.24</v>
      </c>
      <c r="G1557" t="s">
        <v>25839</v>
      </c>
      <c r="H1557" t="s">
        <v>25723</v>
      </c>
    </row>
    <row r="1558" spans="2:8" x14ac:dyDescent="0.25">
      <c r="B1558" t="s">
        <v>7434</v>
      </c>
      <c r="C1558" t="s">
        <v>7435</v>
      </c>
      <c r="D1558">
        <v>18.670000000000002</v>
      </c>
      <c r="E1558">
        <v>23.53</v>
      </c>
      <c r="F1558">
        <v>20.350000000000001</v>
      </c>
      <c r="G1558" t="s">
        <v>131</v>
      </c>
      <c r="H1558" t="s">
        <v>25840</v>
      </c>
    </row>
    <row r="1559" spans="2:8" x14ac:dyDescent="0.25">
      <c r="B1559" t="s">
        <v>7438</v>
      </c>
      <c r="C1559" t="s">
        <v>7439</v>
      </c>
      <c r="D1559">
        <v>27.73</v>
      </c>
      <c r="E1559">
        <v>21.89</v>
      </c>
      <c r="F1559">
        <v>24.24</v>
      </c>
      <c r="G1559" t="s">
        <v>9571</v>
      </c>
      <c r="H1559" t="s">
        <v>67</v>
      </c>
    </row>
    <row r="1560" spans="2:8" x14ac:dyDescent="0.25">
      <c r="B1560" t="s">
        <v>7442</v>
      </c>
      <c r="C1560" t="s">
        <v>7443</v>
      </c>
      <c r="D1560">
        <v>51.36</v>
      </c>
      <c r="E1560">
        <v>54.4</v>
      </c>
      <c r="F1560">
        <v>49.21</v>
      </c>
      <c r="G1560" t="s">
        <v>14834</v>
      </c>
      <c r="H1560" t="s">
        <v>3343</v>
      </c>
    </row>
    <row r="1561" spans="2:8" x14ac:dyDescent="0.25">
      <c r="B1561" t="s">
        <v>7445</v>
      </c>
      <c r="C1561" t="s">
        <v>7446</v>
      </c>
      <c r="D1561">
        <v>18.79</v>
      </c>
      <c r="E1561">
        <v>21.38</v>
      </c>
      <c r="F1561">
        <v>28.48</v>
      </c>
      <c r="G1561" t="s">
        <v>25841</v>
      </c>
      <c r="H1561" t="s">
        <v>25842</v>
      </c>
    </row>
    <row r="1562" spans="2:8" x14ac:dyDescent="0.25">
      <c r="B1562" t="s">
        <v>7447</v>
      </c>
      <c r="C1562" t="s">
        <v>7448</v>
      </c>
      <c r="D1562">
        <v>77.45</v>
      </c>
      <c r="E1562">
        <v>114.68</v>
      </c>
      <c r="F1562">
        <v>105.66</v>
      </c>
      <c r="G1562" t="s">
        <v>25843</v>
      </c>
      <c r="H1562" t="s">
        <v>11319</v>
      </c>
    </row>
    <row r="1563" spans="2:8" x14ac:dyDescent="0.25">
      <c r="B1563" t="s">
        <v>7451</v>
      </c>
      <c r="C1563" t="s">
        <v>7452</v>
      </c>
      <c r="D1563">
        <v>68.48</v>
      </c>
      <c r="E1563">
        <v>66.650000000000006</v>
      </c>
      <c r="F1563">
        <v>90.64</v>
      </c>
      <c r="G1563" t="s">
        <v>25810</v>
      </c>
      <c r="H1563" t="s">
        <v>23906</v>
      </c>
    </row>
    <row r="1564" spans="2:8" x14ac:dyDescent="0.25">
      <c r="B1564" t="s">
        <v>7453</v>
      </c>
      <c r="C1564" t="s">
        <v>7454</v>
      </c>
      <c r="D1564">
        <v>48.8</v>
      </c>
      <c r="E1564">
        <v>67.48</v>
      </c>
      <c r="F1564">
        <v>65.319999999999993</v>
      </c>
      <c r="G1564" t="s">
        <v>14728</v>
      </c>
      <c r="H1564" t="s">
        <v>21567</v>
      </c>
    </row>
    <row r="1565" spans="2:8" x14ac:dyDescent="0.25">
      <c r="B1565" t="s">
        <v>7457</v>
      </c>
      <c r="C1565" t="s">
        <v>7458</v>
      </c>
      <c r="D1565">
        <v>13.69</v>
      </c>
      <c r="E1565">
        <v>15.23</v>
      </c>
      <c r="F1565">
        <v>15.81</v>
      </c>
      <c r="G1565" t="s">
        <v>25558</v>
      </c>
      <c r="H1565" t="s">
        <v>23645</v>
      </c>
    </row>
    <row r="1566" spans="2:8" x14ac:dyDescent="0.25">
      <c r="B1566" t="s">
        <v>7461</v>
      </c>
      <c r="C1566" t="s">
        <v>7462</v>
      </c>
      <c r="D1566">
        <v>28.73</v>
      </c>
      <c r="E1566">
        <v>20.57</v>
      </c>
      <c r="F1566">
        <v>37.5</v>
      </c>
      <c r="G1566" t="s">
        <v>15414</v>
      </c>
      <c r="H1566" t="s">
        <v>25844</v>
      </c>
    </row>
    <row r="1567" spans="2:8" x14ac:dyDescent="0.25">
      <c r="B1567" t="s">
        <v>7464</v>
      </c>
      <c r="C1567" t="s">
        <v>7465</v>
      </c>
      <c r="D1567">
        <v>15.75</v>
      </c>
      <c r="E1567">
        <v>13.44</v>
      </c>
      <c r="F1567">
        <v>13.86</v>
      </c>
      <c r="G1567" t="s">
        <v>12039</v>
      </c>
      <c r="H1567" t="s">
        <v>5797</v>
      </c>
    </row>
    <row r="1568" spans="2:8" x14ac:dyDescent="0.25">
      <c r="B1568" t="s">
        <v>7468</v>
      </c>
      <c r="C1568" t="s">
        <v>7469</v>
      </c>
      <c r="D1568">
        <v>60.86</v>
      </c>
      <c r="E1568">
        <v>20.170000000000002</v>
      </c>
      <c r="F1568">
        <v>61.65</v>
      </c>
      <c r="G1568" t="s">
        <v>3504</v>
      </c>
      <c r="H1568" t="s">
        <v>25845</v>
      </c>
    </row>
    <row r="1569" spans="2:8" x14ac:dyDescent="0.25">
      <c r="B1569" t="s">
        <v>7472</v>
      </c>
      <c r="C1569" t="s">
        <v>7473</v>
      </c>
      <c r="D1569">
        <v>8.3699999999999992</v>
      </c>
      <c r="E1569">
        <v>7.43</v>
      </c>
      <c r="F1569">
        <v>14.38</v>
      </c>
      <c r="G1569" t="s">
        <v>25846</v>
      </c>
      <c r="H1569" t="s">
        <v>25847</v>
      </c>
    </row>
    <row r="1570" spans="2:8" x14ac:dyDescent="0.25">
      <c r="B1570" t="s">
        <v>7476</v>
      </c>
      <c r="C1570" t="s">
        <v>7477</v>
      </c>
      <c r="D1570">
        <v>17.059999999999999</v>
      </c>
      <c r="E1570">
        <v>21.38</v>
      </c>
      <c r="F1570">
        <v>16.73</v>
      </c>
      <c r="G1570" t="s">
        <v>13088</v>
      </c>
      <c r="H1570" t="s">
        <v>9689</v>
      </c>
    </row>
    <row r="1571" spans="2:8" x14ac:dyDescent="0.25">
      <c r="B1571" t="s">
        <v>7480</v>
      </c>
      <c r="C1571" t="s">
        <v>7481</v>
      </c>
      <c r="D1571">
        <v>4.93</v>
      </c>
      <c r="E1571">
        <v>6.97</v>
      </c>
      <c r="F1571">
        <v>6.66</v>
      </c>
      <c r="G1571" t="s">
        <v>2705</v>
      </c>
      <c r="H1571" t="s">
        <v>7108</v>
      </c>
    </row>
    <row r="1572" spans="2:8" x14ac:dyDescent="0.25">
      <c r="B1572" t="s">
        <v>7483</v>
      </c>
      <c r="C1572" t="s">
        <v>7484</v>
      </c>
      <c r="D1572">
        <v>13.73</v>
      </c>
      <c r="E1572">
        <v>9.5399999999999991</v>
      </c>
      <c r="F1572">
        <v>17.489999999999998</v>
      </c>
      <c r="G1572" t="s">
        <v>5940</v>
      </c>
      <c r="H1572" t="s">
        <v>22554</v>
      </c>
    </row>
    <row r="1573" spans="2:8" x14ac:dyDescent="0.25">
      <c r="B1573" t="s">
        <v>7486</v>
      </c>
      <c r="C1573" t="s">
        <v>7487</v>
      </c>
      <c r="D1573">
        <v>11.43</v>
      </c>
      <c r="E1573">
        <v>6.71</v>
      </c>
      <c r="F1573">
        <v>4.71</v>
      </c>
      <c r="G1573" t="s">
        <v>25848</v>
      </c>
      <c r="H1573" t="s">
        <v>6799</v>
      </c>
    </row>
    <row r="1574" spans="2:8" x14ac:dyDescent="0.25">
      <c r="B1574" t="s">
        <v>7489</v>
      </c>
      <c r="C1574" t="s">
        <v>7490</v>
      </c>
      <c r="D1574">
        <v>302.61</v>
      </c>
      <c r="E1574">
        <v>281.89999999999998</v>
      </c>
      <c r="F1574">
        <v>401.58</v>
      </c>
      <c r="G1574" t="s">
        <v>21477</v>
      </c>
      <c r="H1574" t="s">
        <v>22453</v>
      </c>
    </row>
    <row r="1575" spans="2:8" x14ac:dyDescent="0.25">
      <c r="B1575" t="s">
        <v>7494</v>
      </c>
      <c r="C1575" t="s">
        <v>7495</v>
      </c>
      <c r="D1575">
        <v>77.680000000000007</v>
      </c>
      <c r="E1575">
        <v>58.5</v>
      </c>
      <c r="F1575">
        <v>73.33</v>
      </c>
      <c r="G1575" t="s">
        <v>17945</v>
      </c>
      <c r="H1575" t="s">
        <v>25849</v>
      </c>
    </row>
    <row r="1576" spans="2:8" x14ac:dyDescent="0.25">
      <c r="B1576" t="s">
        <v>7498</v>
      </c>
      <c r="C1576" t="s">
        <v>7499</v>
      </c>
      <c r="D1576">
        <v>50.51</v>
      </c>
      <c r="E1576">
        <v>59.91</v>
      </c>
      <c r="F1576">
        <v>68.599999999999994</v>
      </c>
      <c r="G1576" t="s">
        <v>25850</v>
      </c>
      <c r="H1576" t="s">
        <v>19214</v>
      </c>
    </row>
    <row r="1577" spans="2:8" x14ac:dyDescent="0.25">
      <c r="B1577" t="s">
        <v>7501</v>
      </c>
      <c r="C1577" t="s">
        <v>7502</v>
      </c>
      <c r="D1577">
        <v>1.23</v>
      </c>
      <c r="E1577">
        <v>1.22</v>
      </c>
      <c r="F1577">
        <v>0.95</v>
      </c>
      <c r="G1577" t="s">
        <v>25851</v>
      </c>
      <c r="H1577" t="s">
        <v>25852</v>
      </c>
    </row>
    <row r="1578" spans="2:8" x14ac:dyDescent="0.25">
      <c r="B1578" t="s">
        <v>7503</v>
      </c>
      <c r="C1578" t="s">
        <v>7504</v>
      </c>
      <c r="D1578">
        <v>1.74</v>
      </c>
      <c r="E1578">
        <v>5.55</v>
      </c>
      <c r="F1578">
        <v>3.21</v>
      </c>
      <c r="G1578" t="s">
        <v>25853</v>
      </c>
      <c r="H1578" t="s">
        <v>25854</v>
      </c>
    </row>
    <row r="1579" spans="2:8" x14ac:dyDescent="0.25">
      <c r="B1579" t="s">
        <v>7506</v>
      </c>
      <c r="C1579" t="s">
        <v>7507</v>
      </c>
      <c r="D1579">
        <v>1.37</v>
      </c>
      <c r="E1579">
        <v>0.52</v>
      </c>
      <c r="F1579">
        <v>1.17</v>
      </c>
      <c r="G1579" t="s">
        <v>5440</v>
      </c>
      <c r="H1579" t="s">
        <v>25855</v>
      </c>
    </row>
    <row r="1580" spans="2:8" x14ac:dyDescent="0.25">
      <c r="B1580" t="s">
        <v>7508</v>
      </c>
      <c r="C1580" t="s">
        <v>7509</v>
      </c>
      <c r="D1580">
        <v>10.08</v>
      </c>
      <c r="E1580">
        <v>10.43</v>
      </c>
      <c r="F1580">
        <v>9.01</v>
      </c>
      <c r="G1580" t="s">
        <v>17552</v>
      </c>
      <c r="H1580" t="s">
        <v>21470</v>
      </c>
    </row>
    <row r="1581" spans="2:8" x14ac:dyDescent="0.25">
      <c r="B1581" t="s">
        <v>7510</v>
      </c>
      <c r="C1581" t="s">
        <v>7511</v>
      </c>
      <c r="D1581">
        <v>29.26</v>
      </c>
      <c r="E1581">
        <v>23.09</v>
      </c>
      <c r="F1581">
        <v>24.31</v>
      </c>
      <c r="G1581" t="s">
        <v>23301</v>
      </c>
      <c r="H1581" t="s">
        <v>2079</v>
      </c>
    </row>
    <row r="1582" spans="2:8" x14ac:dyDescent="0.25">
      <c r="B1582" t="s">
        <v>7512</v>
      </c>
      <c r="C1582" t="s">
        <v>7513</v>
      </c>
      <c r="D1582">
        <v>41.94</v>
      </c>
      <c r="E1582">
        <v>21.25</v>
      </c>
      <c r="F1582">
        <v>20.67</v>
      </c>
      <c r="G1582" t="s">
        <v>25856</v>
      </c>
      <c r="H1582" t="s">
        <v>4741</v>
      </c>
    </row>
    <row r="1583" spans="2:8" x14ac:dyDescent="0.25">
      <c r="B1583" t="s">
        <v>7516</v>
      </c>
      <c r="C1583" t="s">
        <v>7517</v>
      </c>
      <c r="D1583">
        <v>23.39</v>
      </c>
      <c r="E1583">
        <v>28.61</v>
      </c>
      <c r="F1583">
        <v>37.520000000000003</v>
      </c>
      <c r="G1583" t="s">
        <v>25857</v>
      </c>
      <c r="H1583" t="s">
        <v>25858</v>
      </c>
    </row>
    <row r="1584" spans="2:8" x14ac:dyDescent="0.25">
      <c r="B1584" t="s">
        <v>7520</v>
      </c>
      <c r="C1584" t="s">
        <v>7521</v>
      </c>
      <c r="D1584">
        <v>17.86</v>
      </c>
      <c r="E1584">
        <v>0</v>
      </c>
      <c r="F1584">
        <v>12.92</v>
      </c>
      <c r="G1584" t="s">
        <v>17053</v>
      </c>
      <c r="H1584" t="s">
        <v>8</v>
      </c>
    </row>
    <row r="1585" spans="2:8" x14ac:dyDescent="0.25">
      <c r="B1585" t="s">
        <v>7523</v>
      </c>
      <c r="C1585" t="s">
        <v>7524</v>
      </c>
      <c r="D1585">
        <v>15.36</v>
      </c>
      <c r="E1585">
        <v>19.66</v>
      </c>
      <c r="F1585">
        <v>20.58</v>
      </c>
      <c r="G1585" t="s">
        <v>23537</v>
      </c>
      <c r="H1585" t="s">
        <v>20719</v>
      </c>
    </row>
    <row r="1586" spans="2:8" x14ac:dyDescent="0.25">
      <c r="B1586" t="s">
        <v>7525</v>
      </c>
      <c r="C1586" t="s">
        <v>7526</v>
      </c>
      <c r="D1586">
        <v>55.24</v>
      </c>
      <c r="E1586">
        <v>67.790000000000006</v>
      </c>
      <c r="F1586">
        <v>79.89</v>
      </c>
      <c r="G1586" t="s">
        <v>2919</v>
      </c>
      <c r="H1586" t="s">
        <v>19135</v>
      </c>
    </row>
    <row r="1587" spans="2:8" x14ac:dyDescent="0.25">
      <c r="B1587" t="s">
        <v>7529</v>
      </c>
      <c r="C1587" t="s">
        <v>7530</v>
      </c>
      <c r="D1587">
        <v>25.16</v>
      </c>
      <c r="E1587">
        <v>0</v>
      </c>
      <c r="F1587">
        <v>0</v>
      </c>
      <c r="G1587" t="s">
        <v>25164</v>
      </c>
    </row>
    <row r="1588" spans="2:8" x14ac:dyDescent="0.25">
      <c r="B1588" t="s">
        <v>7531</v>
      </c>
      <c r="C1588" t="s">
        <v>7532</v>
      </c>
      <c r="D1588">
        <v>17.3</v>
      </c>
      <c r="E1588">
        <v>16.46</v>
      </c>
      <c r="F1588">
        <v>20.52</v>
      </c>
      <c r="G1588" t="s">
        <v>22287</v>
      </c>
      <c r="H1588" t="s">
        <v>25167</v>
      </c>
    </row>
    <row r="1589" spans="2:8" x14ac:dyDescent="0.25">
      <c r="B1589" t="s">
        <v>7535</v>
      </c>
      <c r="C1589" t="s">
        <v>7536</v>
      </c>
      <c r="D1589">
        <v>7.15</v>
      </c>
      <c r="E1589">
        <v>7.18</v>
      </c>
      <c r="F1589">
        <v>7.55</v>
      </c>
      <c r="G1589" t="s">
        <v>2429</v>
      </c>
      <c r="H1589" t="s">
        <v>13816</v>
      </c>
    </row>
    <row r="1590" spans="2:8" x14ac:dyDescent="0.25">
      <c r="B1590" t="s">
        <v>7539</v>
      </c>
      <c r="C1590" t="s">
        <v>7540</v>
      </c>
      <c r="D1590">
        <v>10.85</v>
      </c>
      <c r="E1590">
        <v>10.23</v>
      </c>
      <c r="F1590">
        <v>10.02</v>
      </c>
      <c r="G1590" t="s">
        <v>9907</v>
      </c>
      <c r="H1590" t="s">
        <v>3349</v>
      </c>
    </row>
    <row r="1591" spans="2:8" x14ac:dyDescent="0.25">
      <c r="B1591" t="s">
        <v>7541</v>
      </c>
      <c r="C1591" t="s">
        <v>7542</v>
      </c>
      <c r="D1591">
        <v>43.18</v>
      </c>
      <c r="E1591">
        <v>44.59</v>
      </c>
      <c r="F1591">
        <v>42.57</v>
      </c>
      <c r="G1591" t="s">
        <v>7664</v>
      </c>
      <c r="H1591" t="s">
        <v>22852</v>
      </c>
    </row>
    <row r="1592" spans="2:8" x14ac:dyDescent="0.25">
      <c r="B1592" t="s">
        <v>7543</v>
      </c>
      <c r="C1592" t="s">
        <v>7544</v>
      </c>
      <c r="D1592">
        <v>50.61</v>
      </c>
      <c r="E1592">
        <v>56.04</v>
      </c>
      <c r="F1592">
        <v>68.55</v>
      </c>
      <c r="G1592" t="s">
        <v>25859</v>
      </c>
      <c r="H1592" t="s">
        <v>7000</v>
      </c>
    </row>
    <row r="1593" spans="2:8" x14ac:dyDescent="0.25">
      <c r="B1593" t="s">
        <v>7546</v>
      </c>
      <c r="C1593" t="s">
        <v>7547</v>
      </c>
      <c r="D1593">
        <v>11.5</v>
      </c>
      <c r="E1593">
        <v>6.89</v>
      </c>
      <c r="F1593">
        <v>15.3</v>
      </c>
      <c r="G1593" t="s">
        <v>6674</v>
      </c>
      <c r="H1593" t="s">
        <v>25860</v>
      </c>
    </row>
    <row r="1594" spans="2:8" x14ac:dyDescent="0.25">
      <c r="B1594" t="s">
        <v>7550</v>
      </c>
      <c r="C1594" t="s">
        <v>7551</v>
      </c>
      <c r="D1594">
        <v>19.93</v>
      </c>
      <c r="E1594">
        <v>28.29</v>
      </c>
      <c r="F1594">
        <v>36.229999999999997</v>
      </c>
      <c r="G1594" t="s">
        <v>25861</v>
      </c>
      <c r="H1594" t="s">
        <v>697</v>
      </c>
    </row>
    <row r="1595" spans="2:8" x14ac:dyDescent="0.25">
      <c r="B1595" t="s">
        <v>7553</v>
      </c>
      <c r="C1595" t="s">
        <v>7554</v>
      </c>
      <c r="D1595">
        <v>8.49</v>
      </c>
      <c r="E1595">
        <v>8.69</v>
      </c>
      <c r="F1595">
        <v>9.27</v>
      </c>
      <c r="G1595" t="s">
        <v>10335</v>
      </c>
      <c r="H1595" t="s">
        <v>10168</v>
      </c>
    </row>
    <row r="1596" spans="2:8" x14ac:dyDescent="0.25">
      <c r="B1596" t="s">
        <v>7557</v>
      </c>
      <c r="C1596" t="s">
        <v>7558</v>
      </c>
      <c r="D1596">
        <v>20.22</v>
      </c>
      <c r="E1596">
        <v>19.59</v>
      </c>
      <c r="F1596">
        <v>21.48</v>
      </c>
      <c r="G1596" t="s">
        <v>17955</v>
      </c>
      <c r="H1596" t="s">
        <v>5357</v>
      </c>
    </row>
    <row r="1597" spans="2:8" x14ac:dyDescent="0.25">
      <c r="B1597" t="s">
        <v>7559</v>
      </c>
      <c r="C1597" t="s">
        <v>7560</v>
      </c>
      <c r="D1597">
        <v>0</v>
      </c>
      <c r="E1597">
        <v>4.87</v>
      </c>
      <c r="F1597">
        <v>6.8</v>
      </c>
      <c r="G1597" t="s">
        <v>8</v>
      </c>
      <c r="H1597" t="s">
        <v>21852</v>
      </c>
    </row>
    <row r="1598" spans="2:8" x14ac:dyDescent="0.25">
      <c r="B1598" t="s">
        <v>7561</v>
      </c>
      <c r="C1598" t="s">
        <v>7562</v>
      </c>
      <c r="D1598">
        <v>21.62</v>
      </c>
      <c r="E1598">
        <v>35.17</v>
      </c>
      <c r="F1598">
        <v>11.03</v>
      </c>
      <c r="G1598" t="s">
        <v>25862</v>
      </c>
      <c r="H1598" t="s">
        <v>25863</v>
      </c>
    </row>
    <row r="1599" spans="2:8" x14ac:dyDescent="0.25">
      <c r="B1599" t="s">
        <v>7565</v>
      </c>
      <c r="C1599" t="s">
        <v>7566</v>
      </c>
      <c r="D1599">
        <v>29</v>
      </c>
      <c r="E1599">
        <v>9</v>
      </c>
      <c r="F1599">
        <v>31.9</v>
      </c>
      <c r="G1599" t="s">
        <v>1214</v>
      </c>
      <c r="H1599" t="s">
        <v>25864</v>
      </c>
    </row>
    <row r="1600" spans="2:8" x14ac:dyDescent="0.25">
      <c r="B1600" t="s">
        <v>7569</v>
      </c>
      <c r="C1600" t="s">
        <v>7570</v>
      </c>
      <c r="D1600">
        <v>5.0199999999999996</v>
      </c>
      <c r="E1600">
        <v>2.61</v>
      </c>
      <c r="F1600">
        <v>5.05</v>
      </c>
      <c r="G1600" t="s">
        <v>18454</v>
      </c>
      <c r="H1600" t="s">
        <v>25865</v>
      </c>
    </row>
    <row r="1601" spans="2:8" x14ac:dyDescent="0.25">
      <c r="B1601" t="s">
        <v>7573</v>
      </c>
      <c r="C1601" t="s">
        <v>7574</v>
      </c>
      <c r="D1601">
        <v>8.73</v>
      </c>
      <c r="E1601">
        <v>13.94</v>
      </c>
      <c r="F1601">
        <v>11.79</v>
      </c>
      <c r="G1601" t="s">
        <v>23074</v>
      </c>
      <c r="H1601" t="s">
        <v>21855</v>
      </c>
    </row>
    <row r="1602" spans="2:8" x14ac:dyDescent="0.25">
      <c r="B1602" t="s">
        <v>7577</v>
      </c>
      <c r="C1602" t="s">
        <v>7578</v>
      </c>
      <c r="D1602">
        <v>28.21</v>
      </c>
      <c r="E1602">
        <v>27.48</v>
      </c>
      <c r="F1602">
        <v>31.88</v>
      </c>
      <c r="G1602" t="s">
        <v>4604</v>
      </c>
      <c r="H1602" t="s">
        <v>25787</v>
      </c>
    </row>
    <row r="1603" spans="2:8" x14ac:dyDescent="0.25">
      <c r="B1603" t="s">
        <v>7581</v>
      </c>
      <c r="C1603" t="s">
        <v>7582</v>
      </c>
      <c r="D1603">
        <v>26.81</v>
      </c>
      <c r="E1603">
        <v>23.26</v>
      </c>
      <c r="F1603">
        <v>37.47</v>
      </c>
      <c r="G1603" t="s">
        <v>5892</v>
      </c>
      <c r="H1603" t="s">
        <v>25866</v>
      </c>
    </row>
    <row r="1604" spans="2:8" x14ac:dyDescent="0.25">
      <c r="B1604" t="s">
        <v>7585</v>
      </c>
      <c r="C1604" t="s">
        <v>7586</v>
      </c>
      <c r="D1604">
        <v>116.84</v>
      </c>
      <c r="E1604">
        <v>66.55</v>
      </c>
      <c r="F1604">
        <v>127.77</v>
      </c>
      <c r="G1604" t="s">
        <v>1975</v>
      </c>
      <c r="H1604" t="s">
        <v>25867</v>
      </c>
    </row>
    <row r="1605" spans="2:8" x14ac:dyDescent="0.25">
      <c r="B1605" t="s">
        <v>7589</v>
      </c>
      <c r="C1605" t="s">
        <v>7590</v>
      </c>
      <c r="D1605">
        <v>22.63</v>
      </c>
      <c r="E1605">
        <v>22.69</v>
      </c>
      <c r="F1605">
        <v>32.51</v>
      </c>
      <c r="G1605" t="s">
        <v>25868</v>
      </c>
      <c r="H1605" t="s">
        <v>23361</v>
      </c>
    </row>
    <row r="1606" spans="2:8" x14ac:dyDescent="0.25">
      <c r="B1606" t="s">
        <v>7592</v>
      </c>
      <c r="C1606" t="s">
        <v>7593</v>
      </c>
      <c r="D1606">
        <v>1247.3</v>
      </c>
      <c r="E1606">
        <v>1114.05</v>
      </c>
      <c r="F1606">
        <v>1581.55</v>
      </c>
      <c r="G1606" t="s">
        <v>12332</v>
      </c>
      <c r="H1606" t="s">
        <v>21794</v>
      </c>
    </row>
    <row r="1607" spans="2:8" x14ac:dyDescent="0.25">
      <c r="B1607" t="s">
        <v>7598</v>
      </c>
      <c r="C1607" t="s">
        <v>7599</v>
      </c>
      <c r="D1607">
        <v>813.8</v>
      </c>
      <c r="E1607">
        <v>761.8</v>
      </c>
      <c r="F1607">
        <v>846.88</v>
      </c>
      <c r="G1607" t="s">
        <v>2309</v>
      </c>
      <c r="H1607" t="s">
        <v>22348</v>
      </c>
    </row>
    <row r="1608" spans="2:8" x14ac:dyDescent="0.25">
      <c r="B1608" t="s">
        <v>7604</v>
      </c>
      <c r="C1608" t="s">
        <v>7605</v>
      </c>
      <c r="D1608">
        <v>742.32</v>
      </c>
      <c r="E1608">
        <v>1045.3800000000001</v>
      </c>
      <c r="F1608">
        <v>1017.39</v>
      </c>
      <c r="G1608" t="s">
        <v>25869</v>
      </c>
      <c r="H1608" t="s">
        <v>7821</v>
      </c>
    </row>
    <row r="1609" spans="2:8" x14ac:dyDescent="0.25">
      <c r="B1609" t="s">
        <v>7610</v>
      </c>
      <c r="C1609" t="s">
        <v>7611</v>
      </c>
      <c r="D1609">
        <v>843.07</v>
      </c>
      <c r="E1609">
        <v>926.45</v>
      </c>
      <c r="F1609">
        <v>1154.93</v>
      </c>
      <c r="G1609" t="s">
        <v>25870</v>
      </c>
      <c r="H1609" t="s">
        <v>25871</v>
      </c>
    </row>
    <row r="1610" spans="2:8" x14ac:dyDescent="0.25">
      <c r="B1610" t="s">
        <v>7616</v>
      </c>
      <c r="C1610" t="s">
        <v>7617</v>
      </c>
      <c r="D1610">
        <v>57.7</v>
      </c>
      <c r="E1610">
        <v>38.020000000000003</v>
      </c>
      <c r="F1610">
        <v>57.49</v>
      </c>
      <c r="G1610" t="s">
        <v>5769</v>
      </c>
      <c r="H1610" t="s">
        <v>25872</v>
      </c>
    </row>
    <row r="1611" spans="2:8" x14ac:dyDescent="0.25">
      <c r="B1611" t="s">
        <v>7616</v>
      </c>
      <c r="C1611" t="s">
        <v>7619</v>
      </c>
      <c r="D1611">
        <v>1191.72</v>
      </c>
      <c r="E1611">
        <v>1330.11</v>
      </c>
      <c r="F1611">
        <v>1536.58</v>
      </c>
      <c r="G1611" t="s">
        <v>8779</v>
      </c>
      <c r="H1611" t="s">
        <v>10994</v>
      </c>
    </row>
    <row r="1612" spans="2:8" x14ac:dyDescent="0.25">
      <c r="B1612" t="s">
        <v>7623</v>
      </c>
      <c r="C1612" t="s">
        <v>7624</v>
      </c>
      <c r="D1612">
        <v>48.28</v>
      </c>
      <c r="E1612">
        <v>52.04</v>
      </c>
      <c r="F1612">
        <v>67.92</v>
      </c>
      <c r="G1612" t="s">
        <v>16584</v>
      </c>
      <c r="H1612" t="s">
        <v>16226</v>
      </c>
    </row>
    <row r="1613" spans="2:8" x14ac:dyDescent="0.25">
      <c r="B1613" t="s">
        <v>7629</v>
      </c>
      <c r="C1613" t="s">
        <v>7630</v>
      </c>
      <c r="D1613">
        <v>59.56</v>
      </c>
      <c r="E1613">
        <v>80.739999999999995</v>
      </c>
      <c r="F1613">
        <v>71.36</v>
      </c>
      <c r="G1613" t="s">
        <v>364</v>
      </c>
      <c r="H1613" t="s">
        <v>7374</v>
      </c>
    </row>
    <row r="1614" spans="2:8" x14ac:dyDescent="0.25">
      <c r="B1614" t="s">
        <v>7634</v>
      </c>
      <c r="C1614" t="s">
        <v>7635</v>
      </c>
      <c r="D1614">
        <v>14.47</v>
      </c>
      <c r="E1614">
        <v>8.2799999999999994</v>
      </c>
      <c r="F1614">
        <v>10.81</v>
      </c>
      <c r="G1614" t="s">
        <v>25873</v>
      </c>
      <c r="H1614" t="s">
        <v>14702</v>
      </c>
    </row>
    <row r="1615" spans="2:8" x14ac:dyDescent="0.25">
      <c r="B1615" t="s">
        <v>7637</v>
      </c>
      <c r="C1615" t="s">
        <v>7638</v>
      </c>
      <c r="D1615">
        <v>766.52</v>
      </c>
      <c r="E1615">
        <v>714.88</v>
      </c>
      <c r="F1615">
        <v>833.18</v>
      </c>
      <c r="G1615" t="s">
        <v>10360</v>
      </c>
      <c r="H1615" t="s">
        <v>991</v>
      </c>
    </row>
    <row r="1616" spans="2:8" x14ac:dyDescent="0.25">
      <c r="B1616" t="s">
        <v>7643</v>
      </c>
      <c r="C1616" t="s">
        <v>7644</v>
      </c>
      <c r="D1616">
        <v>48.83</v>
      </c>
      <c r="E1616">
        <v>22.89</v>
      </c>
      <c r="F1616">
        <v>29.31</v>
      </c>
      <c r="G1616" t="s">
        <v>25874</v>
      </c>
      <c r="H1616" t="s">
        <v>2372</v>
      </c>
    </row>
    <row r="1617" spans="2:8" x14ac:dyDescent="0.25">
      <c r="B1617" t="s">
        <v>7647</v>
      </c>
      <c r="C1617" t="s">
        <v>7648</v>
      </c>
      <c r="D1617">
        <v>63.07</v>
      </c>
      <c r="E1617">
        <v>47.73</v>
      </c>
      <c r="F1617">
        <v>52.61</v>
      </c>
      <c r="G1617" t="s">
        <v>23062</v>
      </c>
      <c r="H1617" t="s">
        <v>775</v>
      </c>
    </row>
    <row r="1618" spans="2:8" x14ac:dyDescent="0.25">
      <c r="B1618" t="s">
        <v>7651</v>
      </c>
      <c r="C1618" t="s">
        <v>7652</v>
      </c>
      <c r="D1618">
        <v>6.92</v>
      </c>
      <c r="E1618">
        <v>9.82</v>
      </c>
      <c r="F1618">
        <v>6.46</v>
      </c>
      <c r="G1618" t="s">
        <v>11512</v>
      </c>
      <c r="H1618" t="s">
        <v>25875</v>
      </c>
    </row>
    <row r="1619" spans="2:8" x14ac:dyDescent="0.25">
      <c r="B1619" t="s">
        <v>7653</v>
      </c>
      <c r="C1619" t="s">
        <v>7654</v>
      </c>
      <c r="D1619">
        <v>148.47999999999999</v>
      </c>
      <c r="E1619">
        <v>138.88999999999999</v>
      </c>
      <c r="F1619">
        <v>183.71</v>
      </c>
      <c r="G1619" t="s">
        <v>7234</v>
      </c>
      <c r="H1619" t="s">
        <v>25876</v>
      </c>
    </row>
    <row r="1620" spans="2:8" x14ac:dyDescent="0.25">
      <c r="B1620" t="s">
        <v>7658</v>
      </c>
      <c r="C1620" t="s">
        <v>7659</v>
      </c>
      <c r="D1620">
        <v>25.94</v>
      </c>
      <c r="E1620">
        <v>18.77</v>
      </c>
      <c r="F1620">
        <v>24.56</v>
      </c>
      <c r="G1620" t="s">
        <v>12433</v>
      </c>
      <c r="H1620" t="s">
        <v>24394</v>
      </c>
    </row>
    <row r="1621" spans="2:8" x14ac:dyDescent="0.25">
      <c r="B1621" t="s">
        <v>7661</v>
      </c>
      <c r="C1621" t="s">
        <v>7662</v>
      </c>
      <c r="D1621">
        <v>105.82</v>
      </c>
      <c r="E1621">
        <v>120.26</v>
      </c>
      <c r="F1621">
        <v>116.18</v>
      </c>
      <c r="G1621" t="s">
        <v>6144</v>
      </c>
      <c r="H1621" t="s">
        <v>640</v>
      </c>
    </row>
    <row r="1622" spans="2:8" x14ac:dyDescent="0.25">
      <c r="B1622" t="s">
        <v>7666</v>
      </c>
      <c r="C1622" t="s">
        <v>7667</v>
      </c>
      <c r="D1622">
        <v>5.29</v>
      </c>
      <c r="E1622">
        <v>2.97</v>
      </c>
      <c r="F1622">
        <v>6.33</v>
      </c>
      <c r="G1622" t="s">
        <v>12797</v>
      </c>
      <c r="H1622" t="s">
        <v>25877</v>
      </c>
    </row>
    <row r="1623" spans="2:8" x14ac:dyDescent="0.25">
      <c r="B1623" t="s">
        <v>7669</v>
      </c>
      <c r="C1623" t="s">
        <v>7670</v>
      </c>
      <c r="D1623">
        <v>25.94</v>
      </c>
      <c r="E1623">
        <v>22.97</v>
      </c>
      <c r="F1623">
        <v>27.2</v>
      </c>
      <c r="G1623" t="s">
        <v>7656</v>
      </c>
      <c r="H1623" t="s">
        <v>5318</v>
      </c>
    </row>
    <row r="1624" spans="2:8" x14ac:dyDescent="0.25">
      <c r="B1624" t="s">
        <v>7671</v>
      </c>
      <c r="C1624" t="s">
        <v>7672</v>
      </c>
      <c r="D1624">
        <v>32.28</v>
      </c>
      <c r="E1624">
        <v>33.21</v>
      </c>
      <c r="F1624">
        <v>41.63</v>
      </c>
      <c r="G1624" t="s">
        <v>892</v>
      </c>
      <c r="H1624" t="s">
        <v>25849</v>
      </c>
    </row>
    <row r="1625" spans="2:8" x14ac:dyDescent="0.25">
      <c r="B1625" t="s">
        <v>7675</v>
      </c>
      <c r="C1625" t="s">
        <v>7676</v>
      </c>
      <c r="D1625">
        <v>283.18</v>
      </c>
      <c r="E1625">
        <v>197.31</v>
      </c>
      <c r="F1625">
        <v>288.16000000000003</v>
      </c>
      <c r="G1625" t="s">
        <v>774</v>
      </c>
      <c r="H1625" t="s">
        <v>21686</v>
      </c>
    </row>
    <row r="1626" spans="2:8" x14ac:dyDescent="0.25">
      <c r="B1626" t="s">
        <v>7682</v>
      </c>
      <c r="C1626" t="s">
        <v>7683</v>
      </c>
      <c r="D1626">
        <v>33.85</v>
      </c>
      <c r="E1626">
        <v>19.52</v>
      </c>
      <c r="F1626">
        <v>31.09</v>
      </c>
      <c r="G1626" t="s">
        <v>23803</v>
      </c>
      <c r="H1626" t="s">
        <v>25878</v>
      </c>
    </row>
    <row r="1627" spans="2:8" x14ac:dyDescent="0.25">
      <c r="B1627" t="s">
        <v>7684</v>
      </c>
      <c r="C1627" t="s">
        <v>7685</v>
      </c>
      <c r="D1627">
        <v>503.31</v>
      </c>
      <c r="E1627">
        <v>572.76</v>
      </c>
      <c r="F1627">
        <v>623.83000000000004</v>
      </c>
      <c r="G1627" t="s">
        <v>14033</v>
      </c>
      <c r="H1627" t="s">
        <v>5911</v>
      </c>
    </row>
    <row r="1628" spans="2:8" x14ac:dyDescent="0.25">
      <c r="B1628" t="s">
        <v>7689</v>
      </c>
      <c r="C1628" t="s">
        <v>7690</v>
      </c>
      <c r="D1628">
        <v>33.4</v>
      </c>
      <c r="E1628">
        <v>47.87</v>
      </c>
      <c r="F1628">
        <v>50.16</v>
      </c>
      <c r="G1628" t="s">
        <v>22080</v>
      </c>
      <c r="H1628" t="s">
        <v>20897</v>
      </c>
    </row>
    <row r="1629" spans="2:8" x14ac:dyDescent="0.25">
      <c r="B1629" t="s">
        <v>7693</v>
      </c>
      <c r="C1629" t="s">
        <v>7694</v>
      </c>
      <c r="D1629">
        <v>51.02</v>
      </c>
      <c r="E1629">
        <v>53.75</v>
      </c>
      <c r="F1629">
        <v>66.040000000000006</v>
      </c>
      <c r="G1629" t="s">
        <v>14903</v>
      </c>
      <c r="H1629" t="s">
        <v>23672</v>
      </c>
    </row>
    <row r="1630" spans="2:8" x14ac:dyDescent="0.25">
      <c r="B1630" t="s">
        <v>7697</v>
      </c>
      <c r="C1630" t="s">
        <v>7698</v>
      </c>
      <c r="D1630">
        <v>30.54</v>
      </c>
      <c r="E1630">
        <v>22.64</v>
      </c>
      <c r="F1630">
        <v>33.69</v>
      </c>
      <c r="G1630" t="s">
        <v>8629</v>
      </c>
      <c r="H1630" t="s">
        <v>25879</v>
      </c>
    </row>
    <row r="1631" spans="2:8" x14ac:dyDescent="0.25">
      <c r="B1631" t="s">
        <v>7700</v>
      </c>
      <c r="C1631" t="s">
        <v>7701</v>
      </c>
      <c r="D1631">
        <v>10.57</v>
      </c>
      <c r="E1631">
        <v>4.83</v>
      </c>
      <c r="F1631">
        <v>9.2100000000000009</v>
      </c>
      <c r="G1631" t="s">
        <v>21041</v>
      </c>
      <c r="H1631" t="s">
        <v>25880</v>
      </c>
    </row>
    <row r="1632" spans="2:8" x14ac:dyDescent="0.25">
      <c r="B1632" t="s">
        <v>7703</v>
      </c>
      <c r="C1632" t="s">
        <v>7704</v>
      </c>
      <c r="D1632">
        <v>58.85</v>
      </c>
      <c r="E1632">
        <v>61.9</v>
      </c>
      <c r="F1632">
        <v>65.41</v>
      </c>
      <c r="G1632" t="s">
        <v>6199</v>
      </c>
      <c r="H1632" t="s">
        <v>22714</v>
      </c>
    </row>
    <row r="1633" spans="2:8" x14ac:dyDescent="0.25">
      <c r="B1633" t="s">
        <v>7707</v>
      </c>
      <c r="C1633" t="s">
        <v>7708</v>
      </c>
      <c r="D1633">
        <v>67.89</v>
      </c>
      <c r="E1633">
        <v>68.150000000000006</v>
      </c>
      <c r="F1633">
        <v>78.209999999999994</v>
      </c>
      <c r="G1633" t="s">
        <v>25382</v>
      </c>
      <c r="H1633" t="s">
        <v>10709</v>
      </c>
    </row>
    <row r="1634" spans="2:8" x14ac:dyDescent="0.25">
      <c r="B1634" t="s">
        <v>7709</v>
      </c>
      <c r="C1634" t="s">
        <v>7710</v>
      </c>
      <c r="D1634">
        <v>190.26</v>
      </c>
      <c r="E1634">
        <v>238.1</v>
      </c>
      <c r="F1634">
        <v>297.24</v>
      </c>
      <c r="G1634" t="s">
        <v>25881</v>
      </c>
      <c r="H1634" t="s">
        <v>15407</v>
      </c>
    </row>
    <row r="1635" spans="2:8" x14ac:dyDescent="0.25">
      <c r="B1635" t="s">
        <v>7715</v>
      </c>
      <c r="C1635" t="s">
        <v>7716</v>
      </c>
      <c r="D1635">
        <v>22</v>
      </c>
      <c r="E1635">
        <v>5.27</v>
      </c>
      <c r="F1635">
        <v>0</v>
      </c>
      <c r="G1635" t="s">
        <v>25164</v>
      </c>
      <c r="H1635" t="s">
        <v>25164</v>
      </c>
    </row>
    <row r="1636" spans="2:8" x14ac:dyDescent="0.25">
      <c r="B1636" t="s">
        <v>7717</v>
      </c>
      <c r="C1636" t="s">
        <v>7718</v>
      </c>
      <c r="D1636">
        <v>71.42</v>
      </c>
      <c r="E1636">
        <v>72.16</v>
      </c>
      <c r="F1636">
        <v>82.46</v>
      </c>
      <c r="G1636" t="s">
        <v>686</v>
      </c>
      <c r="H1636" t="s">
        <v>6522</v>
      </c>
    </row>
    <row r="1637" spans="2:8" x14ac:dyDescent="0.25">
      <c r="B1637" t="s">
        <v>7720</v>
      </c>
      <c r="C1637" t="s">
        <v>7721</v>
      </c>
      <c r="D1637">
        <v>62.84</v>
      </c>
      <c r="E1637">
        <v>59.23</v>
      </c>
      <c r="F1637">
        <v>66.23</v>
      </c>
      <c r="G1637" t="s">
        <v>777</v>
      </c>
      <c r="H1637" t="s">
        <v>103</v>
      </c>
    </row>
    <row r="1638" spans="2:8" x14ac:dyDescent="0.25">
      <c r="B1638" t="s">
        <v>7723</v>
      </c>
      <c r="C1638" t="s">
        <v>7724</v>
      </c>
      <c r="D1638">
        <v>122.51</v>
      </c>
      <c r="E1638">
        <v>137.97999999999999</v>
      </c>
      <c r="F1638">
        <v>151.63999999999999</v>
      </c>
      <c r="G1638" t="s">
        <v>5907</v>
      </c>
      <c r="H1638" t="s">
        <v>9355</v>
      </c>
    </row>
    <row r="1639" spans="2:8" x14ac:dyDescent="0.25">
      <c r="B1639" t="s">
        <v>7727</v>
      </c>
      <c r="C1639" t="s">
        <v>7728</v>
      </c>
      <c r="D1639">
        <v>231.96</v>
      </c>
      <c r="E1639">
        <v>240.57</v>
      </c>
      <c r="F1639">
        <v>307.39</v>
      </c>
      <c r="G1639" t="s">
        <v>22996</v>
      </c>
      <c r="H1639" t="s">
        <v>6716</v>
      </c>
    </row>
    <row r="1640" spans="2:8" x14ac:dyDescent="0.25">
      <c r="B1640" t="s">
        <v>7734</v>
      </c>
      <c r="C1640" t="s">
        <v>7735</v>
      </c>
      <c r="D1640">
        <v>319.82</v>
      </c>
      <c r="E1640">
        <v>0</v>
      </c>
      <c r="F1640">
        <v>0</v>
      </c>
      <c r="G1640" t="s">
        <v>25164</v>
      </c>
    </row>
    <row r="1641" spans="2:8" x14ac:dyDescent="0.25">
      <c r="B1641" t="s">
        <v>7736</v>
      </c>
      <c r="C1641" t="s">
        <v>7737</v>
      </c>
      <c r="D1641">
        <v>83.46</v>
      </c>
      <c r="E1641">
        <v>90.16</v>
      </c>
      <c r="F1641">
        <v>100.98</v>
      </c>
      <c r="G1641" t="s">
        <v>3691</v>
      </c>
      <c r="H1641" t="s">
        <v>62</v>
      </c>
    </row>
    <row r="1642" spans="2:8" x14ac:dyDescent="0.25">
      <c r="B1642" t="s">
        <v>7741</v>
      </c>
      <c r="C1642" t="s">
        <v>7742</v>
      </c>
      <c r="D1642">
        <v>96.95</v>
      </c>
      <c r="E1642">
        <v>111</v>
      </c>
      <c r="F1642">
        <v>139.22999999999999</v>
      </c>
      <c r="G1642" t="s">
        <v>16470</v>
      </c>
      <c r="H1642" t="s">
        <v>25415</v>
      </c>
    </row>
    <row r="1643" spans="2:8" x14ac:dyDescent="0.25">
      <c r="B1643" t="s">
        <v>7746</v>
      </c>
      <c r="C1643" t="s">
        <v>7747</v>
      </c>
      <c r="D1643">
        <v>63.94</v>
      </c>
      <c r="E1643">
        <v>61.46</v>
      </c>
      <c r="F1643">
        <v>64.010000000000005</v>
      </c>
      <c r="G1643" t="s">
        <v>19029</v>
      </c>
      <c r="H1643" t="s">
        <v>22383</v>
      </c>
    </row>
    <row r="1644" spans="2:8" x14ac:dyDescent="0.25">
      <c r="B1644" t="s">
        <v>7752</v>
      </c>
      <c r="C1644" t="s">
        <v>7753</v>
      </c>
      <c r="D1644">
        <v>49.89</v>
      </c>
      <c r="E1644">
        <v>55.1</v>
      </c>
      <c r="F1644">
        <v>59.11</v>
      </c>
      <c r="G1644" t="s">
        <v>2522</v>
      </c>
      <c r="H1644" t="s">
        <v>1346</v>
      </c>
    </row>
    <row r="1645" spans="2:8" x14ac:dyDescent="0.25">
      <c r="B1645" t="s">
        <v>7757</v>
      </c>
      <c r="C1645" t="s">
        <v>7758</v>
      </c>
      <c r="D1645">
        <v>11.21</v>
      </c>
      <c r="E1645">
        <v>9.2799999999999994</v>
      </c>
      <c r="F1645">
        <v>14.44</v>
      </c>
      <c r="G1645" t="s">
        <v>10357</v>
      </c>
      <c r="H1645" t="s">
        <v>25882</v>
      </c>
    </row>
    <row r="1646" spans="2:8" x14ac:dyDescent="0.25">
      <c r="B1646" t="s">
        <v>7761</v>
      </c>
      <c r="C1646" t="s">
        <v>7762</v>
      </c>
      <c r="D1646">
        <v>48.1</v>
      </c>
      <c r="E1646">
        <v>39.119999999999997</v>
      </c>
      <c r="F1646">
        <v>42.55</v>
      </c>
      <c r="G1646" t="s">
        <v>12662</v>
      </c>
      <c r="H1646" t="s">
        <v>22118</v>
      </c>
    </row>
    <row r="1647" spans="2:8" x14ac:dyDescent="0.25">
      <c r="B1647" t="s">
        <v>7765</v>
      </c>
      <c r="C1647" t="s">
        <v>7766</v>
      </c>
      <c r="D1647">
        <v>35.14</v>
      </c>
      <c r="E1647">
        <v>32.369999999999997</v>
      </c>
      <c r="F1647">
        <v>37.090000000000003</v>
      </c>
      <c r="G1647" t="s">
        <v>1264</v>
      </c>
      <c r="H1647" t="s">
        <v>10500</v>
      </c>
    </row>
    <row r="1648" spans="2:8" x14ac:dyDescent="0.25">
      <c r="B1648" t="s">
        <v>7768</v>
      </c>
      <c r="C1648" t="s">
        <v>7769</v>
      </c>
      <c r="D1648">
        <v>327.22000000000003</v>
      </c>
      <c r="E1648">
        <v>276.8</v>
      </c>
      <c r="F1648">
        <v>320.07</v>
      </c>
      <c r="G1648" t="s">
        <v>16438</v>
      </c>
      <c r="H1648" t="s">
        <v>16033</v>
      </c>
    </row>
    <row r="1649" spans="2:8" x14ac:dyDescent="0.25">
      <c r="B1649" t="s">
        <v>7774</v>
      </c>
      <c r="C1649" t="s">
        <v>7775</v>
      </c>
      <c r="D1649">
        <v>203.32</v>
      </c>
      <c r="E1649">
        <v>282.39</v>
      </c>
      <c r="F1649">
        <v>294.51</v>
      </c>
      <c r="G1649" t="s">
        <v>10105</v>
      </c>
      <c r="H1649" t="s">
        <v>18816</v>
      </c>
    </row>
    <row r="1650" spans="2:8" x14ac:dyDescent="0.25">
      <c r="B1650" t="s">
        <v>7781</v>
      </c>
      <c r="C1650" t="s">
        <v>7782</v>
      </c>
      <c r="D1650">
        <v>133.97999999999999</v>
      </c>
      <c r="E1650">
        <v>133.34</v>
      </c>
      <c r="F1650">
        <v>104.44</v>
      </c>
      <c r="G1650" t="s">
        <v>25883</v>
      </c>
      <c r="H1650" t="s">
        <v>23611</v>
      </c>
    </row>
    <row r="1651" spans="2:8" x14ac:dyDescent="0.25">
      <c r="B1651" t="s">
        <v>7788</v>
      </c>
      <c r="C1651" t="s">
        <v>7789</v>
      </c>
      <c r="D1651">
        <v>46.55</v>
      </c>
      <c r="E1651">
        <v>40.619999999999997</v>
      </c>
      <c r="F1651">
        <v>34.56</v>
      </c>
      <c r="G1651" t="s">
        <v>25884</v>
      </c>
      <c r="H1651" t="s">
        <v>23252</v>
      </c>
    </row>
    <row r="1652" spans="2:8" x14ac:dyDescent="0.25">
      <c r="B1652" t="s">
        <v>7792</v>
      </c>
      <c r="C1652" t="s">
        <v>7793</v>
      </c>
      <c r="D1652">
        <v>29.82</v>
      </c>
      <c r="E1652">
        <v>26.56</v>
      </c>
      <c r="F1652">
        <v>22.22</v>
      </c>
      <c r="G1652" t="s">
        <v>15359</v>
      </c>
      <c r="H1652" t="s">
        <v>9611</v>
      </c>
    </row>
    <row r="1653" spans="2:8" x14ac:dyDescent="0.25">
      <c r="B1653" t="s">
        <v>7795</v>
      </c>
      <c r="C1653" t="s">
        <v>7796</v>
      </c>
      <c r="D1653">
        <v>2.7</v>
      </c>
      <c r="E1653">
        <v>3.17</v>
      </c>
      <c r="F1653">
        <v>7.15</v>
      </c>
      <c r="G1653" t="s">
        <v>25885</v>
      </c>
      <c r="H1653" t="s">
        <v>25886</v>
      </c>
    </row>
    <row r="1654" spans="2:8" x14ac:dyDescent="0.25">
      <c r="B1654" t="s">
        <v>7799</v>
      </c>
      <c r="C1654" t="s">
        <v>7800</v>
      </c>
      <c r="D1654">
        <v>248.35</v>
      </c>
      <c r="E1654">
        <v>226.58</v>
      </c>
      <c r="F1654">
        <v>339.81</v>
      </c>
      <c r="G1654" t="s">
        <v>25887</v>
      </c>
      <c r="H1654" t="s">
        <v>25888</v>
      </c>
    </row>
    <row r="1655" spans="2:8" x14ac:dyDescent="0.25">
      <c r="B1655" t="s">
        <v>7804</v>
      </c>
      <c r="C1655" t="s">
        <v>7805</v>
      </c>
      <c r="D1655">
        <v>48.57</v>
      </c>
      <c r="E1655">
        <v>69.67</v>
      </c>
      <c r="F1655">
        <v>84.07</v>
      </c>
      <c r="G1655" t="s">
        <v>25889</v>
      </c>
      <c r="H1655" t="s">
        <v>25890</v>
      </c>
    </row>
    <row r="1656" spans="2:8" x14ac:dyDescent="0.25">
      <c r="B1656" t="s">
        <v>7809</v>
      </c>
      <c r="C1656" t="s">
        <v>7810</v>
      </c>
      <c r="D1656">
        <v>34.6</v>
      </c>
      <c r="E1656">
        <v>37.700000000000003</v>
      </c>
      <c r="F1656">
        <v>42.24</v>
      </c>
      <c r="G1656" t="s">
        <v>25311</v>
      </c>
      <c r="H1656" t="s">
        <v>7276</v>
      </c>
    </row>
    <row r="1657" spans="2:8" x14ac:dyDescent="0.25">
      <c r="B1657" t="s">
        <v>7812</v>
      </c>
      <c r="C1657" t="s">
        <v>7813</v>
      </c>
      <c r="D1657">
        <v>32.090000000000003</v>
      </c>
      <c r="E1657">
        <v>38.9</v>
      </c>
      <c r="F1657">
        <v>49.18</v>
      </c>
      <c r="G1657" t="s">
        <v>24316</v>
      </c>
      <c r="H1657" t="s">
        <v>10387</v>
      </c>
    </row>
    <row r="1658" spans="2:8" x14ac:dyDescent="0.25">
      <c r="B1658" t="s">
        <v>7817</v>
      </c>
      <c r="C1658" t="s">
        <v>7818</v>
      </c>
      <c r="D1658">
        <v>86.57</v>
      </c>
      <c r="E1658">
        <v>59.6</v>
      </c>
      <c r="F1658">
        <v>95.87</v>
      </c>
      <c r="G1658" t="s">
        <v>67</v>
      </c>
      <c r="H1658" t="s">
        <v>25891</v>
      </c>
    </row>
    <row r="1659" spans="2:8" x14ac:dyDescent="0.25">
      <c r="B1659" t="s">
        <v>7823</v>
      </c>
      <c r="C1659" t="s">
        <v>7824</v>
      </c>
      <c r="D1659">
        <v>18.77</v>
      </c>
      <c r="E1659">
        <v>17.75</v>
      </c>
      <c r="F1659">
        <v>19.07</v>
      </c>
      <c r="G1659" t="s">
        <v>3882</v>
      </c>
      <c r="H1659" t="s">
        <v>18981</v>
      </c>
    </row>
    <row r="1660" spans="2:8" x14ac:dyDescent="0.25">
      <c r="B1660" t="s">
        <v>7826</v>
      </c>
      <c r="C1660" t="s">
        <v>7827</v>
      </c>
      <c r="D1660">
        <v>27.03</v>
      </c>
      <c r="E1660">
        <v>23.99</v>
      </c>
      <c r="F1660">
        <v>33.9</v>
      </c>
      <c r="G1660" t="s">
        <v>8663</v>
      </c>
      <c r="H1660" t="s">
        <v>25892</v>
      </c>
    </row>
    <row r="1661" spans="2:8" x14ac:dyDescent="0.25">
      <c r="B1661" t="s">
        <v>7829</v>
      </c>
      <c r="C1661" t="s">
        <v>7830</v>
      </c>
      <c r="D1661">
        <v>305.16000000000003</v>
      </c>
      <c r="E1661">
        <v>322.82</v>
      </c>
      <c r="F1661">
        <v>363.38</v>
      </c>
      <c r="G1661" t="s">
        <v>2467</v>
      </c>
      <c r="H1661" t="s">
        <v>2019</v>
      </c>
    </row>
    <row r="1662" spans="2:8" x14ac:dyDescent="0.25">
      <c r="B1662" t="s">
        <v>7836</v>
      </c>
      <c r="C1662" t="s">
        <v>7837</v>
      </c>
      <c r="D1662">
        <v>47.09</v>
      </c>
      <c r="E1662">
        <v>39.11</v>
      </c>
      <c r="F1662">
        <v>61.75</v>
      </c>
      <c r="G1662" t="s">
        <v>11472</v>
      </c>
      <c r="H1662" t="s">
        <v>6241</v>
      </c>
    </row>
    <row r="1663" spans="2:8" x14ac:dyDescent="0.25">
      <c r="B1663" t="s">
        <v>7840</v>
      </c>
      <c r="C1663" t="s">
        <v>7841</v>
      </c>
      <c r="D1663">
        <v>282.98</v>
      </c>
      <c r="E1663">
        <v>300.62</v>
      </c>
      <c r="F1663">
        <v>327.39</v>
      </c>
      <c r="G1663" t="s">
        <v>21718</v>
      </c>
      <c r="H1663" t="s">
        <v>1412</v>
      </c>
    </row>
    <row r="1664" spans="2:8" x14ac:dyDescent="0.25">
      <c r="B1664" t="s">
        <v>7846</v>
      </c>
      <c r="C1664" t="s">
        <v>7847</v>
      </c>
      <c r="D1664">
        <v>261.05</v>
      </c>
      <c r="E1664">
        <v>148.37</v>
      </c>
      <c r="F1664">
        <v>265.2</v>
      </c>
      <c r="G1664" t="s">
        <v>23757</v>
      </c>
      <c r="H1664" t="s">
        <v>6035</v>
      </c>
    </row>
    <row r="1665" spans="2:8" x14ac:dyDescent="0.25">
      <c r="B1665" t="s">
        <v>7851</v>
      </c>
      <c r="C1665" t="s">
        <v>7852</v>
      </c>
      <c r="D1665">
        <v>165.72</v>
      </c>
      <c r="E1665">
        <v>168.64</v>
      </c>
      <c r="F1665">
        <v>181.57</v>
      </c>
      <c r="G1665" t="s">
        <v>24002</v>
      </c>
      <c r="H1665" t="s">
        <v>4811</v>
      </c>
    </row>
    <row r="1666" spans="2:8" x14ac:dyDescent="0.25">
      <c r="B1666" t="s">
        <v>7856</v>
      </c>
      <c r="C1666" t="s">
        <v>7857</v>
      </c>
      <c r="D1666">
        <v>84.32</v>
      </c>
      <c r="E1666">
        <v>102.62</v>
      </c>
      <c r="F1666">
        <v>111.1</v>
      </c>
      <c r="G1666" t="s">
        <v>21451</v>
      </c>
      <c r="H1666" t="s">
        <v>12856</v>
      </c>
    </row>
    <row r="1667" spans="2:8" x14ac:dyDescent="0.25">
      <c r="B1667" t="s">
        <v>7860</v>
      </c>
      <c r="C1667" t="s">
        <v>7861</v>
      </c>
      <c r="D1667">
        <v>26.16</v>
      </c>
      <c r="E1667">
        <v>19.34</v>
      </c>
      <c r="F1667">
        <v>26.25</v>
      </c>
      <c r="G1667" t="s">
        <v>22079</v>
      </c>
      <c r="H1667" t="s">
        <v>25893</v>
      </c>
    </row>
    <row r="1668" spans="2:8" x14ac:dyDescent="0.25">
      <c r="B1668" t="s">
        <v>7863</v>
      </c>
      <c r="C1668" t="s">
        <v>7864</v>
      </c>
      <c r="D1668">
        <v>55.98</v>
      </c>
      <c r="E1668">
        <v>55.09</v>
      </c>
      <c r="F1668">
        <v>51.27</v>
      </c>
      <c r="G1668" t="s">
        <v>14595</v>
      </c>
      <c r="H1668" t="s">
        <v>8091</v>
      </c>
    </row>
    <row r="1669" spans="2:8" x14ac:dyDescent="0.25">
      <c r="B1669" t="s">
        <v>7865</v>
      </c>
      <c r="C1669" t="s">
        <v>7866</v>
      </c>
      <c r="D1669">
        <v>43.32</v>
      </c>
      <c r="E1669">
        <v>35.94</v>
      </c>
      <c r="F1669">
        <v>51.27</v>
      </c>
      <c r="G1669" t="s">
        <v>1181</v>
      </c>
      <c r="H1669" t="s">
        <v>25894</v>
      </c>
    </row>
    <row r="1670" spans="2:8" x14ac:dyDescent="0.25">
      <c r="B1670" t="s">
        <v>7868</v>
      </c>
      <c r="C1670" t="s">
        <v>7869</v>
      </c>
      <c r="D1670">
        <v>15.93</v>
      </c>
      <c r="E1670">
        <v>20</v>
      </c>
      <c r="F1670">
        <v>17.07</v>
      </c>
      <c r="G1670" t="s">
        <v>25895</v>
      </c>
      <c r="H1670" t="s">
        <v>21017</v>
      </c>
    </row>
    <row r="1671" spans="2:8" x14ac:dyDescent="0.25">
      <c r="B1671" t="s">
        <v>7871</v>
      </c>
      <c r="C1671" t="s">
        <v>7872</v>
      </c>
      <c r="D1671">
        <v>95.57</v>
      </c>
      <c r="E1671">
        <v>77.33</v>
      </c>
      <c r="F1671">
        <v>99.57</v>
      </c>
      <c r="G1671" t="s">
        <v>6506</v>
      </c>
      <c r="H1671" t="s">
        <v>22104</v>
      </c>
    </row>
    <row r="1672" spans="2:8" x14ac:dyDescent="0.25">
      <c r="B1672" t="s">
        <v>7875</v>
      </c>
      <c r="C1672" t="s">
        <v>7876</v>
      </c>
      <c r="D1672">
        <v>36.380000000000003</v>
      </c>
      <c r="E1672">
        <v>37.32</v>
      </c>
      <c r="F1672">
        <v>30.96</v>
      </c>
      <c r="G1672" t="s">
        <v>25896</v>
      </c>
      <c r="H1672" t="s">
        <v>25897</v>
      </c>
    </row>
    <row r="1673" spans="2:8" x14ac:dyDescent="0.25">
      <c r="B1673" t="s">
        <v>7879</v>
      </c>
      <c r="C1673" t="s">
        <v>7880</v>
      </c>
      <c r="D1673">
        <v>147.16999999999999</v>
      </c>
      <c r="E1673">
        <v>146.71</v>
      </c>
      <c r="F1673">
        <v>181.12</v>
      </c>
      <c r="G1673" t="s">
        <v>21345</v>
      </c>
      <c r="H1673" t="s">
        <v>3568</v>
      </c>
    </row>
    <row r="1674" spans="2:8" x14ac:dyDescent="0.25">
      <c r="B1674" t="s">
        <v>7882</v>
      </c>
      <c r="C1674" t="s">
        <v>7883</v>
      </c>
      <c r="D1674">
        <v>42.83</v>
      </c>
      <c r="E1674">
        <v>45.31</v>
      </c>
      <c r="F1674">
        <v>52.91</v>
      </c>
      <c r="G1674" t="s">
        <v>5155</v>
      </c>
      <c r="H1674" t="s">
        <v>15030</v>
      </c>
    </row>
    <row r="1675" spans="2:8" x14ac:dyDescent="0.25">
      <c r="B1675" t="s">
        <v>7885</v>
      </c>
      <c r="C1675" t="s">
        <v>7886</v>
      </c>
      <c r="D1675">
        <v>2.14</v>
      </c>
      <c r="E1675">
        <v>2.3199999999999998</v>
      </c>
      <c r="F1675">
        <v>2.39</v>
      </c>
      <c r="G1675" t="s">
        <v>25898</v>
      </c>
      <c r="H1675" t="s">
        <v>8017</v>
      </c>
    </row>
    <row r="1676" spans="2:8" x14ac:dyDescent="0.25">
      <c r="B1676" t="s">
        <v>7889</v>
      </c>
      <c r="C1676" t="s">
        <v>7890</v>
      </c>
      <c r="D1676">
        <v>41.51</v>
      </c>
      <c r="E1676">
        <v>22.39</v>
      </c>
      <c r="F1676">
        <v>42.86</v>
      </c>
      <c r="G1676" t="s">
        <v>2574</v>
      </c>
      <c r="H1676" t="s">
        <v>25899</v>
      </c>
    </row>
    <row r="1677" spans="2:8" x14ac:dyDescent="0.25">
      <c r="B1677" t="s">
        <v>7893</v>
      </c>
      <c r="C1677" t="s">
        <v>7894</v>
      </c>
      <c r="D1677">
        <v>12.83</v>
      </c>
      <c r="E1677">
        <v>2.8</v>
      </c>
      <c r="F1677">
        <v>0</v>
      </c>
      <c r="G1677" t="s">
        <v>25164</v>
      </c>
      <c r="H1677" t="s">
        <v>25164</v>
      </c>
    </row>
    <row r="1678" spans="2:8" x14ac:dyDescent="0.25">
      <c r="B1678" t="s">
        <v>7895</v>
      </c>
      <c r="C1678" t="s">
        <v>7896</v>
      </c>
      <c r="D1678">
        <v>11.93</v>
      </c>
      <c r="E1678">
        <v>6.45</v>
      </c>
      <c r="F1678">
        <v>9.58</v>
      </c>
      <c r="G1678" t="s">
        <v>25900</v>
      </c>
      <c r="H1678" t="s">
        <v>21436</v>
      </c>
    </row>
    <row r="1679" spans="2:8" x14ac:dyDescent="0.25">
      <c r="B1679" t="s">
        <v>7898</v>
      </c>
      <c r="C1679" t="s">
        <v>7899</v>
      </c>
      <c r="D1679">
        <v>31.99</v>
      </c>
      <c r="E1679">
        <v>29.41</v>
      </c>
      <c r="F1679">
        <v>42.95</v>
      </c>
      <c r="G1679" t="s">
        <v>12970</v>
      </c>
      <c r="H1679" t="s">
        <v>21686</v>
      </c>
    </row>
    <row r="1680" spans="2:8" x14ac:dyDescent="0.25">
      <c r="B1680" t="s">
        <v>7901</v>
      </c>
      <c r="C1680" t="s">
        <v>7902</v>
      </c>
      <c r="D1680">
        <v>182.04</v>
      </c>
      <c r="E1680">
        <v>138.47999999999999</v>
      </c>
      <c r="F1680">
        <v>237.43</v>
      </c>
      <c r="G1680" t="s">
        <v>5538</v>
      </c>
      <c r="H1680" t="s">
        <v>25901</v>
      </c>
    </row>
    <row r="1681" spans="2:8" x14ac:dyDescent="0.25">
      <c r="B1681" t="s">
        <v>7905</v>
      </c>
      <c r="C1681" t="s">
        <v>7906</v>
      </c>
      <c r="D1681">
        <v>240.11</v>
      </c>
      <c r="E1681">
        <v>261.89999999999998</v>
      </c>
      <c r="F1681">
        <v>302.76</v>
      </c>
      <c r="G1681" t="s">
        <v>1567</v>
      </c>
      <c r="H1681" t="s">
        <v>2440</v>
      </c>
    </row>
    <row r="1682" spans="2:8" x14ac:dyDescent="0.25">
      <c r="B1682" t="s">
        <v>7911</v>
      </c>
      <c r="C1682" t="s">
        <v>7912</v>
      </c>
      <c r="D1682">
        <v>4.33</v>
      </c>
      <c r="E1682">
        <v>6.44</v>
      </c>
      <c r="F1682">
        <v>5.2</v>
      </c>
      <c r="G1682" t="s">
        <v>23726</v>
      </c>
      <c r="H1682" t="s">
        <v>22723</v>
      </c>
    </row>
    <row r="1683" spans="2:8" x14ac:dyDescent="0.25">
      <c r="B1683" t="s">
        <v>7915</v>
      </c>
      <c r="C1683" t="s">
        <v>7916</v>
      </c>
      <c r="D1683">
        <v>36.340000000000003</v>
      </c>
      <c r="E1683">
        <v>113.61</v>
      </c>
      <c r="F1683">
        <v>124.41</v>
      </c>
      <c r="G1683" t="s">
        <v>25902</v>
      </c>
      <c r="H1683" t="s">
        <v>20649</v>
      </c>
    </row>
    <row r="1684" spans="2:8" x14ac:dyDescent="0.25">
      <c r="B1684" t="s">
        <v>7921</v>
      </c>
      <c r="C1684" t="s">
        <v>7922</v>
      </c>
      <c r="D1684">
        <v>7.39</v>
      </c>
      <c r="E1684">
        <v>8.3800000000000008</v>
      </c>
      <c r="F1684">
        <v>7.92</v>
      </c>
      <c r="G1684" t="s">
        <v>11731</v>
      </c>
      <c r="H1684" t="s">
        <v>11896</v>
      </c>
    </row>
    <row r="1685" spans="2:8" x14ac:dyDescent="0.25">
      <c r="B1685" t="s">
        <v>7924</v>
      </c>
      <c r="C1685" t="s">
        <v>7925</v>
      </c>
      <c r="D1685">
        <v>65.09</v>
      </c>
      <c r="E1685">
        <v>77.540000000000006</v>
      </c>
      <c r="F1685">
        <v>87.75</v>
      </c>
      <c r="G1685" t="s">
        <v>17662</v>
      </c>
      <c r="H1685" t="s">
        <v>12436</v>
      </c>
    </row>
    <row r="1686" spans="2:8" x14ac:dyDescent="0.25">
      <c r="B1686" t="s">
        <v>7927</v>
      </c>
      <c r="C1686" t="s">
        <v>7928</v>
      </c>
      <c r="D1686">
        <v>86.14</v>
      </c>
      <c r="E1686">
        <v>90.25</v>
      </c>
      <c r="F1686">
        <v>104.42</v>
      </c>
      <c r="G1686" t="s">
        <v>22147</v>
      </c>
      <c r="H1686" t="s">
        <v>21082</v>
      </c>
    </row>
    <row r="1687" spans="2:8" x14ac:dyDescent="0.25">
      <c r="B1687" t="s">
        <v>7930</v>
      </c>
      <c r="C1687" t="s">
        <v>7931</v>
      </c>
      <c r="D1687">
        <v>49.6</v>
      </c>
      <c r="E1687">
        <v>51.9</v>
      </c>
      <c r="F1687">
        <v>79.23</v>
      </c>
      <c r="G1687" t="s">
        <v>21863</v>
      </c>
      <c r="H1687" t="s">
        <v>25903</v>
      </c>
    </row>
    <row r="1688" spans="2:8" x14ac:dyDescent="0.25">
      <c r="B1688" t="s">
        <v>7934</v>
      </c>
      <c r="C1688" t="s">
        <v>7935</v>
      </c>
      <c r="D1688">
        <v>132.63999999999999</v>
      </c>
      <c r="E1688">
        <v>152.96</v>
      </c>
      <c r="F1688">
        <v>204.13</v>
      </c>
      <c r="G1688" t="s">
        <v>12250</v>
      </c>
      <c r="H1688" t="s">
        <v>24992</v>
      </c>
    </row>
    <row r="1689" spans="2:8" x14ac:dyDescent="0.25">
      <c r="B1689" t="s">
        <v>7938</v>
      </c>
      <c r="C1689" t="s">
        <v>7939</v>
      </c>
      <c r="D1689">
        <v>12.54</v>
      </c>
      <c r="E1689">
        <v>15.11</v>
      </c>
      <c r="F1689">
        <v>17.420000000000002</v>
      </c>
      <c r="G1689" t="s">
        <v>24184</v>
      </c>
      <c r="H1689" t="s">
        <v>5061</v>
      </c>
    </row>
    <row r="1690" spans="2:8" x14ac:dyDescent="0.25">
      <c r="B1690" t="s">
        <v>7941</v>
      </c>
      <c r="C1690" t="s">
        <v>7942</v>
      </c>
      <c r="D1690">
        <v>14.84</v>
      </c>
      <c r="E1690">
        <v>13.69</v>
      </c>
      <c r="F1690">
        <v>13.85</v>
      </c>
      <c r="G1690" t="s">
        <v>2949</v>
      </c>
      <c r="H1690" t="s">
        <v>13149</v>
      </c>
    </row>
    <row r="1691" spans="2:8" x14ac:dyDescent="0.25">
      <c r="B1691" t="s">
        <v>7943</v>
      </c>
      <c r="C1691" t="s">
        <v>7944</v>
      </c>
      <c r="D1691">
        <v>152.66</v>
      </c>
      <c r="E1691">
        <v>174.78</v>
      </c>
      <c r="F1691">
        <v>172.71</v>
      </c>
      <c r="G1691" t="s">
        <v>1202</v>
      </c>
      <c r="H1691" t="s">
        <v>25412</v>
      </c>
    </row>
    <row r="1692" spans="2:8" x14ac:dyDescent="0.25">
      <c r="B1692" t="s">
        <v>7949</v>
      </c>
      <c r="C1692" t="s">
        <v>7950</v>
      </c>
      <c r="D1692">
        <v>18.440000000000001</v>
      </c>
      <c r="E1692">
        <v>17.54</v>
      </c>
      <c r="F1692">
        <v>22.3</v>
      </c>
      <c r="G1692" t="s">
        <v>5411</v>
      </c>
      <c r="H1692" t="s">
        <v>2894</v>
      </c>
    </row>
    <row r="1693" spans="2:8" x14ac:dyDescent="0.25">
      <c r="B1693" t="s">
        <v>7952</v>
      </c>
      <c r="C1693" t="s">
        <v>7953</v>
      </c>
      <c r="D1693">
        <v>6.6</v>
      </c>
      <c r="E1693">
        <v>9.19</v>
      </c>
      <c r="F1693">
        <v>7.24</v>
      </c>
      <c r="G1693" t="s">
        <v>8040</v>
      </c>
      <c r="H1693" t="s">
        <v>25904</v>
      </c>
    </row>
    <row r="1694" spans="2:8" x14ac:dyDescent="0.25">
      <c r="B1694" t="s">
        <v>7956</v>
      </c>
      <c r="C1694" t="s">
        <v>7957</v>
      </c>
      <c r="D1694">
        <v>126.62</v>
      </c>
      <c r="E1694">
        <v>143.05000000000001</v>
      </c>
      <c r="F1694">
        <v>142.86000000000001</v>
      </c>
      <c r="G1694" t="s">
        <v>11861</v>
      </c>
      <c r="H1694" t="s">
        <v>24896</v>
      </c>
    </row>
    <row r="1695" spans="2:8" x14ac:dyDescent="0.25">
      <c r="B1695" t="s">
        <v>7960</v>
      </c>
      <c r="C1695" t="s">
        <v>7961</v>
      </c>
      <c r="D1695">
        <v>10.28</v>
      </c>
      <c r="E1695">
        <v>21.81</v>
      </c>
      <c r="F1695">
        <v>29.88</v>
      </c>
      <c r="G1695" t="s">
        <v>25905</v>
      </c>
      <c r="H1695" t="s">
        <v>8848</v>
      </c>
    </row>
    <row r="1696" spans="2:8" x14ac:dyDescent="0.25">
      <c r="B1696" t="s">
        <v>7964</v>
      </c>
      <c r="C1696" t="s">
        <v>7965</v>
      </c>
      <c r="D1696">
        <v>2.56</v>
      </c>
      <c r="E1696">
        <v>19.93</v>
      </c>
      <c r="F1696">
        <v>22.15</v>
      </c>
      <c r="G1696" t="s">
        <v>25906</v>
      </c>
      <c r="H1696" t="s">
        <v>6640</v>
      </c>
    </row>
    <row r="1697" spans="2:8" x14ac:dyDescent="0.25">
      <c r="B1697" t="s">
        <v>7968</v>
      </c>
      <c r="C1697" t="s">
        <v>7969</v>
      </c>
      <c r="D1697">
        <v>16.98</v>
      </c>
      <c r="E1697">
        <v>18.600000000000001</v>
      </c>
      <c r="F1697">
        <v>18.64</v>
      </c>
      <c r="G1697" t="s">
        <v>21760</v>
      </c>
      <c r="H1697" t="s">
        <v>21296</v>
      </c>
    </row>
    <row r="1698" spans="2:8" x14ac:dyDescent="0.25">
      <c r="B1698" t="s">
        <v>7971</v>
      </c>
      <c r="C1698" t="s">
        <v>7972</v>
      </c>
      <c r="D1698">
        <v>19.489999999999998</v>
      </c>
      <c r="E1698">
        <v>24.5</v>
      </c>
      <c r="F1698">
        <v>30.55</v>
      </c>
      <c r="G1698" t="s">
        <v>25907</v>
      </c>
      <c r="H1698" t="s">
        <v>1730</v>
      </c>
    </row>
    <row r="1699" spans="2:8" x14ac:dyDescent="0.25">
      <c r="B1699" t="s">
        <v>7974</v>
      </c>
      <c r="C1699" t="s">
        <v>7975</v>
      </c>
      <c r="D1699">
        <v>15.32</v>
      </c>
      <c r="E1699">
        <v>15.23</v>
      </c>
      <c r="F1699">
        <v>16.46</v>
      </c>
      <c r="G1699" t="s">
        <v>18981</v>
      </c>
      <c r="H1699" t="s">
        <v>11728</v>
      </c>
    </row>
    <row r="1700" spans="2:8" x14ac:dyDescent="0.25">
      <c r="B1700" t="s">
        <v>7976</v>
      </c>
      <c r="C1700" t="s">
        <v>7977</v>
      </c>
      <c r="D1700">
        <v>51.47</v>
      </c>
      <c r="E1700">
        <v>0</v>
      </c>
      <c r="F1700">
        <v>0</v>
      </c>
      <c r="G1700" t="s">
        <v>25164</v>
      </c>
    </row>
    <row r="1701" spans="2:8" x14ac:dyDescent="0.25">
      <c r="B1701" t="s">
        <v>7979</v>
      </c>
      <c r="C1701" t="s">
        <v>7980</v>
      </c>
      <c r="D1701">
        <v>55.6</v>
      </c>
      <c r="E1701">
        <v>55.54</v>
      </c>
      <c r="F1701">
        <v>57.69</v>
      </c>
      <c r="G1701" t="s">
        <v>16383</v>
      </c>
      <c r="H1701" t="s">
        <v>2758</v>
      </c>
    </row>
    <row r="1702" spans="2:8" x14ac:dyDescent="0.25">
      <c r="B1702" t="s">
        <v>7982</v>
      </c>
      <c r="C1702" t="s">
        <v>7983</v>
      </c>
      <c r="D1702">
        <v>54.43</v>
      </c>
      <c r="E1702">
        <v>28.05</v>
      </c>
      <c r="F1702">
        <v>51.6</v>
      </c>
      <c r="G1702" t="s">
        <v>12496</v>
      </c>
      <c r="H1702" t="s">
        <v>21278</v>
      </c>
    </row>
    <row r="1703" spans="2:8" x14ac:dyDescent="0.25">
      <c r="B1703" t="s">
        <v>7986</v>
      </c>
      <c r="C1703" t="s">
        <v>7987</v>
      </c>
      <c r="D1703">
        <v>244.17</v>
      </c>
      <c r="E1703">
        <v>285.23</v>
      </c>
      <c r="F1703">
        <v>277.39999999999998</v>
      </c>
      <c r="G1703" t="s">
        <v>7459</v>
      </c>
      <c r="H1703" t="s">
        <v>14826</v>
      </c>
    </row>
    <row r="1704" spans="2:8" x14ac:dyDescent="0.25">
      <c r="B1704" t="s">
        <v>7993</v>
      </c>
      <c r="C1704" t="s">
        <v>7994</v>
      </c>
      <c r="D1704">
        <v>15.54</v>
      </c>
      <c r="E1704">
        <v>14.12</v>
      </c>
      <c r="F1704">
        <v>18.84</v>
      </c>
      <c r="G1704" t="s">
        <v>23938</v>
      </c>
      <c r="H1704" t="s">
        <v>25908</v>
      </c>
    </row>
    <row r="1705" spans="2:8" x14ac:dyDescent="0.25">
      <c r="B1705" t="s">
        <v>7996</v>
      </c>
      <c r="C1705" t="s">
        <v>7997</v>
      </c>
      <c r="D1705">
        <v>6.13</v>
      </c>
      <c r="E1705">
        <v>6.22</v>
      </c>
      <c r="F1705">
        <v>7.79</v>
      </c>
      <c r="G1705" t="s">
        <v>1269</v>
      </c>
      <c r="H1705" t="s">
        <v>15007</v>
      </c>
    </row>
    <row r="1706" spans="2:8" x14ac:dyDescent="0.25">
      <c r="B1706" t="s">
        <v>7999</v>
      </c>
      <c r="C1706" t="s">
        <v>8000</v>
      </c>
      <c r="D1706">
        <v>289.32</v>
      </c>
      <c r="E1706">
        <v>220.7</v>
      </c>
      <c r="F1706">
        <v>248.24</v>
      </c>
      <c r="G1706" t="s">
        <v>22777</v>
      </c>
      <c r="H1706" t="s">
        <v>13876</v>
      </c>
    </row>
    <row r="1707" spans="2:8" x14ac:dyDescent="0.25">
      <c r="B1707" t="s">
        <v>7999</v>
      </c>
      <c r="C1707" t="s">
        <v>8006</v>
      </c>
      <c r="D1707">
        <v>82.74</v>
      </c>
      <c r="E1707">
        <v>74.099999999999994</v>
      </c>
      <c r="F1707">
        <v>26.12</v>
      </c>
      <c r="G1707" t="s">
        <v>25909</v>
      </c>
      <c r="H1707" t="s">
        <v>25910</v>
      </c>
    </row>
    <row r="1708" spans="2:8" x14ac:dyDescent="0.25">
      <c r="B1708" t="s">
        <v>8009</v>
      </c>
      <c r="C1708" t="s">
        <v>8010</v>
      </c>
      <c r="D1708">
        <v>19.329999999999998</v>
      </c>
      <c r="E1708">
        <v>13.21</v>
      </c>
      <c r="F1708">
        <v>23.6</v>
      </c>
      <c r="G1708" t="s">
        <v>4463</v>
      </c>
      <c r="H1708" t="s">
        <v>25911</v>
      </c>
    </row>
    <row r="1709" spans="2:8" x14ac:dyDescent="0.25">
      <c r="B1709" t="s">
        <v>8012</v>
      </c>
      <c r="C1709" t="s">
        <v>8013</v>
      </c>
      <c r="D1709">
        <v>26.58</v>
      </c>
      <c r="E1709">
        <v>22.29</v>
      </c>
      <c r="F1709">
        <v>30.87</v>
      </c>
      <c r="G1709" t="s">
        <v>22431</v>
      </c>
      <c r="H1709" t="s">
        <v>2516</v>
      </c>
    </row>
    <row r="1710" spans="2:8" x14ac:dyDescent="0.25">
      <c r="B1710" t="s">
        <v>8015</v>
      </c>
      <c r="C1710" t="s">
        <v>8016</v>
      </c>
      <c r="D1710">
        <v>34.090000000000003</v>
      </c>
      <c r="E1710">
        <v>34.92</v>
      </c>
      <c r="F1710">
        <v>31.45</v>
      </c>
      <c r="G1710" t="s">
        <v>25823</v>
      </c>
      <c r="H1710" t="s">
        <v>17561</v>
      </c>
    </row>
    <row r="1711" spans="2:8" x14ac:dyDescent="0.25">
      <c r="B1711" t="s">
        <v>8018</v>
      </c>
      <c r="C1711" t="s">
        <v>8019</v>
      </c>
      <c r="D1711">
        <v>2.85</v>
      </c>
      <c r="E1711">
        <v>2.37</v>
      </c>
      <c r="F1711">
        <v>3.04</v>
      </c>
      <c r="G1711" t="s">
        <v>10168</v>
      </c>
      <c r="H1711" t="s">
        <v>7014</v>
      </c>
    </row>
    <row r="1712" spans="2:8" x14ac:dyDescent="0.25">
      <c r="B1712" t="s">
        <v>8022</v>
      </c>
      <c r="C1712" t="s">
        <v>8023</v>
      </c>
      <c r="D1712">
        <v>5.47</v>
      </c>
      <c r="E1712">
        <v>4.79</v>
      </c>
      <c r="F1712">
        <v>6.45</v>
      </c>
      <c r="G1712" t="s">
        <v>14115</v>
      </c>
      <c r="H1712" t="s">
        <v>7838</v>
      </c>
    </row>
    <row r="1713" spans="2:8" x14ac:dyDescent="0.25">
      <c r="B1713" t="s">
        <v>8025</v>
      </c>
      <c r="C1713" t="s">
        <v>8026</v>
      </c>
      <c r="D1713">
        <v>68.48</v>
      </c>
      <c r="E1713">
        <v>59.2</v>
      </c>
      <c r="F1713">
        <v>60.22</v>
      </c>
      <c r="G1713" t="s">
        <v>8117</v>
      </c>
      <c r="H1713" t="s">
        <v>3097</v>
      </c>
    </row>
    <row r="1714" spans="2:8" x14ac:dyDescent="0.25">
      <c r="B1714" t="s">
        <v>8027</v>
      </c>
      <c r="C1714" t="s">
        <v>8028</v>
      </c>
      <c r="D1714">
        <v>29.37</v>
      </c>
      <c r="E1714">
        <v>0</v>
      </c>
      <c r="F1714">
        <v>0</v>
      </c>
      <c r="G1714" t="s">
        <v>25164</v>
      </c>
    </row>
    <row r="1715" spans="2:8" x14ac:dyDescent="0.25">
      <c r="B1715" t="s">
        <v>8029</v>
      </c>
      <c r="C1715" t="s">
        <v>8030</v>
      </c>
      <c r="D1715">
        <v>9.26</v>
      </c>
      <c r="E1715">
        <v>7.83</v>
      </c>
      <c r="F1715">
        <v>7.97</v>
      </c>
      <c r="G1715" t="s">
        <v>6770</v>
      </c>
      <c r="H1715" t="s">
        <v>2333</v>
      </c>
    </row>
    <row r="1716" spans="2:8" x14ac:dyDescent="0.25">
      <c r="B1716" t="s">
        <v>8031</v>
      </c>
      <c r="C1716" t="s">
        <v>8032</v>
      </c>
      <c r="D1716">
        <v>33.840000000000003</v>
      </c>
      <c r="E1716">
        <v>27.13</v>
      </c>
      <c r="F1716">
        <v>28</v>
      </c>
      <c r="G1716" t="s">
        <v>8858</v>
      </c>
      <c r="H1716" t="s">
        <v>15564</v>
      </c>
    </row>
    <row r="1717" spans="2:8" x14ac:dyDescent="0.25">
      <c r="B1717" t="s">
        <v>8035</v>
      </c>
      <c r="C1717" t="s">
        <v>8036</v>
      </c>
      <c r="D1717">
        <v>97.79</v>
      </c>
      <c r="E1717">
        <v>95.7</v>
      </c>
      <c r="F1717">
        <v>110.68</v>
      </c>
      <c r="G1717" t="s">
        <v>4445</v>
      </c>
      <c r="H1717" t="s">
        <v>7090</v>
      </c>
    </row>
    <row r="1718" spans="2:8" x14ac:dyDescent="0.25">
      <c r="B1718" t="s">
        <v>8041</v>
      </c>
      <c r="C1718" t="s">
        <v>8042</v>
      </c>
      <c r="D1718">
        <v>10.02</v>
      </c>
      <c r="E1718">
        <v>16.25</v>
      </c>
      <c r="F1718">
        <v>23.54</v>
      </c>
      <c r="G1718" t="s">
        <v>25912</v>
      </c>
      <c r="H1718" t="s">
        <v>16866</v>
      </c>
    </row>
    <row r="1719" spans="2:8" x14ac:dyDescent="0.25">
      <c r="B1719" t="s">
        <v>8045</v>
      </c>
      <c r="C1719" t="s">
        <v>8046</v>
      </c>
      <c r="D1719">
        <v>34.14</v>
      </c>
      <c r="E1719">
        <v>21.62</v>
      </c>
      <c r="F1719">
        <v>34.83</v>
      </c>
      <c r="G1719" t="s">
        <v>3540</v>
      </c>
      <c r="H1719" t="s">
        <v>25913</v>
      </c>
    </row>
    <row r="1720" spans="2:8" x14ac:dyDescent="0.25">
      <c r="B1720" t="s">
        <v>8049</v>
      </c>
      <c r="C1720" t="s">
        <v>8050</v>
      </c>
      <c r="D1720">
        <v>27.02</v>
      </c>
      <c r="E1720">
        <v>51.9</v>
      </c>
      <c r="F1720">
        <v>47.28</v>
      </c>
      <c r="G1720" t="s">
        <v>25914</v>
      </c>
      <c r="H1720" t="s">
        <v>5684</v>
      </c>
    </row>
    <row r="1721" spans="2:8" x14ac:dyDescent="0.25">
      <c r="B1721" t="s">
        <v>8052</v>
      </c>
      <c r="C1721" t="s">
        <v>8053</v>
      </c>
      <c r="D1721">
        <v>67.52</v>
      </c>
      <c r="E1721">
        <v>63.46</v>
      </c>
      <c r="F1721">
        <v>73.52</v>
      </c>
      <c r="G1721" t="s">
        <v>7357</v>
      </c>
      <c r="H1721" t="s">
        <v>8367</v>
      </c>
    </row>
    <row r="1722" spans="2:8" x14ac:dyDescent="0.25">
      <c r="B1722" t="s">
        <v>8056</v>
      </c>
      <c r="C1722" t="s">
        <v>8057</v>
      </c>
      <c r="D1722">
        <v>251.52</v>
      </c>
      <c r="E1722">
        <v>214.94</v>
      </c>
      <c r="F1722">
        <v>225.9</v>
      </c>
      <c r="G1722" t="s">
        <v>7181</v>
      </c>
      <c r="H1722" t="s">
        <v>10843</v>
      </c>
    </row>
    <row r="1723" spans="2:8" x14ac:dyDescent="0.25">
      <c r="B1723" t="s">
        <v>8062</v>
      </c>
      <c r="C1723" t="s">
        <v>8063</v>
      </c>
      <c r="D1723">
        <v>0.6</v>
      </c>
      <c r="E1723">
        <v>100.45</v>
      </c>
      <c r="F1723">
        <v>52.38</v>
      </c>
      <c r="G1723" t="s">
        <v>25915</v>
      </c>
      <c r="H1723" t="s">
        <v>25916</v>
      </c>
    </row>
    <row r="1724" spans="2:8" x14ac:dyDescent="0.25">
      <c r="B1724" t="s">
        <v>8064</v>
      </c>
      <c r="C1724" t="s">
        <v>8065</v>
      </c>
      <c r="D1724">
        <v>68.45</v>
      </c>
      <c r="E1724">
        <v>69.83</v>
      </c>
      <c r="F1724">
        <v>49.64</v>
      </c>
      <c r="G1724" t="s">
        <v>25917</v>
      </c>
      <c r="H1724" t="s">
        <v>18359</v>
      </c>
    </row>
    <row r="1725" spans="2:8" x14ac:dyDescent="0.25">
      <c r="B1725" t="s">
        <v>8068</v>
      </c>
      <c r="C1725" t="s">
        <v>8069</v>
      </c>
      <c r="D1725">
        <v>29.95</v>
      </c>
      <c r="E1725">
        <v>32.75</v>
      </c>
      <c r="F1725">
        <v>32.99</v>
      </c>
      <c r="G1725" t="s">
        <v>2740</v>
      </c>
      <c r="H1725" t="s">
        <v>2172</v>
      </c>
    </row>
    <row r="1726" spans="2:8" x14ac:dyDescent="0.25">
      <c r="B1726" t="s">
        <v>8071</v>
      </c>
      <c r="C1726" t="s">
        <v>8072</v>
      </c>
      <c r="D1726">
        <v>186.79</v>
      </c>
      <c r="E1726">
        <v>218.07</v>
      </c>
      <c r="F1726">
        <v>259.7</v>
      </c>
      <c r="G1726" t="s">
        <v>25918</v>
      </c>
      <c r="H1726" t="s">
        <v>18211</v>
      </c>
    </row>
    <row r="1727" spans="2:8" x14ac:dyDescent="0.25">
      <c r="B1727" t="s">
        <v>8075</v>
      </c>
      <c r="C1727" t="s">
        <v>8076</v>
      </c>
      <c r="D1727">
        <v>36.43</v>
      </c>
      <c r="E1727">
        <v>29.25</v>
      </c>
      <c r="F1727">
        <v>36.83</v>
      </c>
      <c r="G1727" t="s">
        <v>10683</v>
      </c>
      <c r="H1727" t="s">
        <v>25086</v>
      </c>
    </row>
    <row r="1728" spans="2:8" x14ac:dyDescent="0.25">
      <c r="B1728" t="s">
        <v>8078</v>
      </c>
      <c r="C1728" t="s">
        <v>8079</v>
      </c>
      <c r="D1728">
        <v>2150.19</v>
      </c>
      <c r="E1728">
        <v>1910.24</v>
      </c>
      <c r="F1728">
        <v>2240.8200000000002</v>
      </c>
      <c r="G1728" t="s">
        <v>22788</v>
      </c>
      <c r="H1728" t="s">
        <v>3588</v>
      </c>
    </row>
    <row r="1729" spans="2:8" x14ac:dyDescent="0.25">
      <c r="B1729" t="s">
        <v>8083</v>
      </c>
      <c r="C1729" t="s">
        <v>8084</v>
      </c>
      <c r="D1729">
        <v>281.44</v>
      </c>
      <c r="E1729">
        <v>326.17</v>
      </c>
      <c r="F1729">
        <v>341.09</v>
      </c>
      <c r="G1729" t="s">
        <v>5220</v>
      </c>
      <c r="H1729" t="s">
        <v>22872</v>
      </c>
    </row>
    <row r="1730" spans="2:8" x14ac:dyDescent="0.25">
      <c r="B1730" t="s">
        <v>8089</v>
      </c>
      <c r="C1730" t="s">
        <v>8090</v>
      </c>
      <c r="D1730">
        <v>17.68</v>
      </c>
      <c r="E1730">
        <v>13.9</v>
      </c>
      <c r="F1730">
        <v>19.77</v>
      </c>
      <c r="G1730" t="s">
        <v>103</v>
      </c>
      <c r="H1730" t="s">
        <v>25919</v>
      </c>
    </row>
    <row r="1731" spans="2:8" x14ac:dyDescent="0.25">
      <c r="B1731" t="s">
        <v>8092</v>
      </c>
      <c r="C1731" t="s">
        <v>8093</v>
      </c>
      <c r="D1731">
        <v>35.01</v>
      </c>
      <c r="E1731">
        <v>29.24</v>
      </c>
      <c r="F1731">
        <v>39.340000000000003</v>
      </c>
      <c r="G1731" t="s">
        <v>15438</v>
      </c>
      <c r="H1731" t="s">
        <v>25747</v>
      </c>
    </row>
    <row r="1732" spans="2:8" x14ac:dyDescent="0.25">
      <c r="B1732" t="s">
        <v>8097</v>
      </c>
      <c r="C1732" t="s">
        <v>8098</v>
      </c>
      <c r="D1732">
        <v>379.87</v>
      </c>
      <c r="E1732">
        <v>399.8</v>
      </c>
      <c r="F1732">
        <v>429.09</v>
      </c>
      <c r="G1732" t="s">
        <v>5070</v>
      </c>
      <c r="H1732" t="s">
        <v>14932</v>
      </c>
    </row>
    <row r="1733" spans="2:8" x14ac:dyDescent="0.25">
      <c r="B1733" t="s">
        <v>8103</v>
      </c>
      <c r="C1733" t="s">
        <v>8104</v>
      </c>
      <c r="D1733">
        <v>23.75</v>
      </c>
      <c r="E1733">
        <v>32.49</v>
      </c>
      <c r="F1733">
        <v>29.84</v>
      </c>
      <c r="G1733" t="s">
        <v>2289</v>
      </c>
      <c r="H1733" t="s">
        <v>5391</v>
      </c>
    </row>
    <row r="1734" spans="2:8" x14ac:dyDescent="0.25">
      <c r="B1734" t="s">
        <v>8106</v>
      </c>
      <c r="C1734" t="s">
        <v>8107</v>
      </c>
      <c r="D1734">
        <v>12.22</v>
      </c>
      <c r="E1734">
        <v>17.86</v>
      </c>
      <c r="F1734">
        <v>15.52</v>
      </c>
      <c r="G1734" t="s">
        <v>23393</v>
      </c>
      <c r="H1734" t="s">
        <v>6670</v>
      </c>
    </row>
    <row r="1735" spans="2:8" x14ac:dyDescent="0.25">
      <c r="B1735" t="s">
        <v>8110</v>
      </c>
      <c r="C1735" t="s">
        <v>8111</v>
      </c>
      <c r="D1735">
        <v>79.08</v>
      </c>
      <c r="E1735">
        <v>77.89</v>
      </c>
      <c r="F1735">
        <v>87.1</v>
      </c>
      <c r="G1735" t="s">
        <v>2023</v>
      </c>
      <c r="H1735" t="s">
        <v>103</v>
      </c>
    </row>
    <row r="1736" spans="2:8" x14ac:dyDescent="0.25">
      <c r="B1736" t="s">
        <v>8115</v>
      </c>
      <c r="C1736" t="s">
        <v>8116</v>
      </c>
      <c r="D1736">
        <v>34.299999999999997</v>
      </c>
      <c r="E1736">
        <v>28.36</v>
      </c>
      <c r="F1736">
        <v>32.299999999999997</v>
      </c>
      <c r="G1736" t="s">
        <v>9757</v>
      </c>
      <c r="H1736" t="s">
        <v>25251</v>
      </c>
    </row>
    <row r="1737" spans="2:8" x14ac:dyDescent="0.25">
      <c r="B1737" t="s">
        <v>8119</v>
      </c>
      <c r="C1737" t="s">
        <v>8120</v>
      </c>
      <c r="D1737">
        <v>12.76</v>
      </c>
      <c r="E1737">
        <v>9.41</v>
      </c>
      <c r="F1737">
        <v>10.77</v>
      </c>
      <c r="G1737" t="s">
        <v>6666</v>
      </c>
      <c r="H1737" t="s">
        <v>23574</v>
      </c>
    </row>
    <row r="1738" spans="2:8" x14ac:dyDescent="0.25">
      <c r="B1738" t="s">
        <v>8121</v>
      </c>
      <c r="C1738" t="s">
        <v>8122</v>
      </c>
      <c r="D1738">
        <v>36.08</v>
      </c>
      <c r="E1738">
        <v>28.31</v>
      </c>
      <c r="F1738">
        <v>48.99</v>
      </c>
      <c r="G1738" t="s">
        <v>5601</v>
      </c>
      <c r="H1738" t="s">
        <v>25920</v>
      </c>
    </row>
    <row r="1739" spans="2:8" x14ac:dyDescent="0.25">
      <c r="B1739" t="s">
        <v>8125</v>
      </c>
      <c r="C1739" t="s">
        <v>8126</v>
      </c>
      <c r="D1739">
        <v>144.57</v>
      </c>
      <c r="E1739">
        <v>133.62</v>
      </c>
      <c r="F1739">
        <v>177.25</v>
      </c>
      <c r="G1739" t="s">
        <v>24459</v>
      </c>
      <c r="H1739" t="s">
        <v>4359</v>
      </c>
    </row>
    <row r="1740" spans="2:8" x14ac:dyDescent="0.25">
      <c r="B1740" t="s">
        <v>8130</v>
      </c>
      <c r="C1740" t="s">
        <v>8131</v>
      </c>
      <c r="D1740">
        <v>434.18</v>
      </c>
      <c r="E1740">
        <v>469</v>
      </c>
      <c r="F1740">
        <v>497.39</v>
      </c>
      <c r="G1740" t="s">
        <v>19829</v>
      </c>
      <c r="H1740" t="s">
        <v>2776</v>
      </c>
    </row>
    <row r="1741" spans="2:8" x14ac:dyDescent="0.25">
      <c r="B1741" t="s">
        <v>8136</v>
      </c>
      <c r="C1741" t="s">
        <v>8137</v>
      </c>
      <c r="D1741">
        <v>306.8</v>
      </c>
      <c r="E1741">
        <v>323.23</v>
      </c>
      <c r="F1741">
        <v>371.56</v>
      </c>
      <c r="G1741" t="s">
        <v>18129</v>
      </c>
      <c r="H1741" t="s">
        <v>14552</v>
      </c>
    </row>
    <row r="1742" spans="2:8" x14ac:dyDescent="0.25">
      <c r="B1742" t="s">
        <v>8141</v>
      </c>
      <c r="C1742" t="s">
        <v>8142</v>
      </c>
      <c r="D1742">
        <v>74.260000000000005</v>
      </c>
      <c r="E1742">
        <v>65.98</v>
      </c>
      <c r="F1742">
        <v>80.69</v>
      </c>
      <c r="G1742" t="s">
        <v>3350</v>
      </c>
      <c r="H1742" t="s">
        <v>9204</v>
      </c>
    </row>
    <row r="1743" spans="2:8" x14ac:dyDescent="0.25">
      <c r="B1743" t="s">
        <v>8146</v>
      </c>
      <c r="C1743" t="s">
        <v>8147</v>
      </c>
      <c r="D1743">
        <v>243.92</v>
      </c>
      <c r="E1743">
        <v>269.14999999999998</v>
      </c>
      <c r="F1743">
        <v>311.44</v>
      </c>
      <c r="G1743" t="s">
        <v>539</v>
      </c>
      <c r="H1743" t="s">
        <v>4865</v>
      </c>
    </row>
    <row r="1744" spans="2:8" x14ac:dyDescent="0.25">
      <c r="B1744" t="s">
        <v>8153</v>
      </c>
      <c r="C1744" t="s">
        <v>8154</v>
      </c>
      <c r="D1744">
        <v>125.33</v>
      </c>
      <c r="E1744">
        <v>106.72</v>
      </c>
      <c r="F1744">
        <v>130.69</v>
      </c>
      <c r="G1744" t="s">
        <v>1043</v>
      </c>
      <c r="H1744" t="s">
        <v>4536</v>
      </c>
    </row>
    <row r="1745" spans="2:8" x14ac:dyDescent="0.25">
      <c r="B1745" t="s">
        <v>8158</v>
      </c>
      <c r="C1745" t="s">
        <v>8159</v>
      </c>
      <c r="D1745">
        <v>100.77</v>
      </c>
      <c r="E1745">
        <v>110.38</v>
      </c>
      <c r="F1745">
        <v>130.26</v>
      </c>
      <c r="G1745" t="s">
        <v>15374</v>
      </c>
      <c r="H1745" t="s">
        <v>2931</v>
      </c>
    </row>
    <row r="1746" spans="2:8" x14ac:dyDescent="0.25">
      <c r="B1746" t="s">
        <v>8163</v>
      </c>
      <c r="C1746" t="s">
        <v>8164</v>
      </c>
      <c r="D1746">
        <v>41.62</v>
      </c>
      <c r="E1746">
        <v>18.190000000000001</v>
      </c>
      <c r="F1746">
        <v>27.19</v>
      </c>
      <c r="G1746" t="s">
        <v>25921</v>
      </c>
      <c r="H1746" t="s">
        <v>22720</v>
      </c>
    </row>
    <row r="1747" spans="2:8" x14ac:dyDescent="0.25">
      <c r="B1747" t="s">
        <v>8167</v>
      </c>
      <c r="C1747" t="s">
        <v>8168</v>
      </c>
      <c r="D1747">
        <v>299.55</v>
      </c>
      <c r="E1747">
        <v>346.05</v>
      </c>
      <c r="F1747">
        <v>359.07</v>
      </c>
      <c r="G1747" t="s">
        <v>726</v>
      </c>
      <c r="H1747" t="s">
        <v>16383</v>
      </c>
    </row>
    <row r="1748" spans="2:8" x14ac:dyDescent="0.25">
      <c r="B1748" t="s">
        <v>8172</v>
      </c>
      <c r="C1748" t="s">
        <v>8173</v>
      </c>
      <c r="D1748">
        <v>649.35</v>
      </c>
      <c r="E1748">
        <v>636.13</v>
      </c>
      <c r="F1748">
        <v>711.77</v>
      </c>
      <c r="G1748" t="s">
        <v>7726</v>
      </c>
      <c r="H1748" t="s">
        <v>12583</v>
      </c>
    </row>
    <row r="1749" spans="2:8" x14ac:dyDescent="0.25">
      <c r="B1749" t="s">
        <v>8179</v>
      </c>
      <c r="C1749" t="s">
        <v>8180</v>
      </c>
      <c r="D1749">
        <v>110.24</v>
      </c>
      <c r="E1749">
        <v>139.03</v>
      </c>
      <c r="F1749">
        <v>175.13</v>
      </c>
      <c r="G1749" t="s">
        <v>25922</v>
      </c>
      <c r="H1749" t="s">
        <v>4363</v>
      </c>
    </row>
    <row r="1750" spans="2:8" x14ac:dyDescent="0.25">
      <c r="B1750" t="s">
        <v>8183</v>
      </c>
      <c r="C1750" t="s">
        <v>8184</v>
      </c>
      <c r="D1750">
        <v>267.14</v>
      </c>
      <c r="E1750">
        <v>338.09</v>
      </c>
      <c r="F1750">
        <v>325.14999999999998</v>
      </c>
      <c r="G1750" t="s">
        <v>24182</v>
      </c>
      <c r="H1750" t="s">
        <v>11653</v>
      </c>
    </row>
    <row r="1751" spans="2:8" x14ac:dyDescent="0.25">
      <c r="B1751" t="s">
        <v>8189</v>
      </c>
      <c r="C1751" t="s">
        <v>8190</v>
      </c>
      <c r="D1751">
        <v>55.87</v>
      </c>
      <c r="E1751">
        <v>57.47</v>
      </c>
      <c r="F1751">
        <v>47.56</v>
      </c>
      <c r="G1751" t="s">
        <v>23755</v>
      </c>
      <c r="H1751" t="s">
        <v>4992</v>
      </c>
    </row>
    <row r="1752" spans="2:8" x14ac:dyDescent="0.25">
      <c r="B1752" t="s">
        <v>8192</v>
      </c>
      <c r="C1752" t="s">
        <v>8193</v>
      </c>
      <c r="D1752">
        <v>72.8</v>
      </c>
      <c r="E1752">
        <v>67.78</v>
      </c>
      <c r="F1752">
        <v>66.72</v>
      </c>
      <c r="G1752" t="s">
        <v>23494</v>
      </c>
      <c r="H1752" t="s">
        <v>3534</v>
      </c>
    </row>
    <row r="1753" spans="2:8" x14ac:dyDescent="0.25">
      <c r="B1753" t="s">
        <v>8196</v>
      </c>
      <c r="C1753" t="s">
        <v>8197</v>
      </c>
      <c r="D1753">
        <v>10.52</v>
      </c>
      <c r="E1753">
        <v>11.37</v>
      </c>
      <c r="F1753">
        <v>11.99</v>
      </c>
      <c r="G1753" t="s">
        <v>19171</v>
      </c>
      <c r="H1753" t="s">
        <v>971</v>
      </c>
    </row>
    <row r="1754" spans="2:8" x14ac:dyDescent="0.25">
      <c r="B1754" t="s">
        <v>8200</v>
      </c>
      <c r="C1754" t="s">
        <v>8201</v>
      </c>
      <c r="D1754">
        <v>4.01</v>
      </c>
      <c r="E1754">
        <v>5.26</v>
      </c>
      <c r="F1754">
        <v>5.66</v>
      </c>
      <c r="G1754" t="s">
        <v>12130</v>
      </c>
      <c r="H1754" t="s">
        <v>161</v>
      </c>
    </row>
    <row r="1755" spans="2:8" x14ac:dyDescent="0.25">
      <c r="B1755" t="s">
        <v>8203</v>
      </c>
      <c r="C1755" t="s">
        <v>8204</v>
      </c>
      <c r="D1755">
        <v>6.84</v>
      </c>
      <c r="E1755">
        <v>4</v>
      </c>
      <c r="F1755">
        <v>10.98</v>
      </c>
      <c r="G1755" t="s">
        <v>25923</v>
      </c>
      <c r="H1755" t="s">
        <v>25924</v>
      </c>
    </row>
    <row r="1756" spans="2:8" x14ac:dyDescent="0.25">
      <c r="B1756" t="s">
        <v>8207</v>
      </c>
      <c r="C1756" t="s">
        <v>8208</v>
      </c>
      <c r="D1756">
        <v>69.3</v>
      </c>
      <c r="E1756">
        <v>66.25</v>
      </c>
      <c r="F1756">
        <v>69.099999999999994</v>
      </c>
      <c r="G1756" t="s">
        <v>22316</v>
      </c>
      <c r="H1756" t="s">
        <v>5331</v>
      </c>
    </row>
    <row r="1757" spans="2:8" x14ac:dyDescent="0.25">
      <c r="B1757" t="s">
        <v>8211</v>
      </c>
      <c r="C1757" t="s">
        <v>8212</v>
      </c>
      <c r="D1757">
        <v>207.98</v>
      </c>
      <c r="E1757">
        <v>194.55</v>
      </c>
      <c r="F1757">
        <v>275.43</v>
      </c>
      <c r="G1757" t="s">
        <v>15050</v>
      </c>
      <c r="H1757" t="s">
        <v>25925</v>
      </c>
    </row>
    <row r="1758" spans="2:8" x14ac:dyDescent="0.25">
      <c r="B1758" t="s">
        <v>8216</v>
      </c>
      <c r="C1758" t="s">
        <v>8217</v>
      </c>
      <c r="D1758">
        <v>575.33000000000004</v>
      </c>
      <c r="E1758">
        <v>551.79</v>
      </c>
      <c r="F1758">
        <v>750.49</v>
      </c>
      <c r="G1758" t="s">
        <v>12446</v>
      </c>
      <c r="H1758" t="s">
        <v>21778</v>
      </c>
    </row>
    <row r="1759" spans="2:8" x14ac:dyDescent="0.25">
      <c r="B1759" t="s">
        <v>8222</v>
      </c>
      <c r="C1759" t="s">
        <v>8223</v>
      </c>
      <c r="D1759">
        <v>54.85</v>
      </c>
      <c r="E1759">
        <v>57.82</v>
      </c>
      <c r="F1759">
        <v>56.59</v>
      </c>
      <c r="G1759" t="s">
        <v>149</v>
      </c>
      <c r="H1759" t="s">
        <v>4173</v>
      </c>
    </row>
    <row r="1760" spans="2:8" x14ac:dyDescent="0.25">
      <c r="B1760" t="s">
        <v>8225</v>
      </c>
      <c r="C1760" t="s">
        <v>8226</v>
      </c>
      <c r="D1760">
        <v>25.58</v>
      </c>
      <c r="E1760">
        <v>31.18</v>
      </c>
      <c r="F1760">
        <v>22.36</v>
      </c>
      <c r="G1760" t="s">
        <v>9571</v>
      </c>
      <c r="H1760" t="s">
        <v>21722</v>
      </c>
    </row>
    <row r="1761" spans="2:8" x14ac:dyDescent="0.25">
      <c r="B1761" t="s">
        <v>8229</v>
      </c>
      <c r="C1761" t="s">
        <v>8230</v>
      </c>
      <c r="D1761">
        <v>9.02</v>
      </c>
      <c r="E1761">
        <v>18.29</v>
      </c>
      <c r="F1761">
        <v>11.36</v>
      </c>
      <c r="G1761" t="s">
        <v>25926</v>
      </c>
      <c r="H1761" t="s">
        <v>25927</v>
      </c>
    </row>
    <row r="1762" spans="2:8" x14ac:dyDescent="0.25">
      <c r="B1762" t="s">
        <v>8232</v>
      </c>
      <c r="C1762" t="s">
        <v>8233</v>
      </c>
      <c r="D1762">
        <v>106.94</v>
      </c>
      <c r="E1762">
        <v>101.66</v>
      </c>
      <c r="F1762">
        <v>83.63</v>
      </c>
      <c r="G1762" t="s">
        <v>25928</v>
      </c>
      <c r="H1762" t="s">
        <v>24105</v>
      </c>
    </row>
    <row r="1763" spans="2:8" x14ac:dyDescent="0.25">
      <c r="B1763" t="s">
        <v>8238</v>
      </c>
      <c r="C1763" t="s">
        <v>8239</v>
      </c>
      <c r="D1763">
        <v>6.78</v>
      </c>
      <c r="E1763">
        <v>1.98</v>
      </c>
      <c r="F1763">
        <v>7.39</v>
      </c>
      <c r="G1763" t="s">
        <v>131</v>
      </c>
      <c r="H1763" t="s">
        <v>25929</v>
      </c>
    </row>
    <row r="1764" spans="2:8" x14ac:dyDescent="0.25">
      <c r="B1764" t="s">
        <v>8241</v>
      </c>
      <c r="C1764" t="s">
        <v>8242</v>
      </c>
      <c r="D1764">
        <v>220.23</v>
      </c>
      <c r="E1764">
        <v>210.81</v>
      </c>
      <c r="F1764">
        <v>249.05</v>
      </c>
      <c r="G1764" t="s">
        <v>11835</v>
      </c>
      <c r="H1764" t="s">
        <v>7808</v>
      </c>
    </row>
    <row r="1765" spans="2:8" x14ac:dyDescent="0.25">
      <c r="B1765" t="s">
        <v>8245</v>
      </c>
      <c r="C1765" t="s">
        <v>8246</v>
      </c>
      <c r="D1765">
        <v>30.81</v>
      </c>
      <c r="E1765">
        <v>26.56</v>
      </c>
      <c r="F1765">
        <v>27.52</v>
      </c>
      <c r="G1765" t="s">
        <v>6983</v>
      </c>
      <c r="H1765" t="s">
        <v>7450</v>
      </c>
    </row>
    <row r="1766" spans="2:8" x14ac:dyDescent="0.25">
      <c r="B1766" t="s">
        <v>8249</v>
      </c>
      <c r="C1766" t="s">
        <v>8250</v>
      </c>
      <c r="D1766">
        <v>30.91</v>
      </c>
      <c r="E1766">
        <v>27.62</v>
      </c>
      <c r="F1766">
        <v>34.49</v>
      </c>
      <c r="G1766" t="s">
        <v>534</v>
      </c>
      <c r="H1766" t="s">
        <v>15079</v>
      </c>
    </row>
    <row r="1767" spans="2:8" x14ac:dyDescent="0.25">
      <c r="B1767" t="s">
        <v>8252</v>
      </c>
      <c r="C1767" t="s">
        <v>8253</v>
      </c>
      <c r="D1767">
        <v>53.61</v>
      </c>
      <c r="E1767">
        <v>57.8</v>
      </c>
      <c r="F1767">
        <v>55.05</v>
      </c>
      <c r="G1767" t="s">
        <v>2956</v>
      </c>
      <c r="H1767" t="s">
        <v>17417</v>
      </c>
    </row>
    <row r="1768" spans="2:8" x14ac:dyDescent="0.25">
      <c r="B1768" t="s">
        <v>8255</v>
      </c>
      <c r="C1768" t="s">
        <v>8256</v>
      </c>
      <c r="D1768">
        <v>30.87</v>
      </c>
      <c r="E1768">
        <v>27.87</v>
      </c>
      <c r="F1768">
        <v>24.22</v>
      </c>
      <c r="G1768" t="s">
        <v>25930</v>
      </c>
      <c r="H1768" t="s">
        <v>6670</v>
      </c>
    </row>
    <row r="1769" spans="2:8" x14ac:dyDescent="0.25">
      <c r="B1769" t="s">
        <v>8259</v>
      </c>
      <c r="C1769" t="s">
        <v>8260</v>
      </c>
      <c r="D1769">
        <v>57.79</v>
      </c>
      <c r="E1769">
        <v>75.61</v>
      </c>
      <c r="F1769">
        <v>83.26</v>
      </c>
      <c r="G1769" t="s">
        <v>25931</v>
      </c>
      <c r="H1769" t="s">
        <v>10926</v>
      </c>
    </row>
    <row r="1770" spans="2:8" x14ac:dyDescent="0.25">
      <c r="B1770" t="s">
        <v>8264</v>
      </c>
      <c r="C1770" t="s">
        <v>8265</v>
      </c>
      <c r="D1770">
        <v>9.32</v>
      </c>
      <c r="E1770">
        <v>10.19</v>
      </c>
      <c r="F1770">
        <v>20.23</v>
      </c>
      <c r="G1770" t="s">
        <v>21882</v>
      </c>
      <c r="H1770" t="s">
        <v>25932</v>
      </c>
    </row>
    <row r="1771" spans="2:8" x14ac:dyDescent="0.25">
      <c r="B1771" t="s">
        <v>8268</v>
      </c>
      <c r="C1771" t="s">
        <v>8269</v>
      </c>
      <c r="D1771">
        <v>68.02</v>
      </c>
      <c r="E1771">
        <v>0</v>
      </c>
      <c r="F1771">
        <v>0</v>
      </c>
      <c r="G1771" t="s">
        <v>25164</v>
      </c>
    </row>
    <row r="1772" spans="2:8" x14ac:dyDescent="0.25">
      <c r="B1772" t="s">
        <v>8271</v>
      </c>
      <c r="C1772" t="s">
        <v>8272</v>
      </c>
      <c r="D1772">
        <v>124.18</v>
      </c>
      <c r="E1772">
        <v>116.27</v>
      </c>
      <c r="F1772">
        <v>135.77000000000001</v>
      </c>
      <c r="G1772" t="s">
        <v>1895</v>
      </c>
      <c r="H1772" t="s">
        <v>15030</v>
      </c>
    </row>
    <row r="1773" spans="2:8" x14ac:dyDescent="0.25">
      <c r="B1773" t="s">
        <v>8276</v>
      </c>
      <c r="C1773" t="s">
        <v>8277</v>
      </c>
      <c r="D1773">
        <v>325.14</v>
      </c>
      <c r="E1773">
        <v>405.25</v>
      </c>
      <c r="F1773">
        <v>424.08</v>
      </c>
      <c r="G1773" t="s">
        <v>5538</v>
      </c>
      <c r="H1773" t="s">
        <v>4851</v>
      </c>
    </row>
    <row r="1774" spans="2:8" x14ac:dyDescent="0.25">
      <c r="B1774" t="s">
        <v>8278</v>
      </c>
      <c r="C1774" t="s">
        <v>8279</v>
      </c>
      <c r="D1774">
        <v>695.03</v>
      </c>
      <c r="E1774">
        <v>664.2</v>
      </c>
      <c r="F1774">
        <v>813.99</v>
      </c>
      <c r="G1774" t="s">
        <v>3860</v>
      </c>
      <c r="H1774" t="s">
        <v>13274</v>
      </c>
    </row>
    <row r="1775" spans="2:8" x14ac:dyDescent="0.25">
      <c r="B1775" t="s">
        <v>8283</v>
      </c>
      <c r="C1775" t="s">
        <v>8284</v>
      </c>
      <c r="D1775">
        <v>182.29</v>
      </c>
      <c r="E1775">
        <v>186.24</v>
      </c>
      <c r="F1775">
        <v>212.63</v>
      </c>
      <c r="G1775" t="s">
        <v>23104</v>
      </c>
      <c r="H1775" t="s">
        <v>3080</v>
      </c>
    </row>
    <row r="1776" spans="2:8" x14ac:dyDescent="0.25">
      <c r="B1776" t="s">
        <v>8287</v>
      </c>
      <c r="C1776" t="s">
        <v>8288</v>
      </c>
      <c r="D1776">
        <v>213.09</v>
      </c>
      <c r="E1776">
        <v>226.73</v>
      </c>
      <c r="F1776">
        <v>231.18</v>
      </c>
      <c r="G1776" t="s">
        <v>744</v>
      </c>
      <c r="H1776" t="s">
        <v>16827</v>
      </c>
    </row>
    <row r="1777" spans="2:8" x14ac:dyDescent="0.25">
      <c r="B1777" t="s">
        <v>8292</v>
      </c>
      <c r="C1777" t="s">
        <v>8293</v>
      </c>
      <c r="D1777">
        <v>25.67</v>
      </c>
      <c r="E1777">
        <v>32.94</v>
      </c>
      <c r="F1777">
        <v>35.6</v>
      </c>
      <c r="G1777" t="s">
        <v>25455</v>
      </c>
      <c r="H1777" t="s">
        <v>11728</v>
      </c>
    </row>
    <row r="1778" spans="2:8" x14ac:dyDescent="0.25">
      <c r="B1778" t="s">
        <v>8295</v>
      </c>
      <c r="C1778" t="s">
        <v>8296</v>
      </c>
      <c r="D1778">
        <v>21.85</v>
      </c>
      <c r="E1778">
        <v>25.16</v>
      </c>
      <c r="F1778">
        <v>24.25</v>
      </c>
      <c r="G1778" t="s">
        <v>1671</v>
      </c>
      <c r="H1778" t="s">
        <v>18321</v>
      </c>
    </row>
    <row r="1779" spans="2:8" x14ac:dyDescent="0.25">
      <c r="B1779" t="s">
        <v>8298</v>
      </c>
      <c r="C1779" t="s">
        <v>8299</v>
      </c>
      <c r="D1779">
        <v>117.07</v>
      </c>
      <c r="E1779">
        <v>130.47</v>
      </c>
      <c r="F1779">
        <v>111.46</v>
      </c>
      <c r="G1779" t="s">
        <v>6138</v>
      </c>
      <c r="H1779" t="s">
        <v>6711</v>
      </c>
    </row>
    <row r="1780" spans="2:8" x14ac:dyDescent="0.25">
      <c r="B1780" t="s">
        <v>8301</v>
      </c>
      <c r="C1780" t="s">
        <v>8302</v>
      </c>
      <c r="D1780">
        <v>43.09</v>
      </c>
      <c r="E1780">
        <v>49.89</v>
      </c>
      <c r="F1780">
        <v>59.93</v>
      </c>
      <c r="G1780" t="s">
        <v>25933</v>
      </c>
      <c r="H1780" t="s">
        <v>25934</v>
      </c>
    </row>
    <row r="1781" spans="2:8" x14ac:dyDescent="0.25">
      <c r="B1781" t="s">
        <v>8304</v>
      </c>
      <c r="C1781" t="s">
        <v>8305</v>
      </c>
      <c r="D1781">
        <v>18.32</v>
      </c>
      <c r="E1781">
        <v>23.5</v>
      </c>
      <c r="F1781">
        <v>23.03</v>
      </c>
      <c r="G1781" t="s">
        <v>20847</v>
      </c>
      <c r="H1781" t="s">
        <v>11379</v>
      </c>
    </row>
    <row r="1782" spans="2:8" x14ac:dyDescent="0.25">
      <c r="B1782" t="s">
        <v>8307</v>
      </c>
      <c r="C1782" t="s">
        <v>8308</v>
      </c>
      <c r="D1782">
        <v>54.33</v>
      </c>
      <c r="E1782">
        <v>0</v>
      </c>
      <c r="F1782">
        <v>0</v>
      </c>
      <c r="G1782" t="s">
        <v>25164</v>
      </c>
    </row>
    <row r="1783" spans="2:8" x14ac:dyDescent="0.25">
      <c r="B1783" t="s">
        <v>8310</v>
      </c>
      <c r="C1783" t="s">
        <v>8311</v>
      </c>
      <c r="D1783">
        <v>1023.29</v>
      </c>
      <c r="E1783">
        <v>1031.52</v>
      </c>
      <c r="F1783">
        <v>1209.22</v>
      </c>
      <c r="G1783" t="s">
        <v>12804</v>
      </c>
      <c r="H1783" t="s">
        <v>429</v>
      </c>
    </row>
    <row r="1784" spans="2:8" x14ac:dyDescent="0.25">
      <c r="B1784" t="s">
        <v>8316</v>
      </c>
      <c r="C1784" t="s">
        <v>8317</v>
      </c>
      <c r="D1784">
        <v>4.55</v>
      </c>
      <c r="E1784">
        <v>4.96</v>
      </c>
      <c r="F1784">
        <v>5.38</v>
      </c>
      <c r="G1784" t="s">
        <v>25252</v>
      </c>
      <c r="H1784" t="s">
        <v>7571</v>
      </c>
    </row>
    <row r="1785" spans="2:8" x14ac:dyDescent="0.25">
      <c r="B1785" t="s">
        <v>8320</v>
      </c>
      <c r="C1785" t="s">
        <v>8321</v>
      </c>
      <c r="D1785">
        <v>40.46</v>
      </c>
      <c r="E1785">
        <v>41.79</v>
      </c>
      <c r="F1785">
        <v>39.909999999999997</v>
      </c>
      <c r="G1785" t="s">
        <v>5877</v>
      </c>
      <c r="H1785" t="s">
        <v>9148</v>
      </c>
    </row>
    <row r="1786" spans="2:8" x14ac:dyDescent="0.25">
      <c r="B1786" t="s">
        <v>8324</v>
      </c>
      <c r="C1786" t="s">
        <v>8325</v>
      </c>
      <c r="D1786">
        <v>132.37</v>
      </c>
      <c r="E1786">
        <v>167.62</v>
      </c>
      <c r="F1786">
        <v>178.14</v>
      </c>
      <c r="G1786" t="s">
        <v>25935</v>
      </c>
      <c r="H1786" t="s">
        <v>17406</v>
      </c>
    </row>
    <row r="1787" spans="2:8" x14ac:dyDescent="0.25">
      <c r="B1787" t="s">
        <v>8328</v>
      </c>
      <c r="C1787" t="s">
        <v>8329</v>
      </c>
      <c r="D1787">
        <v>66.489999999999995</v>
      </c>
      <c r="E1787">
        <v>73.959999999999994</v>
      </c>
      <c r="F1787">
        <v>77.3</v>
      </c>
      <c r="G1787" t="s">
        <v>2827</v>
      </c>
      <c r="H1787" t="s">
        <v>8844</v>
      </c>
    </row>
    <row r="1788" spans="2:8" x14ac:dyDescent="0.25">
      <c r="B1788" t="s">
        <v>8332</v>
      </c>
      <c r="C1788" t="s">
        <v>8333</v>
      </c>
      <c r="D1788">
        <v>199.31</v>
      </c>
      <c r="E1788">
        <v>157.69</v>
      </c>
      <c r="F1788">
        <v>207.8</v>
      </c>
      <c r="G1788" t="s">
        <v>14542</v>
      </c>
      <c r="H1788" t="s">
        <v>25831</v>
      </c>
    </row>
    <row r="1789" spans="2:8" x14ac:dyDescent="0.25">
      <c r="B1789" t="s">
        <v>8339</v>
      </c>
      <c r="C1789" t="s">
        <v>8340</v>
      </c>
      <c r="D1789">
        <v>81.75</v>
      </c>
      <c r="E1789">
        <v>76.2</v>
      </c>
      <c r="F1789">
        <v>84.68</v>
      </c>
      <c r="G1789" t="s">
        <v>19368</v>
      </c>
      <c r="H1789" t="s">
        <v>12044</v>
      </c>
    </row>
    <row r="1790" spans="2:8" x14ac:dyDescent="0.25">
      <c r="B1790" t="s">
        <v>8344</v>
      </c>
      <c r="C1790" t="s">
        <v>8345</v>
      </c>
      <c r="D1790">
        <v>23.34</v>
      </c>
      <c r="E1790">
        <v>21.2</v>
      </c>
      <c r="F1790">
        <v>31.37</v>
      </c>
      <c r="G1790" t="s">
        <v>15620</v>
      </c>
      <c r="H1790" t="s">
        <v>25936</v>
      </c>
    </row>
    <row r="1791" spans="2:8" x14ac:dyDescent="0.25">
      <c r="B1791" t="s">
        <v>8348</v>
      </c>
      <c r="C1791" t="s">
        <v>8349</v>
      </c>
      <c r="D1791">
        <v>6.19</v>
      </c>
      <c r="E1791">
        <v>7.57</v>
      </c>
      <c r="F1791">
        <v>7.31</v>
      </c>
      <c r="G1791" t="s">
        <v>749</v>
      </c>
      <c r="H1791" t="s">
        <v>6834</v>
      </c>
    </row>
    <row r="1792" spans="2:8" x14ac:dyDescent="0.25">
      <c r="B1792" t="s">
        <v>8351</v>
      </c>
      <c r="C1792" t="s">
        <v>8352</v>
      </c>
      <c r="D1792">
        <v>5.08</v>
      </c>
      <c r="E1792">
        <v>2.14</v>
      </c>
      <c r="F1792">
        <v>6.25</v>
      </c>
      <c r="G1792" t="s">
        <v>12687</v>
      </c>
      <c r="H1792" t="s">
        <v>25937</v>
      </c>
    </row>
    <row r="1793" spans="2:8" x14ac:dyDescent="0.25">
      <c r="B1793" t="s">
        <v>8355</v>
      </c>
      <c r="C1793" t="s">
        <v>8356</v>
      </c>
      <c r="D1793">
        <v>16.37</v>
      </c>
      <c r="E1793">
        <v>7.56</v>
      </c>
      <c r="F1793">
        <v>11.15</v>
      </c>
      <c r="G1793" t="s">
        <v>25472</v>
      </c>
      <c r="H1793" t="s">
        <v>25938</v>
      </c>
    </row>
    <row r="1794" spans="2:8" x14ac:dyDescent="0.25">
      <c r="B1794" t="s">
        <v>8359</v>
      </c>
      <c r="C1794" t="s">
        <v>8360</v>
      </c>
      <c r="D1794">
        <v>129.16</v>
      </c>
      <c r="E1794">
        <v>113.36</v>
      </c>
      <c r="F1794">
        <v>139.02000000000001</v>
      </c>
      <c r="G1794" t="s">
        <v>3063</v>
      </c>
      <c r="H1794" t="s">
        <v>13693</v>
      </c>
    </row>
    <row r="1795" spans="2:8" x14ac:dyDescent="0.25">
      <c r="B1795" t="s">
        <v>8361</v>
      </c>
      <c r="C1795" t="s">
        <v>8362</v>
      </c>
      <c r="D1795">
        <v>171.79</v>
      </c>
      <c r="E1795">
        <v>170.62</v>
      </c>
      <c r="F1795">
        <v>218.57</v>
      </c>
      <c r="G1795" t="s">
        <v>1534</v>
      </c>
      <c r="H1795" t="s">
        <v>25566</v>
      </c>
    </row>
    <row r="1796" spans="2:8" x14ac:dyDescent="0.25">
      <c r="B1796" t="s">
        <v>8365</v>
      </c>
      <c r="C1796" t="s">
        <v>8366</v>
      </c>
      <c r="D1796">
        <v>14.99</v>
      </c>
      <c r="E1796">
        <v>14.67</v>
      </c>
      <c r="F1796">
        <v>17.5</v>
      </c>
      <c r="G1796" t="s">
        <v>13010</v>
      </c>
      <c r="H1796" t="s">
        <v>4260</v>
      </c>
    </row>
    <row r="1797" spans="2:8" x14ac:dyDescent="0.25">
      <c r="B1797" t="s">
        <v>8368</v>
      </c>
      <c r="C1797" t="s">
        <v>8369</v>
      </c>
      <c r="D1797">
        <v>10.85</v>
      </c>
      <c r="E1797">
        <v>7.84</v>
      </c>
      <c r="F1797">
        <v>12.29</v>
      </c>
      <c r="G1797" t="s">
        <v>8034</v>
      </c>
      <c r="H1797" t="s">
        <v>12153</v>
      </c>
    </row>
    <row r="1798" spans="2:8" x14ac:dyDescent="0.25">
      <c r="B1798" t="s">
        <v>8370</v>
      </c>
      <c r="C1798" t="s">
        <v>8371</v>
      </c>
      <c r="D1798">
        <v>364.26</v>
      </c>
      <c r="E1798">
        <v>288.38</v>
      </c>
      <c r="F1798">
        <v>361.29</v>
      </c>
      <c r="G1798" t="s">
        <v>11358</v>
      </c>
      <c r="H1798" t="s">
        <v>25939</v>
      </c>
    </row>
    <row r="1799" spans="2:8" x14ac:dyDescent="0.25">
      <c r="B1799" t="s">
        <v>8377</v>
      </c>
      <c r="C1799" t="s">
        <v>8378</v>
      </c>
      <c r="D1799">
        <v>87.82</v>
      </c>
      <c r="E1799">
        <v>87.96</v>
      </c>
      <c r="F1799">
        <v>135.78</v>
      </c>
      <c r="G1799" t="s">
        <v>25940</v>
      </c>
      <c r="H1799" t="s">
        <v>25941</v>
      </c>
    </row>
    <row r="1800" spans="2:8" x14ac:dyDescent="0.25">
      <c r="B1800" t="s">
        <v>8377</v>
      </c>
      <c r="C1800" t="s">
        <v>8380</v>
      </c>
      <c r="D1800">
        <v>154.22</v>
      </c>
      <c r="E1800">
        <v>142.32</v>
      </c>
      <c r="F1800">
        <v>172.46</v>
      </c>
      <c r="G1800" t="s">
        <v>15839</v>
      </c>
      <c r="H1800" t="s">
        <v>10010</v>
      </c>
    </row>
    <row r="1801" spans="2:8" x14ac:dyDescent="0.25">
      <c r="B1801" t="s">
        <v>8377</v>
      </c>
      <c r="C1801" t="s">
        <v>8383</v>
      </c>
      <c r="D1801">
        <v>439.21</v>
      </c>
      <c r="E1801">
        <v>456.53</v>
      </c>
      <c r="F1801">
        <v>497.35</v>
      </c>
      <c r="G1801" t="s">
        <v>702</v>
      </c>
      <c r="H1801" t="s">
        <v>9263</v>
      </c>
    </row>
    <row r="1802" spans="2:8" x14ac:dyDescent="0.25">
      <c r="B1802" t="s">
        <v>8388</v>
      </c>
      <c r="C1802" t="s">
        <v>8389</v>
      </c>
      <c r="D1802">
        <v>31.27</v>
      </c>
      <c r="E1802">
        <v>19.600000000000001</v>
      </c>
      <c r="F1802">
        <v>37.869999999999997</v>
      </c>
      <c r="G1802" t="s">
        <v>18129</v>
      </c>
      <c r="H1802" t="s">
        <v>25942</v>
      </c>
    </row>
    <row r="1803" spans="2:8" x14ac:dyDescent="0.25">
      <c r="B1803" t="s">
        <v>8391</v>
      </c>
      <c r="C1803" t="s">
        <v>8392</v>
      </c>
      <c r="D1803">
        <v>31.12</v>
      </c>
      <c r="E1803">
        <v>30.07</v>
      </c>
      <c r="F1803">
        <v>44.31</v>
      </c>
      <c r="G1803" t="s">
        <v>13178</v>
      </c>
      <c r="H1803" t="s">
        <v>25943</v>
      </c>
    </row>
    <row r="1804" spans="2:8" x14ac:dyDescent="0.25">
      <c r="B1804" t="s">
        <v>8394</v>
      </c>
      <c r="C1804" t="s">
        <v>8395</v>
      </c>
      <c r="D1804">
        <v>11.03</v>
      </c>
      <c r="E1804">
        <v>0</v>
      </c>
      <c r="F1804">
        <v>0</v>
      </c>
      <c r="G1804" t="s">
        <v>25164</v>
      </c>
    </row>
    <row r="1805" spans="2:8" x14ac:dyDescent="0.25">
      <c r="B1805" t="s">
        <v>8396</v>
      </c>
      <c r="C1805" t="s">
        <v>8397</v>
      </c>
      <c r="D1805">
        <v>12.98</v>
      </c>
      <c r="E1805">
        <v>10.47</v>
      </c>
      <c r="F1805">
        <v>16</v>
      </c>
      <c r="G1805" t="s">
        <v>21133</v>
      </c>
      <c r="H1805" t="s">
        <v>25944</v>
      </c>
    </row>
    <row r="1806" spans="2:8" x14ac:dyDescent="0.25">
      <c r="B1806" t="s">
        <v>8400</v>
      </c>
      <c r="C1806" t="s">
        <v>8401</v>
      </c>
      <c r="D1806">
        <v>69.03</v>
      </c>
      <c r="E1806">
        <v>75.58</v>
      </c>
      <c r="F1806">
        <v>83.88</v>
      </c>
      <c r="G1806" t="s">
        <v>6231</v>
      </c>
      <c r="H1806" t="s">
        <v>1671</v>
      </c>
    </row>
    <row r="1807" spans="2:8" x14ac:dyDescent="0.25">
      <c r="B1807" t="s">
        <v>8406</v>
      </c>
      <c r="C1807" t="s">
        <v>8407</v>
      </c>
      <c r="D1807">
        <v>55.13</v>
      </c>
      <c r="E1807">
        <v>55.28</v>
      </c>
      <c r="F1807">
        <v>64.28</v>
      </c>
      <c r="G1807" t="s">
        <v>5473</v>
      </c>
      <c r="H1807" t="s">
        <v>11785</v>
      </c>
    </row>
    <row r="1808" spans="2:8" x14ac:dyDescent="0.25">
      <c r="B1808" t="s">
        <v>8409</v>
      </c>
      <c r="C1808" t="s">
        <v>8410</v>
      </c>
      <c r="D1808">
        <v>21.69</v>
      </c>
      <c r="E1808">
        <v>15.92</v>
      </c>
      <c r="F1808">
        <v>18.68</v>
      </c>
      <c r="G1808" t="s">
        <v>6154</v>
      </c>
      <c r="H1808" t="s">
        <v>15234</v>
      </c>
    </row>
    <row r="1809" spans="2:8" x14ac:dyDescent="0.25">
      <c r="B1809" t="s">
        <v>8413</v>
      </c>
      <c r="C1809" t="s">
        <v>8414</v>
      </c>
      <c r="D1809">
        <v>26.01</v>
      </c>
      <c r="E1809">
        <v>27.07</v>
      </c>
      <c r="F1809">
        <v>29.86</v>
      </c>
      <c r="G1809" t="s">
        <v>21511</v>
      </c>
      <c r="H1809" t="s">
        <v>8629</v>
      </c>
    </row>
    <row r="1810" spans="2:8" x14ac:dyDescent="0.25">
      <c r="B1810" t="s">
        <v>8416</v>
      </c>
      <c r="C1810" t="s">
        <v>8417</v>
      </c>
      <c r="D1810">
        <v>44.54</v>
      </c>
      <c r="E1810">
        <v>63.58</v>
      </c>
      <c r="F1810">
        <v>57.45</v>
      </c>
      <c r="G1810" t="s">
        <v>22072</v>
      </c>
      <c r="H1810" t="s">
        <v>2750</v>
      </c>
    </row>
    <row r="1811" spans="2:8" x14ac:dyDescent="0.25">
      <c r="B1811" t="s">
        <v>8419</v>
      </c>
      <c r="C1811" t="s">
        <v>8420</v>
      </c>
      <c r="D1811">
        <v>19.04</v>
      </c>
      <c r="E1811">
        <v>5.24</v>
      </c>
      <c r="F1811">
        <v>13.58</v>
      </c>
      <c r="G1811" t="s">
        <v>25945</v>
      </c>
      <c r="H1811" t="s">
        <v>25946</v>
      </c>
    </row>
    <row r="1812" spans="2:8" x14ac:dyDescent="0.25">
      <c r="B1812" t="s">
        <v>8423</v>
      </c>
      <c r="C1812" t="s">
        <v>8424</v>
      </c>
      <c r="D1812">
        <v>6.31</v>
      </c>
      <c r="E1812">
        <v>3.9</v>
      </c>
      <c r="F1812">
        <v>8.33</v>
      </c>
      <c r="G1812" t="s">
        <v>25947</v>
      </c>
      <c r="H1812" t="s">
        <v>25948</v>
      </c>
    </row>
    <row r="1813" spans="2:8" x14ac:dyDescent="0.25">
      <c r="B1813" t="s">
        <v>8427</v>
      </c>
      <c r="C1813" t="s">
        <v>8428</v>
      </c>
      <c r="D1813">
        <v>8.36</v>
      </c>
      <c r="E1813">
        <v>11.63</v>
      </c>
      <c r="F1813">
        <v>11.77</v>
      </c>
      <c r="G1813" t="s">
        <v>25949</v>
      </c>
      <c r="H1813" t="s">
        <v>1813</v>
      </c>
    </row>
    <row r="1814" spans="2:8" x14ac:dyDescent="0.25">
      <c r="B1814" t="s">
        <v>8430</v>
      </c>
      <c r="C1814" t="s">
        <v>8431</v>
      </c>
      <c r="D1814">
        <v>64.73</v>
      </c>
      <c r="E1814">
        <v>58.23</v>
      </c>
      <c r="F1814">
        <v>75.22</v>
      </c>
      <c r="G1814" t="s">
        <v>8263</v>
      </c>
      <c r="H1814" t="s">
        <v>3134</v>
      </c>
    </row>
    <row r="1815" spans="2:8" x14ac:dyDescent="0.25">
      <c r="B1815" t="s">
        <v>8434</v>
      </c>
      <c r="C1815" t="s">
        <v>8435</v>
      </c>
      <c r="D1815">
        <v>98.77</v>
      </c>
      <c r="E1815">
        <v>62.34</v>
      </c>
      <c r="F1815">
        <v>90.95</v>
      </c>
      <c r="G1815" t="s">
        <v>6838</v>
      </c>
      <c r="H1815" t="s">
        <v>25950</v>
      </c>
    </row>
    <row r="1816" spans="2:8" x14ac:dyDescent="0.25">
      <c r="B1816" t="s">
        <v>8437</v>
      </c>
      <c r="C1816" t="s">
        <v>8438</v>
      </c>
      <c r="D1816">
        <v>10.46</v>
      </c>
      <c r="E1816">
        <v>12.37</v>
      </c>
      <c r="F1816">
        <v>10.54</v>
      </c>
      <c r="G1816" t="s">
        <v>6308</v>
      </c>
      <c r="H1816" t="s">
        <v>2531</v>
      </c>
    </row>
    <row r="1817" spans="2:8" x14ac:dyDescent="0.25">
      <c r="B1817" t="s">
        <v>8439</v>
      </c>
      <c r="C1817" t="s">
        <v>8440</v>
      </c>
      <c r="D1817">
        <v>52.96</v>
      </c>
      <c r="E1817">
        <v>51.8</v>
      </c>
      <c r="F1817">
        <v>45.08</v>
      </c>
      <c r="G1817" t="s">
        <v>11394</v>
      </c>
      <c r="H1817" t="s">
        <v>6021</v>
      </c>
    </row>
    <row r="1818" spans="2:8" x14ac:dyDescent="0.25">
      <c r="B1818" t="s">
        <v>8443</v>
      </c>
      <c r="C1818" t="s">
        <v>8444</v>
      </c>
      <c r="D1818">
        <v>41.3</v>
      </c>
      <c r="E1818">
        <v>40.71</v>
      </c>
      <c r="F1818">
        <v>39.97</v>
      </c>
      <c r="G1818" t="s">
        <v>10558</v>
      </c>
      <c r="H1818" t="s">
        <v>10669</v>
      </c>
    </row>
    <row r="1819" spans="2:8" x14ac:dyDescent="0.25">
      <c r="B1819" t="s">
        <v>8448</v>
      </c>
      <c r="C1819" t="s">
        <v>8449</v>
      </c>
      <c r="D1819">
        <v>42.73</v>
      </c>
      <c r="E1819">
        <v>42.38</v>
      </c>
      <c r="F1819">
        <v>34.18</v>
      </c>
      <c r="G1819" t="s">
        <v>25391</v>
      </c>
      <c r="H1819" t="s">
        <v>9545</v>
      </c>
    </row>
    <row r="1820" spans="2:8" x14ac:dyDescent="0.25">
      <c r="B1820" t="s">
        <v>8452</v>
      </c>
      <c r="C1820" t="s">
        <v>8453</v>
      </c>
      <c r="D1820">
        <v>40.450000000000003</v>
      </c>
      <c r="E1820">
        <v>49.85</v>
      </c>
      <c r="F1820">
        <v>45.31</v>
      </c>
      <c r="G1820" t="s">
        <v>16891</v>
      </c>
      <c r="H1820" t="s">
        <v>25951</v>
      </c>
    </row>
    <row r="1821" spans="2:8" x14ac:dyDescent="0.25">
      <c r="B1821" t="s">
        <v>8457</v>
      </c>
      <c r="C1821" t="s">
        <v>8458</v>
      </c>
      <c r="D1821">
        <v>30.27</v>
      </c>
      <c r="E1821">
        <v>38.340000000000003</v>
      </c>
      <c r="F1821">
        <v>39.32</v>
      </c>
      <c r="G1821" t="s">
        <v>7937</v>
      </c>
      <c r="H1821" t="s">
        <v>3062</v>
      </c>
    </row>
    <row r="1822" spans="2:8" x14ac:dyDescent="0.25">
      <c r="B1822" t="s">
        <v>8459</v>
      </c>
      <c r="C1822" t="s">
        <v>8460</v>
      </c>
      <c r="D1822">
        <v>24.66</v>
      </c>
      <c r="E1822">
        <v>28.85</v>
      </c>
      <c r="F1822">
        <v>24.55</v>
      </c>
      <c r="G1822" t="s">
        <v>7992</v>
      </c>
      <c r="H1822" t="s">
        <v>25896</v>
      </c>
    </row>
    <row r="1823" spans="2:8" x14ac:dyDescent="0.25">
      <c r="B1823" t="s">
        <v>8462</v>
      </c>
      <c r="C1823" t="s">
        <v>8463</v>
      </c>
      <c r="D1823">
        <v>10.68</v>
      </c>
      <c r="E1823">
        <v>8.2799999999999994</v>
      </c>
      <c r="F1823">
        <v>7.87</v>
      </c>
      <c r="G1823" t="s">
        <v>25952</v>
      </c>
      <c r="H1823" t="s">
        <v>22642</v>
      </c>
    </row>
    <row r="1824" spans="2:8" x14ac:dyDescent="0.25">
      <c r="B1824" t="s">
        <v>8465</v>
      </c>
      <c r="C1824" t="s">
        <v>8466</v>
      </c>
      <c r="D1824">
        <v>14.67</v>
      </c>
      <c r="E1824">
        <v>14.68</v>
      </c>
      <c r="F1824">
        <v>13.6</v>
      </c>
      <c r="G1824" t="s">
        <v>21011</v>
      </c>
      <c r="H1824" t="s">
        <v>12653</v>
      </c>
    </row>
    <row r="1825" spans="2:8" x14ac:dyDescent="0.25">
      <c r="B1825" t="s">
        <v>8468</v>
      </c>
      <c r="C1825" t="s">
        <v>8469</v>
      </c>
      <c r="D1825">
        <v>7.22</v>
      </c>
      <c r="E1825">
        <v>8.1199999999999992</v>
      </c>
      <c r="F1825">
        <v>6.89</v>
      </c>
      <c r="G1825" t="s">
        <v>24383</v>
      </c>
      <c r="H1825" t="s">
        <v>13135</v>
      </c>
    </row>
    <row r="1826" spans="2:8" x14ac:dyDescent="0.25">
      <c r="B1826" t="s">
        <v>8471</v>
      </c>
      <c r="C1826" t="s">
        <v>8472</v>
      </c>
      <c r="D1826">
        <v>73.040000000000006</v>
      </c>
      <c r="E1826">
        <v>69.56</v>
      </c>
      <c r="F1826">
        <v>66.2</v>
      </c>
      <c r="G1826" t="s">
        <v>1939</v>
      </c>
      <c r="H1826" t="s">
        <v>17444</v>
      </c>
    </row>
    <row r="1827" spans="2:8" x14ac:dyDescent="0.25">
      <c r="B1827" t="s">
        <v>8475</v>
      </c>
      <c r="C1827" t="s">
        <v>8476</v>
      </c>
      <c r="D1827">
        <v>22.54</v>
      </c>
      <c r="E1827">
        <v>33.49</v>
      </c>
      <c r="F1827">
        <v>25.32</v>
      </c>
      <c r="G1827" t="s">
        <v>25953</v>
      </c>
      <c r="H1827" t="s">
        <v>25954</v>
      </c>
    </row>
    <row r="1828" spans="2:8" x14ac:dyDescent="0.25">
      <c r="B1828" t="s">
        <v>8477</v>
      </c>
      <c r="C1828" t="s">
        <v>8478</v>
      </c>
      <c r="D1828">
        <v>61.35</v>
      </c>
      <c r="E1828">
        <v>56.09</v>
      </c>
      <c r="F1828">
        <v>65.58</v>
      </c>
      <c r="G1828" t="s">
        <v>16838</v>
      </c>
      <c r="H1828" t="s">
        <v>7370</v>
      </c>
    </row>
    <row r="1829" spans="2:8" x14ac:dyDescent="0.25">
      <c r="B1829" t="s">
        <v>8481</v>
      </c>
      <c r="C1829" t="s">
        <v>8482</v>
      </c>
      <c r="D1829">
        <v>3.76</v>
      </c>
      <c r="E1829">
        <v>11.79</v>
      </c>
      <c r="F1829">
        <v>7.49</v>
      </c>
      <c r="G1829" t="s">
        <v>25955</v>
      </c>
      <c r="H1829" t="s">
        <v>25956</v>
      </c>
    </row>
    <row r="1830" spans="2:8" x14ac:dyDescent="0.25">
      <c r="B1830" t="s">
        <v>8485</v>
      </c>
      <c r="C1830" t="s">
        <v>8486</v>
      </c>
      <c r="D1830">
        <v>61.25</v>
      </c>
      <c r="E1830">
        <v>68.39</v>
      </c>
      <c r="F1830">
        <v>64.34</v>
      </c>
      <c r="G1830" t="s">
        <v>3979</v>
      </c>
      <c r="H1830" t="s">
        <v>13349</v>
      </c>
    </row>
    <row r="1831" spans="2:8" x14ac:dyDescent="0.25">
      <c r="B1831" t="s">
        <v>8489</v>
      </c>
      <c r="C1831" t="s">
        <v>8490</v>
      </c>
      <c r="D1831">
        <v>100.94</v>
      </c>
      <c r="E1831">
        <v>107.1</v>
      </c>
      <c r="F1831">
        <v>112.94</v>
      </c>
      <c r="G1831" t="s">
        <v>12583</v>
      </c>
      <c r="H1831" t="s">
        <v>971</v>
      </c>
    </row>
    <row r="1832" spans="2:8" x14ac:dyDescent="0.25">
      <c r="B1832" t="s">
        <v>8494</v>
      </c>
      <c r="C1832" t="s">
        <v>8495</v>
      </c>
      <c r="D1832">
        <v>73.64</v>
      </c>
      <c r="E1832">
        <v>74.989999999999995</v>
      </c>
      <c r="F1832">
        <v>68.709999999999994</v>
      </c>
      <c r="G1832" t="s">
        <v>5899</v>
      </c>
      <c r="H1832" t="s">
        <v>22105</v>
      </c>
    </row>
    <row r="1833" spans="2:8" x14ac:dyDescent="0.25">
      <c r="B1833" t="s">
        <v>8498</v>
      </c>
      <c r="C1833" t="s">
        <v>8499</v>
      </c>
      <c r="D1833">
        <v>32.880000000000003</v>
      </c>
      <c r="E1833">
        <v>0</v>
      </c>
      <c r="F1833">
        <v>0</v>
      </c>
      <c r="G1833" t="s">
        <v>25164</v>
      </c>
    </row>
    <row r="1834" spans="2:8" x14ac:dyDescent="0.25">
      <c r="B1834" t="s">
        <v>8500</v>
      </c>
      <c r="C1834" t="s">
        <v>8501</v>
      </c>
      <c r="D1834">
        <v>29.28</v>
      </c>
      <c r="E1834">
        <v>34.479999999999997</v>
      </c>
      <c r="F1834">
        <v>31.27</v>
      </c>
      <c r="G1834" t="s">
        <v>10415</v>
      </c>
      <c r="H1834" t="s">
        <v>23329</v>
      </c>
    </row>
    <row r="1835" spans="2:8" x14ac:dyDescent="0.25">
      <c r="B1835" t="s">
        <v>8503</v>
      </c>
      <c r="C1835" t="s">
        <v>8504</v>
      </c>
      <c r="D1835">
        <v>12.16</v>
      </c>
      <c r="E1835">
        <v>6.88</v>
      </c>
      <c r="F1835">
        <v>10.050000000000001</v>
      </c>
      <c r="G1835" t="s">
        <v>23607</v>
      </c>
      <c r="H1835" t="s">
        <v>25957</v>
      </c>
    </row>
    <row r="1836" spans="2:8" x14ac:dyDescent="0.25">
      <c r="B1836" t="s">
        <v>8507</v>
      </c>
      <c r="C1836" t="s">
        <v>8508</v>
      </c>
      <c r="D1836">
        <v>24.03</v>
      </c>
      <c r="E1836">
        <v>40.68</v>
      </c>
      <c r="F1836">
        <v>16.84</v>
      </c>
      <c r="G1836" t="s">
        <v>21861</v>
      </c>
      <c r="H1836" t="s">
        <v>25958</v>
      </c>
    </row>
    <row r="1837" spans="2:8" x14ac:dyDescent="0.25">
      <c r="B1837" t="s">
        <v>8511</v>
      </c>
      <c r="C1837" t="s">
        <v>8512</v>
      </c>
      <c r="D1837">
        <v>41.26</v>
      </c>
      <c r="E1837">
        <v>46.73</v>
      </c>
      <c r="F1837">
        <v>47.12</v>
      </c>
      <c r="G1837" t="s">
        <v>1664</v>
      </c>
      <c r="H1837" t="s">
        <v>18670</v>
      </c>
    </row>
    <row r="1838" spans="2:8" x14ac:dyDescent="0.25">
      <c r="B1838" t="s">
        <v>8514</v>
      </c>
      <c r="C1838" t="s">
        <v>8515</v>
      </c>
      <c r="D1838">
        <v>69.09</v>
      </c>
      <c r="E1838">
        <v>49.32</v>
      </c>
      <c r="F1838">
        <v>76.66</v>
      </c>
      <c r="G1838" t="s">
        <v>7825</v>
      </c>
      <c r="H1838" t="s">
        <v>174</v>
      </c>
    </row>
    <row r="1839" spans="2:8" x14ac:dyDescent="0.25">
      <c r="B1839" t="s">
        <v>8518</v>
      </c>
      <c r="C1839" t="s">
        <v>8519</v>
      </c>
      <c r="D1839">
        <v>29.82</v>
      </c>
      <c r="E1839">
        <v>26.16</v>
      </c>
      <c r="F1839">
        <v>35.049999999999997</v>
      </c>
      <c r="G1839" t="s">
        <v>1424</v>
      </c>
      <c r="H1839" t="s">
        <v>23537</v>
      </c>
    </row>
    <row r="1840" spans="2:8" x14ac:dyDescent="0.25">
      <c r="B1840" t="s">
        <v>8523</v>
      </c>
      <c r="C1840" t="s">
        <v>8524</v>
      </c>
      <c r="D1840">
        <v>9.36</v>
      </c>
      <c r="E1840">
        <v>9.52</v>
      </c>
      <c r="F1840">
        <v>11.11</v>
      </c>
      <c r="G1840" t="s">
        <v>5748</v>
      </c>
      <c r="H1840" t="s">
        <v>25959</v>
      </c>
    </row>
    <row r="1841" spans="2:8" x14ac:dyDescent="0.25">
      <c r="B1841" t="s">
        <v>8525</v>
      </c>
      <c r="C1841" t="s">
        <v>8526</v>
      </c>
      <c r="D1841">
        <v>97.72</v>
      </c>
      <c r="E1841">
        <v>64.48</v>
      </c>
      <c r="F1841">
        <v>97.62</v>
      </c>
      <c r="G1841" t="s">
        <v>9326</v>
      </c>
      <c r="H1841" t="s">
        <v>25960</v>
      </c>
    </row>
    <row r="1842" spans="2:8" x14ac:dyDescent="0.25">
      <c r="B1842" t="s">
        <v>8530</v>
      </c>
      <c r="C1842" t="s">
        <v>8531</v>
      </c>
      <c r="D1842">
        <v>36.75</v>
      </c>
      <c r="E1842">
        <v>0</v>
      </c>
      <c r="F1842">
        <v>0</v>
      </c>
      <c r="G1842" t="s">
        <v>25164</v>
      </c>
    </row>
    <row r="1843" spans="2:8" x14ac:dyDescent="0.25">
      <c r="B1843" t="s">
        <v>8532</v>
      </c>
      <c r="C1843" t="s">
        <v>8533</v>
      </c>
      <c r="D1843">
        <v>25.9</v>
      </c>
      <c r="E1843">
        <v>30.38</v>
      </c>
      <c r="F1843">
        <v>31.38</v>
      </c>
      <c r="G1843" t="s">
        <v>25050</v>
      </c>
      <c r="H1843" t="s">
        <v>91</v>
      </c>
    </row>
    <row r="1844" spans="2:8" x14ac:dyDescent="0.25">
      <c r="B1844" t="s">
        <v>8534</v>
      </c>
      <c r="C1844" t="s">
        <v>8535</v>
      </c>
      <c r="D1844">
        <v>26.07</v>
      </c>
      <c r="E1844">
        <v>14.15</v>
      </c>
      <c r="F1844">
        <v>18.77</v>
      </c>
      <c r="G1844" t="s">
        <v>1322</v>
      </c>
      <c r="H1844" t="s">
        <v>4359</v>
      </c>
    </row>
    <row r="1845" spans="2:8" x14ac:dyDescent="0.25">
      <c r="B1845" t="s">
        <v>8538</v>
      </c>
      <c r="C1845" t="s">
        <v>8539</v>
      </c>
      <c r="D1845">
        <v>35.43</v>
      </c>
      <c r="E1845">
        <v>38.64</v>
      </c>
      <c r="F1845">
        <v>52.32</v>
      </c>
      <c r="G1845" t="s">
        <v>25961</v>
      </c>
      <c r="H1845" t="s">
        <v>13773</v>
      </c>
    </row>
    <row r="1846" spans="2:8" x14ac:dyDescent="0.25">
      <c r="B1846" t="s">
        <v>8543</v>
      </c>
      <c r="C1846" t="s">
        <v>8544</v>
      </c>
      <c r="D1846">
        <v>50.52</v>
      </c>
      <c r="E1846">
        <v>39.69</v>
      </c>
      <c r="F1846">
        <v>42.11</v>
      </c>
      <c r="G1846" t="s">
        <v>23363</v>
      </c>
      <c r="H1846" t="s">
        <v>4967</v>
      </c>
    </row>
    <row r="1847" spans="2:8" x14ac:dyDescent="0.25">
      <c r="B1847" t="s">
        <v>8546</v>
      </c>
      <c r="C1847" t="s">
        <v>8547</v>
      </c>
      <c r="D1847">
        <v>19.670000000000002</v>
      </c>
      <c r="E1847">
        <v>20</v>
      </c>
      <c r="F1847">
        <v>23.31</v>
      </c>
      <c r="G1847" t="s">
        <v>2754</v>
      </c>
      <c r="H1847" t="s">
        <v>991</v>
      </c>
    </row>
    <row r="1848" spans="2:8" x14ac:dyDescent="0.25">
      <c r="B1848" t="s">
        <v>8549</v>
      </c>
      <c r="C1848" t="s">
        <v>8550</v>
      </c>
      <c r="D1848">
        <v>59.4</v>
      </c>
      <c r="E1848">
        <v>68.53</v>
      </c>
      <c r="F1848">
        <v>74.349999999999994</v>
      </c>
      <c r="G1848" t="s">
        <v>6600</v>
      </c>
      <c r="H1848" t="s">
        <v>744</v>
      </c>
    </row>
    <row r="1849" spans="2:8" x14ac:dyDescent="0.25">
      <c r="B1849" t="s">
        <v>8552</v>
      </c>
      <c r="C1849" t="s">
        <v>8553</v>
      </c>
      <c r="D1849">
        <v>130.88</v>
      </c>
      <c r="E1849">
        <v>101.98</v>
      </c>
      <c r="F1849">
        <v>88.68</v>
      </c>
      <c r="G1849" t="s">
        <v>15193</v>
      </c>
      <c r="H1849" t="s">
        <v>3939</v>
      </c>
    </row>
    <row r="1850" spans="2:8" x14ac:dyDescent="0.25">
      <c r="B1850" t="s">
        <v>8556</v>
      </c>
      <c r="C1850" t="s">
        <v>8557</v>
      </c>
      <c r="D1850">
        <v>46.84</v>
      </c>
      <c r="E1850">
        <v>58.98</v>
      </c>
      <c r="F1850">
        <v>48.9</v>
      </c>
      <c r="G1850" t="s">
        <v>7845</v>
      </c>
      <c r="H1850" t="s">
        <v>17390</v>
      </c>
    </row>
    <row r="1851" spans="2:8" x14ac:dyDescent="0.25">
      <c r="B1851" t="s">
        <v>8559</v>
      </c>
      <c r="C1851" t="s">
        <v>8560</v>
      </c>
      <c r="D1851">
        <v>54.28</v>
      </c>
      <c r="E1851">
        <v>77.62</v>
      </c>
      <c r="F1851">
        <v>81.98</v>
      </c>
      <c r="G1851" t="s">
        <v>21997</v>
      </c>
      <c r="H1851" t="s">
        <v>7073</v>
      </c>
    </row>
    <row r="1852" spans="2:8" x14ac:dyDescent="0.25">
      <c r="B1852" t="s">
        <v>8563</v>
      </c>
      <c r="C1852" t="s">
        <v>8564</v>
      </c>
      <c r="D1852">
        <v>14.37</v>
      </c>
      <c r="E1852">
        <v>10.14</v>
      </c>
      <c r="F1852">
        <v>14.14</v>
      </c>
      <c r="G1852" t="s">
        <v>11637</v>
      </c>
      <c r="H1852" t="s">
        <v>22448</v>
      </c>
    </row>
    <row r="1853" spans="2:8" x14ac:dyDescent="0.25">
      <c r="B1853" t="s">
        <v>8566</v>
      </c>
      <c r="C1853" t="s">
        <v>8567</v>
      </c>
      <c r="D1853">
        <v>81.03</v>
      </c>
      <c r="E1853">
        <v>57.1</v>
      </c>
      <c r="F1853">
        <v>77.290000000000006</v>
      </c>
      <c r="G1853" t="s">
        <v>8833</v>
      </c>
      <c r="H1853" t="s">
        <v>25962</v>
      </c>
    </row>
    <row r="1854" spans="2:8" x14ac:dyDescent="0.25">
      <c r="B1854" t="s">
        <v>8571</v>
      </c>
      <c r="C1854" t="s">
        <v>8572</v>
      </c>
      <c r="D1854">
        <v>19.09</v>
      </c>
      <c r="E1854">
        <v>19.18</v>
      </c>
      <c r="F1854">
        <v>24.53</v>
      </c>
      <c r="G1854" t="s">
        <v>7811</v>
      </c>
      <c r="H1854" t="s">
        <v>4945</v>
      </c>
    </row>
    <row r="1855" spans="2:8" x14ac:dyDescent="0.25">
      <c r="B1855" t="s">
        <v>8574</v>
      </c>
      <c r="C1855" t="s">
        <v>8575</v>
      </c>
      <c r="D1855">
        <v>75.11</v>
      </c>
      <c r="E1855">
        <v>71.680000000000007</v>
      </c>
      <c r="F1855">
        <v>98.12</v>
      </c>
      <c r="G1855" t="s">
        <v>24017</v>
      </c>
      <c r="H1855" t="s">
        <v>25192</v>
      </c>
    </row>
    <row r="1856" spans="2:8" x14ac:dyDescent="0.25">
      <c r="B1856" t="s">
        <v>8576</v>
      </c>
      <c r="C1856" t="s">
        <v>8577</v>
      </c>
      <c r="D1856">
        <v>14.41</v>
      </c>
      <c r="E1856">
        <v>20.69</v>
      </c>
      <c r="F1856">
        <v>24.55</v>
      </c>
      <c r="G1856" t="s">
        <v>25963</v>
      </c>
      <c r="H1856" t="s">
        <v>15551</v>
      </c>
    </row>
    <row r="1857" spans="2:8" x14ac:dyDescent="0.25">
      <c r="B1857" t="s">
        <v>8580</v>
      </c>
      <c r="C1857" t="s">
        <v>8581</v>
      </c>
      <c r="D1857">
        <v>39.31</v>
      </c>
      <c r="E1857">
        <v>42.23</v>
      </c>
      <c r="F1857">
        <v>53.52</v>
      </c>
      <c r="G1857" t="s">
        <v>17141</v>
      </c>
      <c r="H1857" t="s">
        <v>14652</v>
      </c>
    </row>
    <row r="1858" spans="2:8" x14ac:dyDescent="0.25">
      <c r="B1858" t="s">
        <v>8583</v>
      </c>
      <c r="C1858" t="s">
        <v>8584</v>
      </c>
      <c r="D1858">
        <v>36.549999999999997</v>
      </c>
      <c r="E1858">
        <v>54.73</v>
      </c>
      <c r="F1858">
        <v>52.86</v>
      </c>
      <c r="G1858" t="s">
        <v>2919</v>
      </c>
      <c r="H1858" t="s">
        <v>10529</v>
      </c>
    </row>
    <row r="1859" spans="2:8" x14ac:dyDescent="0.25">
      <c r="B1859" t="s">
        <v>8585</v>
      </c>
      <c r="C1859" t="s">
        <v>8586</v>
      </c>
      <c r="D1859">
        <v>403.7</v>
      </c>
      <c r="E1859">
        <v>504.11</v>
      </c>
      <c r="F1859">
        <v>537.77</v>
      </c>
      <c r="G1859" t="s">
        <v>25842</v>
      </c>
      <c r="H1859" t="s">
        <v>1061</v>
      </c>
    </row>
    <row r="1860" spans="2:8" x14ac:dyDescent="0.25">
      <c r="B1860" t="s">
        <v>8590</v>
      </c>
      <c r="C1860" t="s">
        <v>8591</v>
      </c>
      <c r="D1860">
        <v>14.3</v>
      </c>
      <c r="E1860">
        <v>14.73</v>
      </c>
      <c r="F1860">
        <v>23.72</v>
      </c>
      <c r="G1860" t="s">
        <v>4188</v>
      </c>
      <c r="H1860" t="s">
        <v>25964</v>
      </c>
    </row>
    <row r="1861" spans="2:8" x14ac:dyDescent="0.25">
      <c r="B1861" t="s">
        <v>8593</v>
      </c>
      <c r="C1861" t="s">
        <v>8594</v>
      </c>
      <c r="D1861">
        <v>41.01</v>
      </c>
      <c r="E1861">
        <v>41.64</v>
      </c>
      <c r="F1861">
        <v>38.659999999999997</v>
      </c>
      <c r="G1861" t="s">
        <v>9470</v>
      </c>
      <c r="H1861" t="s">
        <v>23862</v>
      </c>
    </row>
    <row r="1862" spans="2:8" x14ac:dyDescent="0.25">
      <c r="B1862" t="s">
        <v>8597</v>
      </c>
      <c r="C1862" t="s">
        <v>8598</v>
      </c>
      <c r="D1862">
        <v>55.34</v>
      </c>
      <c r="E1862">
        <v>50.86</v>
      </c>
      <c r="F1862">
        <v>45.03</v>
      </c>
      <c r="G1862" t="s">
        <v>25965</v>
      </c>
      <c r="H1862" t="s">
        <v>13198</v>
      </c>
    </row>
    <row r="1863" spans="2:8" x14ac:dyDescent="0.25">
      <c r="B1863" t="s">
        <v>8601</v>
      </c>
      <c r="C1863" t="s">
        <v>8602</v>
      </c>
      <c r="D1863">
        <v>25.73</v>
      </c>
      <c r="E1863">
        <v>40.32</v>
      </c>
      <c r="F1863">
        <v>30.08</v>
      </c>
      <c r="G1863" t="s">
        <v>12093</v>
      </c>
      <c r="H1863" t="s">
        <v>10433</v>
      </c>
    </row>
    <row r="1864" spans="2:8" x14ac:dyDescent="0.25">
      <c r="B1864" t="s">
        <v>8604</v>
      </c>
      <c r="C1864" t="s">
        <v>8605</v>
      </c>
      <c r="D1864">
        <v>60.77</v>
      </c>
      <c r="E1864">
        <v>46.25</v>
      </c>
      <c r="F1864">
        <v>58</v>
      </c>
      <c r="G1864" t="s">
        <v>13850</v>
      </c>
      <c r="H1864" t="s">
        <v>15812</v>
      </c>
    </row>
    <row r="1865" spans="2:8" x14ac:dyDescent="0.25">
      <c r="B1865" t="s">
        <v>8607</v>
      </c>
      <c r="C1865" t="s">
        <v>8608</v>
      </c>
      <c r="D1865">
        <v>95.37</v>
      </c>
      <c r="E1865">
        <v>103.39</v>
      </c>
      <c r="F1865">
        <v>109.56</v>
      </c>
      <c r="G1865" t="s">
        <v>18539</v>
      </c>
      <c r="H1865" t="s">
        <v>5351</v>
      </c>
    </row>
    <row r="1866" spans="2:8" x14ac:dyDescent="0.25">
      <c r="B1866" t="s">
        <v>8610</v>
      </c>
      <c r="C1866" t="s">
        <v>8611</v>
      </c>
      <c r="D1866">
        <v>38.799999999999997</v>
      </c>
      <c r="E1866">
        <v>52.82</v>
      </c>
      <c r="F1866">
        <v>51.63</v>
      </c>
      <c r="G1866" t="s">
        <v>25966</v>
      </c>
      <c r="H1866" t="s">
        <v>11997</v>
      </c>
    </row>
    <row r="1867" spans="2:8" x14ac:dyDescent="0.25">
      <c r="B1867" t="s">
        <v>8613</v>
      </c>
      <c r="C1867" t="s">
        <v>8614</v>
      </c>
      <c r="D1867">
        <v>39</v>
      </c>
      <c r="E1867">
        <v>25.87</v>
      </c>
      <c r="F1867">
        <v>37.630000000000003</v>
      </c>
      <c r="G1867" t="s">
        <v>6952</v>
      </c>
      <c r="H1867" t="s">
        <v>25967</v>
      </c>
    </row>
    <row r="1868" spans="2:8" x14ac:dyDescent="0.25">
      <c r="B1868" t="s">
        <v>8617</v>
      </c>
      <c r="C1868" t="s">
        <v>8618</v>
      </c>
      <c r="D1868">
        <v>286.95999999999998</v>
      </c>
      <c r="E1868">
        <v>381.49</v>
      </c>
      <c r="F1868">
        <v>423.63</v>
      </c>
      <c r="G1868" t="s">
        <v>25968</v>
      </c>
      <c r="H1868" t="s">
        <v>4282</v>
      </c>
    </row>
    <row r="1869" spans="2:8" x14ac:dyDescent="0.25">
      <c r="B1869" t="s">
        <v>8622</v>
      </c>
      <c r="C1869" t="s">
        <v>8623</v>
      </c>
      <c r="D1869">
        <v>65.67</v>
      </c>
      <c r="E1869">
        <v>53.3</v>
      </c>
      <c r="F1869">
        <v>80.819999999999993</v>
      </c>
      <c r="G1869" t="s">
        <v>21345</v>
      </c>
      <c r="H1869" t="s">
        <v>22386</v>
      </c>
    </row>
    <row r="1870" spans="2:8" x14ac:dyDescent="0.25">
      <c r="B1870" t="s">
        <v>8627</v>
      </c>
      <c r="C1870" t="s">
        <v>8628</v>
      </c>
      <c r="D1870">
        <v>61.23</v>
      </c>
      <c r="E1870">
        <v>65.12</v>
      </c>
      <c r="F1870">
        <v>65.38</v>
      </c>
      <c r="G1870" t="s">
        <v>7858</v>
      </c>
      <c r="H1870" t="s">
        <v>12313</v>
      </c>
    </row>
    <row r="1871" spans="2:8" x14ac:dyDescent="0.25">
      <c r="B1871" t="s">
        <v>8630</v>
      </c>
      <c r="C1871" t="s">
        <v>8631</v>
      </c>
      <c r="D1871">
        <v>69.38</v>
      </c>
      <c r="E1871">
        <v>0</v>
      </c>
      <c r="F1871">
        <v>0</v>
      </c>
      <c r="G1871" t="s">
        <v>25164</v>
      </c>
    </row>
    <row r="1872" spans="2:8" x14ac:dyDescent="0.25">
      <c r="B1872" t="s">
        <v>8632</v>
      </c>
      <c r="C1872" t="s">
        <v>8633</v>
      </c>
      <c r="D1872">
        <v>10.62</v>
      </c>
      <c r="E1872">
        <v>13.46</v>
      </c>
      <c r="F1872">
        <v>15.81</v>
      </c>
      <c r="G1872" t="s">
        <v>25969</v>
      </c>
      <c r="H1872" t="s">
        <v>2347</v>
      </c>
    </row>
    <row r="1873" spans="2:8" x14ac:dyDescent="0.25">
      <c r="B1873" t="s">
        <v>8635</v>
      </c>
      <c r="C1873" t="s">
        <v>8636</v>
      </c>
      <c r="D1873">
        <v>51.98</v>
      </c>
      <c r="E1873">
        <v>53.22</v>
      </c>
      <c r="F1873">
        <v>52.66</v>
      </c>
      <c r="G1873" t="s">
        <v>1538</v>
      </c>
      <c r="H1873" t="s">
        <v>1020</v>
      </c>
    </row>
    <row r="1874" spans="2:8" x14ac:dyDescent="0.25">
      <c r="B1874" t="s">
        <v>8637</v>
      </c>
      <c r="C1874" t="s">
        <v>8638</v>
      </c>
      <c r="D1874">
        <v>75.56</v>
      </c>
      <c r="E1874">
        <v>35.880000000000003</v>
      </c>
      <c r="F1874">
        <v>72.95</v>
      </c>
      <c r="G1874" t="s">
        <v>1143</v>
      </c>
      <c r="H1874" t="s">
        <v>25970</v>
      </c>
    </row>
    <row r="1875" spans="2:8" x14ac:dyDescent="0.25">
      <c r="B1875" t="s">
        <v>8640</v>
      </c>
      <c r="C1875" t="s">
        <v>8641</v>
      </c>
      <c r="D1875">
        <v>325.05</v>
      </c>
      <c r="E1875">
        <v>340.42</v>
      </c>
      <c r="F1875">
        <v>363.16</v>
      </c>
      <c r="G1875" t="s">
        <v>11809</v>
      </c>
      <c r="H1875" t="s">
        <v>1061</v>
      </c>
    </row>
    <row r="1876" spans="2:8" x14ac:dyDescent="0.25">
      <c r="B1876" t="s">
        <v>8646</v>
      </c>
      <c r="C1876" t="s">
        <v>8647</v>
      </c>
      <c r="D1876">
        <v>106.18</v>
      </c>
      <c r="E1876">
        <v>129.24</v>
      </c>
      <c r="F1876">
        <v>121.62</v>
      </c>
      <c r="G1876" t="s">
        <v>9982</v>
      </c>
      <c r="H1876" t="s">
        <v>6723</v>
      </c>
    </row>
    <row r="1877" spans="2:8" x14ac:dyDescent="0.25">
      <c r="B1877" t="s">
        <v>8651</v>
      </c>
      <c r="C1877" t="s">
        <v>8652</v>
      </c>
      <c r="D1877">
        <v>22.21</v>
      </c>
      <c r="E1877">
        <v>23.4</v>
      </c>
      <c r="F1877">
        <v>29.48</v>
      </c>
      <c r="G1877" t="s">
        <v>2199</v>
      </c>
      <c r="H1877" t="s">
        <v>2668</v>
      </c>
    </row>
    <row r="1878" spans="2:8" x14ac:dyDescent="0.25">
      <c r="B1878" t="s">
        <v>8655</v>
      </c>
      <c r="C1878" t="s">
        <v>8656</v>
      </c>
      <c r="D1878">
        <v>98.63</v>
      </c>
      <c r="E1878">
        <v>101.93</v>
      </c>
      <c r="F1878">
        <v>135.59</v>
      </c>
      <c r="G1878" t="s">
        <v>25971</v>
      </c>
      <c r="H1878" t="s">
        <v>3924</v>
      </c>
    </row>
    <row r="1879" spans="2:8" x14ac:dyDescent="0.25">
      <c r="B1879" t="s">
        <v>8661</v>
      </c>
      <c r="C1879" t="s">
        <v>8662</v>
      </c>
      <c r="D1879">
        <v>23.17</v>
      </c>
      <c r="E1879">
        <v>21.56</v>
      </c>
      <c r="F1879">
        <v>28.26</v>
      </c>
      <c r="G1879" t="s">
        <v>1276</v>
      </c>
      <c r="H1879" t="s">
        <v>25972</v>
      </c>
    </row>
    <row r="1880" spans="2:8" x14ac:dyDescent="0.25">
      <c r="B1880" t="s">
        <v>8664</v>
      </c>
      <c r="C1880" t="s">
        <v>8665</v>
      </c>
      <c r="D1880">
        <v>13.39</v>
      </c>
      <c r="E1880">
        <v>7.87</v>
      </c>
      <c r="F1880">
        <v>14.3</v>
      </c>
      <c r="G1880" t="s">
        <v>10415</v>
      </c>
      <c r="H1880" t="s">
        <v>25973</v>
      </c>
    </row>
    <row r="1881" spans="2:8" x14ac:dyDescent="0.25">
      <c r="B1881" t="s">
        <v>8667</v>
      </c>
      <c r="C1881" t="s">
        <v>8668</v>
      </c>
      <c r="D1881">
        <v>38.729999999999997</v>
      </c>
      <c r="E1881">
        <v>43.53</v>
      </c>
      <c r="F1881">
        <v>61.05</v>
      </c>
      <c r="G1881" t="s">
        <v>25974</v>
      </c>
      <c r="H1881" t="s">
        <v>21260</v>
      </c>
    </row>
    <row r="1882" spans="2:8" x14ac:dyDescent="0.25">
      <c r="B1882" t="s">
        <v>8670</v>
      </c>
      <c r="C1882" t="s">
        <v>8671</v>
      </c>
      <c r="D1882">
        <v>53</v>
      </c>
      <c r="E1882">
        <v>39.72</v>
      </c>
      <c r="F1882">
        <v>55.32</v>
      </c>
      <c r="G1882" t="s">
        <v>1037</v>
      </c>
      <c r="H1882" t="s">
        <v>14768</v>
      </c>
    </row>
    <row r="1883" spans="2:8" x14ac:dyDescent="0.25">
      <c r="B1883" t="s">
        <v>8673</v>
      </c>
      <c r="C1883" t="s">
        <v>8674</v>
      </c>
      <c r="D1883">
        <v>31.83</v>
      </c>
      <c r="E1883">
        <v>0</v>
      </c>
      <c r="F1883">
        <v>0</v>
      </c>
      <c r="G1883" t="s">
        <v>25164</v>
      </c>
    </row>
    <row r="1884" spans="2:8" x14ac:dyDescent="0.25">
      <c r="B1884" t="s">
        <v>8675</v>
      </c>
      <c r="C1884" t="s">
        <v>8676</v>
      </c>
      <c r="D1884">
        <v>38.85</v>
      </c>
      <c r="E1884">
        <v>43.28</v>
      </c>
      <c r="F1884">
        <v>40.159999999999997</v>
      </c>
      <c r="G1884" t="s">
        <v>10472</v>
      </c>
      <c r="H1884" t="s">
        <v>6534</v>
      </c>
    </row>
    <row r="1885" spans="2:8" x14ac:dyDescent="0.25">
      <c r="B1885" t="s">
        <v>8678</v>
      </c>
      <c r="C1885" t="s">
        <v>8679</v>
      </c>
      <c r="D1885">
        <v>97.16</v>
      </c>
      <c r="E1885">
        <v>109.74</v>
      </c>
      <c r="F1885">
        <v>69.760000000000005</v>
      </c>
      <c r="G1885" t="s">
        <v>25975</v>
      </c>
      <c r="H1885" t="s">
        <v>25976</v>
      </c>
    </row>
    <row r="1886" spans="2:8" x14ac:dyDescent="0.25">
      <c r="B1886" t="s">
        <v>8682</v>
      </c>
      <c r="C1886" t="s">
        <v>8683</v>
      </c>
      <c r="D1886">
        <v>70.27</v>
      </c>
      <c r="E1886">
        <v>79.650000000000006</v>
      </c>
      <c r="F1886">
        <v>72.150000000000006</v>
      </c>
      <c r="G1886" t="s">
        <v>5847</v>
      </c>
      <c r="H1886" t="s">
        <v>21071</v>
      </c>
    </row>
    <row r="1887" spans="2:8" x14ac:dyDescent="0.25">
      <c r="B1887" t="s">
        <v>8685</v>
      </c>
      <c r="C1887" t="s">
        <v>8686</v>
      </c>
      <c r="D1887">
        <v>517.16999999999996</v>
      </c>
      <c r="E1887">
        <v>500.83</v>
      </c>
      <c r="F1887">
        <v>616.91</v>
      </c>
      <c r="G1887" t="s">
        <v>4260</v>
      </c>
      <c r="H1887" t="s">
        <v>4026</v>
      </c>
    </row>
    <row r="1888" spans="2:8" x14ac:dyDescent="0.25">
      <c r="B1888" t="s">
        <v>8690</v>
      </c>
      <c r="C1888" t="s">
        <v>8691</v>
      </c>
      <c r="D1888">
        <v>30.19</v>
      </c>
      <c r="E1888">
        <v>35</v>
      </c>
      <c r="F1888">
        <v>37.26</v>
      </c>
      <c r="G1888" t="s">
        <v>11586</v>
      </c>
      <c r="H1888" t="s">
        <v>18808</v>
      </c>
    </row>
    <row r="1889" spans="2:8" x14ac:dyDescent="0.25">
      <c r="B1889" t="s">
        <v>8692</v>
      </c>
      <c r="C1889" t="s">
        <v>8693</v>
      </c>
      <c r="D1889">
        <v>38.409999999999997</v>
      </c>
      <c r="E1889">
        <v>34.090000000000003</v>
      </c>
      <c r="F1889">
        <v>34.68</v>
      </c>
      <c r="G1889" t="s">
        <v>10931</v>
      </c>
      <c r="H1889" t="s">
        <v>19769</v>
      </c>
    </row>
    <row r="1890" spans="2:8" x14ac:dyDescent="0.25">
      <c r="B1890" t="s">
        <v>8695</v>
      </c>
      <c r="C1890" t="s">
        <v>8696</v>
      </c>
      <c r="D1890">
        <v>90.2</v>
      </c>
      <c r="E1890">
        <v>47.15</v>
      </c>
      <c r="F1890">
        <v>78.239999999999995</v>
      </c>
      <c r="G1890" t="s">
        <v>4953</v>
      </c>
      <c r="H1890" t="s">
        <v>25977</v>
      </c>
    </row>
    <row r="1891" spans="2:8" x14ac:dyDescent="0.25">
      <c r="B1891" t="s">
        <v>8700</v>
      </c>
      <c r="C1891" t="s">
        <v>8701</v>
      </c>
      <c r="D1891">
        <v>10.29</v>
      </c>
      <c r="E1891">
        <v>8.73</v>
      </c>
      <c r="F1891">
        <v>7.3</v>
      </c>
      <c r="G1891" t="s">
        <v>25978</v>
      </c>
      <c r="H1891" t="s">
        <v>18223</v>
      </c>
    </row>
    <row r="1892" spans="2:8" x14ac:dyDescent="0.25">
      <c r="B1892" t="s">
        <v>8703</v>
      </c>
      <c r="C1892" t="s">
        <v>8704</v>
      </c>
      <c r="D1892">
        <v>14.59</v>
      </c>
      <c r="E1892">
        <v>13.27</v>
      </c>
      <c r="F1892">
        <v>13.87</v>
      </c>
      <c r="G1892" t="s">
        <v>21129</v>
      </c>
      <c r="H1892" t="s">
        <v>8844</v>
      </c>
    </row>
    <row r="1893" spans="2:8" x14ac:dyDescent="0.25">
      <c r="B1893" t="s">
        <v>8707</v>
      </c>
      <c r="C1893" t="s">
        <v>8708</v>
      </c>
      <c r="D1893">
        <v>86.74</v>
      </c>
      <c r="E1893">
        <v>79.23</v>
      </c>
      <c r="F1893">
        <v>80.45</v>
      </c>
      <c r="G1893" t="s">
        <v>6328</v>
      </c>
      <c r="H1893" t="s">
        <v>22934</v>
      </c>
    </row>
    <row r="1894" spans="2:8" x14ac:dyDescent="0.25">
      <c r="B1894" t="s">
        <v>8710</v>
      </c>
      <c r="C1894" t="s">
        <v>8711</v>
      </c>
      <c r="D1894">
        <v>90.96</v>
      </c>
      <c r="E1894">
        <v>116.25</v>
      </c>
      <c r="F1894">
        <v>96.32</v>
      </c>
      <c r="G1894" t="s">
        <v>22358</v>
      </c>
      <c r="H1894" t="s">
        <v>12345</v>
      </c>
    </row>
    <row r="1895" spans="2:8" x14ac:dyDescent="0.25">
      <c r="B1895" t="s">
        <v>8713</v>
      </c>
      <c r="C1895" t="s">
        <v>8714</v>
      </c>
      <c r="D1895">
        <v>82.7</v>
      </c>
      <c r="E1895">
        <v>57.01</v>
      </c>
      <c r="F1895">
        <v>70.12</v>
      </c>
      <c r="G1895" t="s">
        <v>22439</v>
      </c>
      <c r="H1895" t="s">
        <v>20958</v>
      </c>
    </row>
    <row r="1896" spans="2:8" x14ac:dyDescent="0.25">
      <c r="B1896" t="s">
        <v>8719</v>
      </c>
      <c r="C1896" t="s">
        <v>8720</v>
      </c>
      <c r="D1896">
        <v>41.44</v>
      </c>
      <c r="E1896">
        <v>41.67</v>
      </c>
      <c r="F1896">
        <v>38.75</v>
      </c>
      <c r="G1896" t="s">
        <v>8470</v>
      </c>
      <c r="H1896" t="s">
        <v>5961</v>
      </c>
    </row>
    <row r="1897" spans="2:8" x14ac:dyDescent="0.25">
      <c r="B1897" t="s">
        <v>8722</v>
      </c>
      <c r="C1897" t="s">
        <v>8723</v>
      </c>
      <c r="D1897">
        <v>227.41</v>
      </c>
      <c r="E1897">
        <v>136.76</v>
      </c>
      <c r="F1897">
        <v>175.04</v>
      </c>
      <c r="G1897" t="s">
        <v>21069</v>
      </c>
      <c r="H1897" t="s">
        <v>9065</v>
      </c>
    </row>
    <row r="1898" spans="2:8" x14ac:dyDescent="0.25">
      <c r="B1898" t="s">
        <v>8726</v>
      </c>
      <c r="C1898" t="s">
        <v>8727</v>
      </c>
      <c r="D1898">
        <v>159.53</v>
      </c>
      <c r="E1898">
        <v>160.75</v>
      </c>
      <c r="F1898">
        <v>178.18</v>
      </c>
      <c r="G1898" t="s">
        <v>8798</v>
      </c>
      <c r="H1898" t="s">
        <v>802</v>
      </c>
    </row>
    <row r="1899" spans="2:8" x14ac:dyDescent="0.25">
      <c r="B1899" t="s">
        <v>8729</v>
      </c>
      <c r="C1899" t="s">
        <v>8730</v>
      </c>
      <c r="D1899">
        <v>36.880000000000003</v>
      </c>
      <c r="E1899">
        <v>40.83</v>
      </c>
      <c r="F1899">
        <v>49.67</v>
      </c>
      <c r="G1899" t="s">
        <v>21221</v>
      </c>
      <c r="H1899" t="s">
        <v>11155</v>
      </c>
    </row>
    <row r="1900" spans="2:8" x14ac:dyDescent="0.25">
      <c r="B1900" t="s">
        <v>8733</v>
      </c>
      <c r="C1900" t="s">
        <v>8734</v>
      </c>
      <c r="D1900">
        <v>97.54</v>
      </c>
      <c r="E1900">
        <v>88.89</v>
      </c>
      <c r="F1900">
        <v>86.28</v>
      </c>
      <c r="G1900" t="s">
        <v>12662</v>
      </c>
      <c r="H1900" t="s">
        <v>2548</v>
      </c>
    </row>
    <row r="1901" spans="2:8" x14ac:dyDescent="0.25">
      <c r="B1901" t="s">
        <v>8739</v>
      </c>
      <c r="C1901" t="s">
        <v>8740</v>
      </c>
      <c r="D1901">
        <v>1.87</v>
      </c>
      <c r="E1901">
        <v>4.2300000000000004</v>
      </c>
      <c r="F1901">
        <v>4.0999999999999996</v>
      </c>
      <c r="G1901" t="s">
        <v>25979</v>
      </c>
      <c r="H1901" t="s">
        <v>13817</v>
      </c>
    </row>
    <row r="1902" spans="2:8" x14ac:dyDescent="0.25">
      <c r="B1902" t="s">
        <v>8743</v>
      </c>
      <c r="C1902" t="s">
        <v>8744</v>
      </c>
      <c r="D1902">
        <v>17.59</v>
      </c>
      <c r="E1902">
        <v>11.79</v>
      </c>
      <c r="F1902">
        <v>20.99</v>
      </c>
      <c r="G1902" t="s">
        <v>13582</v>
      </c>
      <c r="H1902" t="s">
        <v>25980</v>
      </c>
    </row>
    <row r="1903" spans="2:8" x14ac:dyDescent="0.25">
      <c r="B1903" t="s">
        <v>8747</v>
      </c>
      <c r="C1903" t="s">
        <v>8748</v>
      </c>
      <c r="D1903">
        <v>66.489999999999995</v>
      </c>
      <c r="E1903">
        <v>54.78</v>
      </c>
      <c r="F1903">
        <v>90.21</v>
      </c>
      <c r="G1903" t="s">
        <v>25981</v>
      </c>
      <c r="H1903" t="s">
        <v>25212</v>
      </c>
    </row>
    <row r="1904" spans="2:8" x14ac:dyDescent="0.25">
      <c r="B1904" t="s">
        <v>8752</v>
      </c>
      <c r="C1904" t="s">
        <v>8753</v>
      </c>
      <c r="D1904">
        <v>240.97</v>
      </c>
      <c r="E1904">
        <v>249.35</v>
      </c>
      <c r="F1904">
        <v>286.3</v>
      </c>
      <c r="G1904" t="s">
        <v>2802</v>
      </c>
      <c r="H1904" t="s">
        <v>16400</v>
      </c>
    </row>
    <row r="1905" spans="2:8" x14ac:dyDescent="0.25">
      <c r="B1905" t="s">
        <v>8757</v>
      </c>
      <c r="C1905" t="s">
        <v>8758</v>
      </c>
      <c r="D1905">
        <v>36.78</v>
      </c>
      <c r="E1905">
        <v>47.81</v>
      </c>
      <c r="F1905">
        <v>60.52</v>
      </c>
      <c r="G1905" t="s">
        <v>7474</v>
      </c>
      <c r="H1905" t="s">
        <v>19126</v>
      </c>
    </row>
    <row r="1906" spans="2:8" x14ac:dyDescent="0.25">
      <c r="B1906" t="s">
        <v>8760</v>
      </c>
      <c r="C1906" t="s">
        <v>8761</v>
      </c>
      <c r="D1906">
        <v>236.15</v>
      </c>
      <c r="E1906">
        <v>236.36</v>
      </c>
      <c r="F1906">
        <v>310.24</v>
      </c>
      <c r="G1906" t="s">
        <v>7135</v>
      </c>
      <c r="H1906" t="s">
        <v>20473</v>
      </c>
    </row>
    <row r="1907" spans="2:8" x14ac:dyDescent="0.25">
      <c r="B1907" t="s">
        <v>8763</v>
      </c>
      <c r="C1907" t="s">
        <v>8764</v>
      </c>
      <c r="D1907">
        <v>28.65</v>
      </c>
      <c r="E1907">
        <v>19.36</v>
      </c>
      <c r="F1907">
        <v>32.21</v>
      </c>
      <c r="G1907" t="s">
        <v>2649</v>
      </c>
      <c r="H1907" t="s">
        <v>22732</v>
      </c>
    </row>
    <row r="1908" spans="2:8" x14ac:dyDescent="0.25">
      <c r="B1908" t="s">
        <v>8767</v>
      </c>
      <c r="C1908" t="s">
        <v>8768</v>
      </c>
      <c r="D1908">
        <v>12.02</v>
      </c>
      <c r="E1908">
        <v>21.21</v>
      </c>
      <c r="F1908">
        <v>11.91</v>
      </c>
      <c r="G1908" t="s">
        <v>8721</v>
      </c>
      <c r="H1908" t="s">
        <v>21040</v>
      </c>
    </row>
    <row r="1909" spans="2:8" x14ac:dyDescent="0.25">
      <c r="B1909" t="s">
        <v>8770</v>
      </c>
      <c r="C1909" t="s">
        <v>8771</v>
      </c>
      <c r="D1909">
        <v>115.48</v>
      </c>
      <c r="E1909">
        <v>120.85</v>
      </c>
      <c r="F1909">
        <v>158.52000000000001</v>
      </c>
      <c r="G1909" t="s">
        <v>19138</v>
      </c>
      <c r="H1909" t="s">
        <v>1131</v>
      </c>
    </row>
    <row r="1910" spans="2:8" x14ac:dyDescent="0.25">
      <c r="B1910" t="s">
        <v>8774</v>
      </c>
      <c r="C1910" t="s">
        <v>8775</v>
      </c>
      <c r="D1910">
        <v>42.22</v>
      </c>
      <c r="E1910">
        <v>45.97</v>
      </c>
      <c r="F1910">
        <v>34.340000000000003</v>
      </c>
      <c r="G1910" t="s">
        <v>13933</v>
      </c>
      <c r="H1910" t="s">
        <v>25982</v>
      </c>
    </row>
    <row r="1911" spans="2:8" x14ac:dyDescent="0.25">
      <c r="B1911" t="s">
        <v>8774</v>
      </c>
      <c r="C1911" t="s">
        <v>8778</v>
      </c>
      <c r="D1911">
        <v>38.409999999999997</v>
      </c>
      <c r="E1911">
        <v>35.42</v>
      </c>
      <c r="F1911">
        <v>46.4</v>
      </c>
      <c r="G1911" t="s">
        <v>23367</v>
      </c>
      <c r="H1911" t="s">
        <v>10299</v>
      </c>
    </row>
    <row r="1912" spans="2:8" x14ac:dyDescent="0.25">
      <c r="B1912" t="s">
        <v>8780</v>
      </c>
      <c r="C1912" t="s">
        <v>8781</v>
      </c>
      <c r="D1912">
        <v>17.559999999999999</v>
      </c>
      <c r="E1912">
        <v>11.79</v>
      </c>
      <c r="F1912">
        <v>12.39</v>
      </c>
      <c r="G1912" t="s">
        <v>22327</v>
      </c>
      <c r="H1912" t="s">
        <v>20565</v>
      </c>
    </row>
    <row r="1913" spans="2:8" x14ac:dyDescent="0.25">
      <c r="B1913" t="s">
        <v>8783</v>
      </c>
      <c r="C1913" t="s">
        <v>8784</v>
      </c>
      <c r="D1913">
        <v>56.88</v>
      </c>
      <c r="E1913">
        <v>0</v>
      </c>
      <c r="F1913">
        <v>0</v>
      </c>
      <c r="G1913" t="s">
        <v>25164</v>
      </c>
    </row>
    <row r="1914" spans="2:8" x14ac:dyDescent="0.25">
      <c r="B1914" t="s">
        <v>8785</v>
      </c>
      <c r="C1914" t="s">
        <v>8786</v>
      </c>
      <c r="D1914">
        <v>8.1999999999999993</v>
      </c>
      <c r="E1914">
        <v>7.39</v>
      </c>
      <c r="F1914">
        <v>7.46</v>
      </c>
      <c r="G1914" t="s">
        <v>21190</v>
      </c>
      <c r="H1914" t="s">
        <v>12199</v>
      </c>
    </row>
    <row r="1915" spans="2:8" x14ac:dyDescent="0.25">
      <c r="B1915" t="s">
        <v>8787</v>
      </c>
      <c r="C1915" t="s">
        <v>8788</v>
      </c>
      <c r="D1915">
        <v>0</v>
      </c>
      <c r="E1915">
        <v>40.85</v>
      </c>
      <c r="F1915">
        <v>52.08</v>
      </c>
      <c r="G1915" t="s">
        <v>8</v>
      </c>
      <c r="H1915" t="s">
        <v>11757</v>
      </c>
    </row>
    <row r="1916" spans="2:8" x14ac:dyDescent="0.25">
      <c r="B1916" t="s">
        <v>8790</v>
      </c>
      <c r="C1916" t="s">
        <v>8791</v>
      </c>
      <c r="D1916">
        <v>362.91</v>
      </c>
      <c r="E1916">
        <v>308.68</v>
      </c>
      <c r="F1916">
        <v>392.91</v>
      </c>
      <c r="G1916" t="s">
        <v>7419</v>
      </c>
      <c r="H1916" t="s">
        <v>7497</v>
      </c>
    </row>
    <row r="1917" spans="2:8" x14ac:dyDescent="0.25">
      <c r="B1917" t="s">
        <v>8796</v>
      </c>
      <c r="C1917" t="s">
        <v>8797</v>
      </c>
      <c r="D1917">
        <v>40.340000000000003</v>
      </c>
      <c r="E1917">
        <v>43.6</v>
      </c>
      <c r="F1917">
        <v>46.78</v>
      </c>
      <c r="G1917" t="s">
        <v>1586</v>
      </c>
      <c r="H1917" t="s">
        <v>1137</v>
      </c>
    </row>
    <row r="1918" spans="2:8" x14ac:dyDescent="0.25">
      <c r="B1918" t="s">
        <v>8799</v>
      </c>
      <c r="C1918" t="s">
        <v>8800</v>
      </c>
      <c r="D1918">
        <v>6.74</v>
      </c>
      <c r="E1918">
        <v>3.39</v>
      </c>
      <c r="F1918">
        <v>6.56</v>
      </c>
      <c r="G1918" t="s">
        <v>8436</v>
      </c>
      <c r="H1918" t="s">
        <v>25983</v>
      </c>
    </row>
    <row r="1919" spans="2:8" x14ac:dyDescent="0.25">
      <c r="B1919" t="s">
        <v>8803</v>
      </c>
      <c r="C1919" t="s">
        <v>8804</v>
      </c>
      <c r="D1919">
        <v>51.79</v>
      </c>
      <c r="E1919">
        <v>47.46</v>
      </c>
      <c r="F1919">
        <v>31.96</v>
      </c>
      <c r="G1919" t="s">
        <v>25984</v>
      </c>
      <c r="H1919" t="s">
        <v>23439</v>
      </c>
    </row>
    <row r="1920" spans="2:8" x14ac:dyDescent="0.25">
      <c r="B1920" t="s">
        <v>8806</v>
      </c>
      <c r="C1920" t="s">
        <v>8807</v>
      </c>
      <c r="D1920">
        <v>1.89</v>
      </c>
      <c r="E1920">
        <v>1.57</v>
      </c>
      <c r="F1920">
        <v>3.66</v>
      </c>
      <c r="G1920" t="s">
        <v>25985</v>
      </c>
      <c r="H1920" t="s">
        <v>25986</v>
      </c>
    </row>
    <row r="1921" spans="2:8" x14ac:dyDescent="0.25">
      <c r="B1921" t="s">
        <v>8808</v>
      </c>
      <c r="C1921" t="s">
        <v>8809</v>
      </c>
      <c r="D1921">
        <v>12</v>
      </c>
      <c r="E1921">
        <v>11.09</v>
      </c>
      <c r="F1921">
        <v>10.35</v>
      </c>
      <c r="G1921" t="s">
        <v>10007</v>
      </c>
      <c r="H1921" t="s">
        <v>2949</v>
      </c>
    </row>
    <row r="1922" spans="2:8" x14ac:dyDescent="0.25">
      <c r="B1922" t="s">
        <v>8812</v>
      </c>
      <c r="C1922" t="s">
        <v>8813</v>
      </c>
      <c r="D1922">
        <v>266.5</v>
      </c>
      <c r="E1922">
        <v>290.86</v>
      </c>
      <c r="F1922">
        <v>370.84</v>
      </c>
      <c r="G1922" t="s">
        <v>25987</v>
      </c>
      <c r="H1922" t="s">
        <v>25988</v>
      </c>
    </row>
    <row r="1923" spans="2:8" x14ac:dyDescent="0.25">
      <c r="B1923" t="s">
        <v>8819</v>
      </c>
      <c r="C1923" t="s">
        <v>8820</v>
      </c>
      <c r="D1923">
        <v>1.17</v>
      </c>
      <c r="E1923">
        <v>2.16</v>
      </c>
      <c r="F1923">
        <v>1.94</v>
      </c>
      <c r="G1923" t="s">
        <v>25989</v>
      </c>
      <c r="H1923" t="s">
        <v>7181</v>
      </c>
    </row>
    <row r="1924" spans="2:8" x14ac:dyDescent="0.25">
      <c r="B1924" t="s">
        <v>8822</v>
      </c>
      <c r="C1924" t="s">
        <v>8823</v>
      </c>
      <c r="D1924">
        <v>7.1</v>
      </c>
      <c r="E1924">
        <v>7.82</v>
      </c>
      <c r="F1924">
        <v>7.4</v>
      </c>
      <c r="G1924" t="s">
        <v>13847</v>
      </c>
      <c r="H1924" t="s">
        <v>2222</v>
      </c>
    </row>
    <row r="1925" spans="2:8" x14ac:dyDescent="0.25">
      <c r="B1925" t="s">
        <v>8824</v>
      </c>
      <c r="C1925" t="s">
        <v>8825</v>
      </c>
      <c r="D1925">
        <v>590.5</v>
      </c>
      <c r="E1925">
        <v>600.82000000000005</v>
      </c>
      <c r="F1925">
        <v>708.84</v>
      </c>
      <c r="G1925" t="s">
        <v>8732</v>
      </c>
      <c r="H1925" t="s">
        <v>21946</v>
      </c>
    </row>
    <row r="1926" spans="2:8" x14ac:dyDescent="0.25">
      <c r="B1926" t="s">
        <v>8828</v>
      </c>
      <c r="C1926" t="s">
        <v>8829</v>
      </c>
      <c r="D1926">
        <v>8.9700000000000006</v>
      </c>
      <c r="E1926">
        <v>9.56</v>
      </c>
      <c r="F1926">
        <v>10.77</v>
      </c>
      <c r="G1926" t="s">
        <v>19586</v>
      </c>
      <c r="H1926" t="s">
        <v>19108</v>
      </c>
    </row>
    <row r="1927" spans="2:8" x14ac:dyDescent="0.25">
      <c r="B1927" t="s">
        <v>8831</v>
      </c>
      <c r="C1927" t="s">
        <v>8832</v>
      </c>
      <c r="D1927">
        <v>6.32</v>
      </c>
      <c r="E1927">
        <v>5.21</v>
      </c>
      <c r="F1927">
        <v>5.23</v>
      </c>
      <c r="G1927" t="s">
        <v>11523</v>
      </c>
      <c r="H1927" t="s">
        <v>6073</v>
      </c>
    </row>
    <row r="1928" spans="2:8" x14ac:dyDescent="0.25">
      <c r="B1928" t="s">
        <v>8834</v>
      </c>
      <c r="C1928" t="s">
        <v>8835</v>
      </c>
      <c r="D1928">
        <v>28.75</v>
      </c>
      <c r="E1928">
        <v>33.81</v>
      </c>
      <c r="F1928">
        <v>29.62</v>
      </c>
      <c r="G1928" t="s">
        <v>10508</v>
      </c>
      <c r="H1928" t="s">
        <v>6219</v>
      </c>
    </row>
    <row r="1929" spans="2:8" x14ac:dyDescent="0.25">
      <c r="B1929" t="s">
        <v>8837</v>
      </c>
      <c r="C1929" t="s">
        <v>8838</v>
      </c>
      <c r="D1929">
        <v>14.71</v>
      </c>
      <c r="E1929">
        <v>14.61</v>
      </c>
      <c r="F1929">
        <v>14.08</v>
      </c>
      <c r="G1929" t="s">
        <v>3610</v>
      </c>
      <c r="H1929" t="s">
        <v>18645</v>
      </c>
    </row>
    <row r="1930" spans="2:8" x14ac:dyDescent="0.25">
      <c r="B1930" t="s">
        <v>8841</v>
      </c>
      <c r="C1930" t="s">
        <v>8842</v>
      </c>
      <c r="D1930">
        <v>19.39</v>
      </c>
      <c r="E1930">
        <v>28.33</v>
      </c>
      <c r="F1930">
        <v>31.73</v>
      </c>
      <c r="G1930" t="s">
        <v>21523</v>
      </c>
      <c r="H1930" t="s">
        <v>62</v>
      </c>
    </row>
    <row r="1931" spans="2:8" x14ac:dyDescent="0.25">
      <c r="B1931" t="s">
        <v>8845</v>
      </c>
      <c r="C1931" t="s">
        <v>8846</v>
      </c>
      <c r="D1931">
        <v>43.35</v>
      </c>
      <c r="E1931">
        <v>25.87</v>
      </c>
      <c r="F1931">
        <v>34.520000000000003</v>
      </c>
      <c r="G1931" t="s">
        <v>12382</v>
      </c>
      <c r="H1931" t="s">
        <v>25990</v>
      </c>
    </row>
    <row r="1932" spans="2:8" x14ac:dyDescent="0.25">
      <c r="B1932" t="s">
        <v>8849</v>
      </c>
      <c r="C1932" t="s">
        <v>8850</v>
      </c>
      <c r="D1932">
        <v>104.19</v>
      </c>
      <c r="E1932">
        <v>179</v>
      </c>
      <c r="F1932">
        <v>167.32</v>
      </c>
      <c r="G1932" t="s">
        <v>25991</v>
      </c>
      <c r="H1932" t="s">
        <v>7253</v>
      </c>
    </row>
    <row r="1933" spans="2:8" x14ac:dyDescent="0.25">
      <c r="B1933" t="s">
        <v>8852</v>
      </c>
      <c r="C1933" t="s">
        <v>8853</v>
      </c>
      <c r="D1933">
        <v>0</v>
      </c>
      <c r="E1933">
        <v>41.35</v>
      </c>
      <c r="F1933">
        <v>48.25</v>
      </c>
      <c r="G1933" t="s">
        <v>8</v>
      </c>
      <c r="H1933" t="s">
        <v>20</v>
      </c>
    </row>
    <row r="1934" spans="2:8" x14ac:dyDescent="0.25">
      <c r="B1934" t="s">
        <v>8854</v>
      </c>
      <c r="C1934" t="s">
        <v>8855</v>
      </c>
      <c r="D1934">
        <v>0</v>
      </c>
      <c r="E1934">
        <v>70.92</v>
      </c>
      <c r="F1934">
        <v>111.85</v>
      </c>
      <c r="G1934" t="s">
        <v>8</v>
      </c>
      <c r="H1934" t="s">
        <v>25992</v>
      </c>
    </row>
    <row r="1935" spans="2:8" x14ac:dyDescent="0.25">
      <c r="B1935" t="s">
        <v>8856</v>
      </c>
      <c r="C1935" t="s">
        <v>8857</v>
      </c>
      <c r="D1935">
        <v>29.75</v>
      </c>
      <c r="E1935">
        <v>45.1</v>
      </c>
      <c r="F1935">
        <v>32.86</v>
      </c>
      <c r="G1935" t="s">
        <v>3907</v>
      </c>
      <c r="H1935" t="s">
        <v>4217</v>
      </c>
    </row>
    <row r="1936" spans="2:8" x14ac:dyDescent="0.25">
      <c r="B1936" t="s">
        <v>8859</v>
      </c>
      <c r="C1936" t="s">
        <v>8860</v>
      </c>
      <c r="D1936">
        <v>16.57</v>
      </c>
      <c r="E1936">
        <v>12.49</v>
      </c>
      <c r="F1936">
        <v>1.75</v>
      </c>
      <c r="G1936" t="s">
        <v>25993</v>
      </c>
      <c r="H1936" t="s">
        <v>25994</v>
      </c>
    </row>
    <row r="1937" spans="2:8" x14ac:dyDescent="0.25">
      <c r="B1937" t="s">
        <v>8863</v>
      </c>
      <c r="C1937" t="s">
        <v>8864</v>
      </c>
      <c r="D1937">
        <v>44.48</v>
      </c>
      <c r="E1937">
        <v>76.98</v>
      </c>
      <c r="F1937">
        <v>87.78</v>
      </c>
      <c r="G1937" t="s">
        <v>25995</v>
      </c>
      <c r="H1937" t="s">
        <v>12793</v>
      </c>
    </row>
    <row r="1938" spans="2:8" x14ac:dyDescent="0.25">
      <c r="B1938" t="s">
        <v>8868</v>
      </c>
      <c r="C1938" t="s">
        <v>8869</v>
      </c>
      <c r="D1938">
        <v>44.77</v>
      </c>
      <c r="E1938">
        <v>52.01</v>
      </c>
      <c r="F1938">
        <v>55.67</v>
      </c>
      <c r="G1938" t="s">
        <v>15728</v>
      </c>
      <c r="H1938" t="s">
        <v>3469</v>
      </c>
    </row>
    <row r="1939" spans="2:8" x14ac:dyDescent="0.25">
      <c r="B1939" t="s">
        <v>8872</v>
      </c>
      <c r="C1939" t="s">
        <v>8873</v>
      </c>
      <c r="D1939">
        <v>57.27</v>
      </c>
      <c r="E1939">
        <v>58.66</v>
      </c>
      <c r="F1939">
        <v>55.42</v>
      </c>
      <c r="G1939" t="s">
        <v>3475</v>
      </c>
      <c r="H1939" t="s">
        <v>22061</v>
      </c>
    </row>
    <row r="1940" spans="2:8" x14ac:dyDescent="0.25">
      <c r="B1940" t="s">
        <v>8876</v>
      </c>
      <c r="C1940" t="s">
        <v>8877</v>
      </c>
      <c r="D1940">
        <v>41.49</v>
      </c>
      <c r="E1940">
        <v>36.92</v>
      </c>
      <c r="F1940">
        <v>39.17</v>
      </c>
      <c r="G1940" t="s">
        <v>2974</v>
      </c>
      <c r="H1940" t="s">
        <v>10208</v>
      </c>
    </row>
    <row r="1941" spans="2:8" x14ac:dyDescent="0.25">
      <c r="B1941" t="s">
        <v>8879</v>
      </c>
      <c r="C1941" t="s">
        <v>8880</v>
      </c>
      <c r="D1941">
        <v>42.11</v>
      </c>
      <c r="E1941">
        <v>49.63</v>
      </c>
      <c r="F1941">
        <v>47.33</v>
      </c>
      <c r="G1941" t="s">
        <v>18768</v>
      </c>
      <c r="H1941" t="s">
        <v>22398</v>
      </c>
    </row>
    <row r="1942" spans="2:8" x14ac:dyDescent="0.25">
      <c r="B1942" t="s">
        <v>8883</v>
      </c>
      <c r="C1942" t="s">
        <v>8884</v>
      </c>
      <c r="D1942">
        <v>208.31</v>
      </c>
      <c r="E1942">
        <v>246.03</v>
      </c>
      <c r="F1942">
        <v>258.27</v>
      </c>
      <c r="G1942" t="s">
        <v>2107</v>
      </c>
      <c r="H1942" t="s">
        <v>4384</v>
      </c>
    </row>
    <row r="1943" spans="2:8" x14ac:dyDescent="0.25">
      <c r="B1943" t="s">
        <v>8888</v>
      </c>
      <c r="C1943" t="s">
        <v>8889</v>
      </c>
      <c r="D1943">
        <v>122.7</v>
      </c>
      <c r="E1943">
        <v>112.45</v>
      </c>
      <c r="F1943">
        <v>131.55000000000001</v>
      </c>
      <c r="G1943" t="s">
        <v>5497</v>
      </c>
      <c r="H1943" t="s">
        <v>5322</v>
      </c>
    </row>
    <row r="1944" spans="2:8" x14ac:dyDescent="0.25">
      <c r="B1944" t="s">
        <v>8891</v>
      </c>
      <c r="C1944" t="s">
        <v>8892</v>
      </c>
      <c r="D1944">
        <v>76.78</v>
      </c>
      <c r="E1944">
        <v>55.1</v>
      </c>
      <c r="F1944">
        <v>83.44</v>
      </c>
      <c r="G1944" t="s">
        <v>20960</v>
      </c>
      <c r="H1944" t="s">
        <v>22433</v>
      </c>
    </row>
    <row r="1945" spans="2:8" x14ac:dyDescent="0.25">
      <c r="B1945" t="s">
        <v>8896</v>
      </c>
      <c r="C1945" t="s">
        <v>8897</v>
      </c>
      <c r="D1945">
        <v>7.79</v>
      </c>
      <c r="E1945">
        <v>9.8699999999999992</v>
      </c>
      <c r="F1945">
        <v>9.15</v>
      </c>
      <c r="G1945" t="s">
        <v>2347</v>
      </c>
      <c r="H1945" t="s">
        <v>21011</v>
      </c>
    </row>
    <row r="1946" spans="2:8" x14ac:dyDescent="0.25">
      <c r="B1946" t="s">
        <v>8898</v>
      </c>
      <c r="C1946" t="s">
        <v>8899</v>
      </c>
      <c r="D1946">
        <v>8.58</v>
      </c>
      <c r="E1946">
        <v>6.35</v>
      </c>
      <c r="F1946">
        <v>9.5299999999999994</v>
      </c>
      <c r="G1946" t="s">
        <v>11868</v>
      </c>
      <c r="H1946" t="s">
        <v>25996</v>
      </c>
    </row>
    <row r="1947" spans="2:8" x14ac:dyDescent="0.25">
      <c r="B1947" t="s">
        <v>8902</v>
      </c>
      <c r="C1947" t="s">
        <v>8903</v>
      </c>
      <c r="D1947">
        <v>83.21</v>
      </c>
      <c r="E1947">
        <v>92.36</v>
      </c>
      <c r="F1947">
        <v>95.67</v>
      </c>
      <c r="G1947" t="s">
        <v>2973</v>
      </c>
      <c r="H1947" t="s">
        <v>19368</v>
      </c>
    </row>
    <row r="1948" spans="2:8" x14ac:dyDescent="0.25">
      <c r="B1948" t="s">
        <v>8906</v>
      </c>
      <c r="C1948" t="s">
        <v>8907</v>
      </c>
      <c r="D1948">
        <v>17.989999999999998</v>
      </c>
      <c r="E1948">
        <v>19.100000000000001</v>
      </c>
      <c r="F1948">
        <v>19.02</v>
      </c>
      <c r="G1948" t="s">
        <v>8337</v>
      </c>
      <c r="H1948" t="s">
        <v>9658</v>
      </c>
    </row>
    <row r="1949" spans="2:8" x14ac:dyDescent="0.25">
      <c r="B1949" t="s">
        <v>8909</v>
      </c>
      <c r="C1949" t="s">
        <v>8910</v>
      </c>
      <c r="D1949">
        <v>11.59</v>
      </c>
      <c r="E1949">
        <v>24.06</v>
      </c>
      <c r="F1949">
        <v>18.05</v>
      </c>
      <c r="G1949" t="s">
        <v>25997</v>
      </c>
      <c r="H1949" t="s">
        <v>25730</v>
      </c>
    </row>
    <row r="1950" spans="2:8" x14ac:dyDescent="0.25">
      <c r="B1950" t="s">
        <v>8913</v>
      </c>
      <c r="C1950" t="s">
        <v>8914</v>
      </c>
      <c r="D1950">
        <v>69.89</v>
      </c>
      <c r="E1950">
        <v>53.13</v>
      </c>
      <c r="F1950">
        <v>67.849999999999994</v>
      </c>
      <c r="G1950" t="s">
        <v>12174</v>
      </c>
      <c r="H1950" t="s">
        <v>4734</v>
      </c>
    </row>
    <row r="1951" spans="2:8" x14ac:dyDescent="0.25">
      <c r="B1951" t="s">
        <v>8917</v>
      </c>
      <c r="C1951" t="s">
        <v>8918</v>
      </c>
      <c r="D1951">
        <v>16.309999999999999</v>
      </c>
      <c r="E1951">
        <v>25</v>
      </c>
      <c r="F1951">
        <v>25.3</v>
      </c>
      <c r="G1951" t="s">
        <v>25998</v>
      </c>
      <c r="H1951" t="s">
        <v>1813</v>
      </c>
    </row>
    <row r="1952" spans="2:8" x14ac:dyDescent="0.25">
      <c r="B1952" t="s">
        <v>8921</v>
      </c>
      <c r="C1952" t="s">
        <v>8922</v>
      </c>
      <c r="D1952">
        <v>45.98</v>
      </c>
      <c r="E1952">
        <v>36.76</v>
      </c>
      <c r="F1952">
        <v>44.53</v>
      </c>
      <c r="G1952" t="s">
        <v>268</v>
      </c>
      <c r="H1952" t="s">
        <v>8346</v>
      </c>
    </row>
    <row r="1953" spans="2:8" x14ac:dyDescent="0.25">
      <c r="B1953" t="s">
        <v>8923</v>
      </c>
      <c r="C1953" t="s">
        <v>8924</v>
      </c>
      <c r="D1953">
        <v>3.16</v>
      </c>
      <c r="E1953">
        <v>5.03</v>
      </c>
      <c r="F1953">
        <v>9.3699999999999992</v>
      </c>
      <c r="G1953" t="s">
        <v>25999</v>
      </c>
      <c r="H1953" t="s">
        <v>26000</v>
      </c>
    </row>
    <row r="1954" spans="2:8" x14ac:dyDescent="0.25">
      <c r="B1954" t="s">
        <v>8927</v>
      </c>
      <c r="C1954" t="s">
        <v>8928</v>
      </c>
      <c r="D1954">
        <v>40.020000000000003</v>
      </c>
      <c r="E1954">
        <v>72.040000000000006</v>
      </c>
      <c r="F1954">
        <v>36.67</v>
      </c>
      <c r="G1954" t="s">
        <v>22105</v>
      </c>
      <c r="H1954" t="s">
        <v>26001</v>
      </c>
    </row>
    <row r="1955" spans="2:8" x14ac:dyDescent="0.25">
      <c r="B1955" t="s">
        <v>8930</v>
      </c>
      <c r="C1955" t="s">
        <v>8931</v>
      </c>
      <c r="D1955">
        <v>353.54</v>
      </c>
      <c r="E1955">
        <v>360.32</v>
      </c>
      <c r="F1955">
        <v>393.29</v>
      </c>
      <c r="G1955" t="s">
        <v>7500</v>
      </c>
      <c r="H1955" t="s">
        <v>4379</v>
      </c>
    </row>
    <row r="1956" spans="2:8" x14ac:dyDescent="0.25">
      <c r="B1956" t="s">
        <v>8936</v>
      </c>
      <c r="C1956" t="s">
        <v>8937</v>
      </c>
      <c r="D1956">
        <v>84.06</v>
      </c>
      <c r="E1956">
        <v>82.22</v>
      </c>
      <c r="F1956">
        <v>100.65</v>
      </c>
      <c r="G1956" t="s">
        <v>21754</v>
      </c>
      <c r="H1956" t="s">
        <v>15397</v>
      </c>
    </row>
    <row r="1957" spans="2:8" x14ac:dyDescent="0.25">
      <c r="B1957" t="s">
        <v>8939</v>
      </c>
      <c r="C1957" t="s">
        <v>8940</v>
      </c>
      <c r="D1957">
        <v>277.26</v>
      </c>
      <c r="E1957">
        <v>0</v>
      </c>
      <c r="F1957">
        <v>0</v>
      </c>
      <c r="G1957" t="s">
        <v>25164</v>
      </c>
    </row>
    <row r="1958" spans="2:8" x14ac:dyDescent="0.25">
      <c r="B1958" t="s">
        <v>8942</v>
      </c>
      <c r="C1958" t="s">
        <v>8943</v>
      </c>
      <c r="D1958">
        <v>62.96</v>
      </c>
      <c r="E1958">
        <v>46.93</v>
      </c>
      <c r="F1958">
        <v>42.87</v>
      </c>
      <c r="G1958" t="s">
        <v>15192</v>
      </c>
      <c r="H1958" t="s">
        <v>13204</v>
      </c>
    </row>
    <row r="1959" spans="2:8" x14ac:dyDescent="0.25">
      <c r="B1959" t="s">
        <v>8947</v>
      </c>
      <c r="C1959" t="s">
        <v>8948</v>
      </c>
      <c r="D1959">
        <v>9.01</v>
      </c>
      <c r="E1959">
        <v>11.05</v>
      </c>
      <c r="F1959">
        <v>11.19</v>
      </c>
      <c r="G1959" t="s">
        <v>23515</v>
      </c>
      <c r="H1959" t="s">
        <v>3407</v>
      </c>
    </row>
    <row r="1960" spans="2:8" x14ac:dyDescent="0.25">
      <c r="B1960" t="s">
        <v>8949</v>
      </c>
      <c r="C1960" t="s">
        <v>8950</v>
      </c>
      <c r="D1960">
        <v>5.71</v>
      </c>
      <c r="E1960">
        <v>2.99</v>
      </c>
      <c r="F1960">
        <v>9.1</v>
      </c>
      <c r="G1960" t="s">
        <v>21055</v>
      </c>
      <c r="H1960" t="s">
        <v>26002</v>
      </c>
    </row>
    <row r="1961" spans="2:8" x14ac:dyDescent="0.25">
      <c r="B1961" t="s">
        <v>8952</v>
      </c>
      <c r="C1961" t="s">
        <v>8953</v>
      </c>
      <c r="D1961">
        <v>28.45</v>
      </c>
      <c r="E1961">
        <v>17.239999999999998</v>
      </c>
      <c r="F1961">
        <v>10.11</v>
      </c>
      <c r="G1961" t="s">
        <v>26003</v>
      </c>
      <c r="H1961" t="s">
        <v>26004</v>
      </c>
    </row>
    <row r="1962" spans="2:8" x14ac:dyDescent="0.25">
      <c r="B1962" t="s">
        <v>8955</v>
      </c>
      <c r="C1962" t="s">
        <v>8956</v>
      </c>
      <c r="D1962">
        <v>78.8</v>
      </c>
      <c r="E1962">
        <v>81.08</v>
      </c>
      <c r="F1962">
        <v>88.89</v>
      </c>
      <c r="G1962" t="s">
        <v>7691</v>
      </c>
      <c r="H1962" t="s">
        <v>3086</v>
      </c>
    </row>
    <row r="1963" spans="2:8" x14ac:dyDescent="0.25">
      <c r="B1963" t="s">
        <v>8959</v>
      </c>
      <c r="C1963" t="s">
        <v>8960</v>
      </c>
      <c r="D1963">
        <v>24.61</v>
      </c>
      <c r="E1963">
        <v>36.19</v>
      </c>
      <c r="F1963">
        <v>38.69</v>
      </c>
      <c r="G1963" t="s">
        <v>26005</v>
      </c>
      <c r="H1963" t="s">
        <v>3325</v>
      </c>
    </row>
    <row r="1964" spans="2:8" x14ac:dyDescent="0.25">
      <c r="B1964" t="s">
        <v>8961</v>
      </c>
      <c r="C1964" t="s">
        <v>8962</v>
      </c>
      <c r="D1964">
        <v>41.48</v>
      </c>
      <c r="E1964">
        <v>55.49</v>
      </c>
      <c r="F1964">
        <v>53.91</v>
      </c>
      <c r="G1964" t="s">
        <v>16980</v>
      </c>
      <c r="H1964" t="s">
        <v>13444</v>
      </c>
    </row>
    <row r="1965" spans="2:8" x14ac:dyDescent="0.25">
      <c r="B1965" t="s">
        <v>8964</v>
      </c>
      <c r="C1965" t="s">
        <v>8965</v>
      </c>
      <c r="D1965">
        <v>0</v>
      </c>
      <c r="E1965">
        <v>62.31</v>
      </c>
      <c r="F1965">
        <v>70.19</v>
      </c>
      <c r="G1965" t="s">
        <v>8</v>
      </c>
      <c r="H1965" t="s">
        <v>21473</v>
      </c>
    </row>
    <row r="1966" spans="2:8" x14ac:dyDescent="0.25">
      <c r="B1966" t="s">
        <v>8967</v>
      </c>
      <c r="C1966" t="s">
        <v>8968</v>
      </c>
      <c r="D1966">
        <v>21.08</v>
      </c>
      <c r="E1966">
        <v>0</v>
      </c>
      <c r="F1966">
        <v>0</v>
      </c>
      <c r="G1966" t="s">
        <v>25164</v>
      </c>
    </row>
    <row r="1967" spans="2:8" x14ac:dyDescent="0.25">
      <c r="B1967" t="s">
        <v>8969</v>
      </c>
      <c r="C1967" t="s">
        <v>8970</v>
      </c>
      <c r="D1967">
        <v>76.47</v>
      </c>
      <c r="E1967">
        <v>92.35</v>
      </c>
      <c r="F1967">
        <v>102.56</v>
      </c>
      <c r="G1967" t="s">
        <v>22652</v>
      </c>
      <c r="H1967" t="s">
        <v>23766</v>
      </c>
    </row>
    <row r="1968" spans="2:8" x14ac:dyDescent="0.25">
      <c r="B1968" t="s">
        <v>8973</v>
      </c>
      <c r="C1968" t="s">
        <v>8974</v>
      </c>
      <c r="D1968">
        <v>91.17</v>
      </c>
      <c r="E1968">
        <v>83.9</v>
      </c>
      <c r="F1968">
        <v>119.1</v>
      </c>
      <c r="G1968" t="s">
        <v>24017</v>
      </c>
      <c r="H1968" t="s">
        <v>26006</v>
      </c>
    </row>
    <row r="1969" spans="2:8" x14ac:dyDescent="0.25">
      <c r="B1969" t="s">
        <v>8978</v>
      </c>
      <c r="C1969" t="s">
        <v>8979</v>
      </c>
      <c r="D1969">
        <v>29.37</v>
      </c>
      <c r="E1969">
        <v>20.47</v>
      </c>
      <c r="F1969">
        <v>24.97</v>
      </c>
      <c r="G1969" t="s">
        <v>26007</v>
      </c>
      <c r="H1969" t="s">
        <v>3414</v>
      </c>
    </row>
    <row r="1970" spans="2:8" x14ac:dyDescent="0.25">
      <c r="B1970" t="s">
        <v>8981</v>
      </c>
      <c r="C1970" t="s">
        <v>8982</v>
      </c>
      <c r="D1970">
        <v>10.64</v>
      </c>
      <c r="E1970">
        <v>7.84</v>
      </c>
      <c r="F1970">
        <v>6.82</v>
      </c>
      <c r="G1970" t="s">
        <v>26008</v>
      </c>
      <c r="H1970" t="s">
        <v>21302</v>
      </c>
    </row>
    <row r="1971" spans="2:8" x14ac:dyDescent="0.25">
      <c r="B1971" t="s">
        <v>8984</v>
      </c>
      <c r="C1971" t="s">
        <v>8985</v>
      </c>
      <c r="D1971">
        <v>242.31</v>
      </c>
      <c r="E1971">
        <v>250.9</v>
      </c>
      <c r="F1971">
        <v>141.44999999999999</v>
      </c>
      <c r="G1971" t="s">
        <v>26009</v>
      </c>
      <c r="H1971" t="s">
        <v>23523</v>
      </c>
    </row>
    <row r="1972" spans="2:8" x14ac:dyDescent="0.25">
      <c r="B1972" t="s">
        <v>8991</v>
      </c>
      <c r="C1972" t="s">
        <v>8992</v>
      </c>
      <c r="D1972">
        <v>15.56</v>
      </c>
      <c r="E1972">
        <v>11.1</v>
      </c>
      <c r="F1972">
        <v>20.29</v>
      </c>
      <c r="G1972" t="s">
        <v>11601</v>
      </c>
      <c r="H1972" t="s">
        <v>26010</v>
      </c>
    </row>
    <row r="1973" spans="2:8" x14ac:dyDescent="0.25">
      <c r="B1973" t="s">
        <v>8994</v>
      </c>
      <c r="C1973" t="s">
        <v>8995</v>
      </c>
      <c r="D1973">
        <v>54.19</v>
      </c>
      <c r="E1973">
        <v>71.14</v>
      </c>
      <c r="F1973">
        <v>111.83</v>
      </c>
      <c r="G1973" t="s">
        <v>26011</v>
      </c>
      <c r="H1973" t="s">
        <v>26012</v>
      </c>
    </row>
    <row r="1974" spans="2:8" x14ac:dyDescent="0.25">
      <c r="B1974" t="s">
        <v>8998</v>
      </c>
      <c r="C1974" t="s">
        <v>8999</v>
      </c>
      <c r="D1974">
        <v>36.18</v>
      </c>
      <c r="E1974">
        <v>30.41</v>
      </c>
      <c r="F1974">
        <v>44.28</v>
      </c>
      <c r="G1974" t="s">
        <v>1277</v>
      </c>
      <c r="H1974" t="s">
        <v>26013</v>
      </c>
    </row>
    <row r="1975" spans="2:8" x14ac:dyDescent="0.25">
      <c r="B1975" t="s">
        <v>9000</v>
      </c>
      <c r="C1975" t="s">
        <v>9001</v>
      </c>
      <c r="D1975">
        <v>61.89</v>
      </c>
      <c r="E1975">
        <v>66.19</v>
      </c>
      <c r="F1975">
        <v>87.57</v>
      </c>
      <c r="G1975" t="s">
        <v>13445</v>
      </c>
      <c r="H1975" t="s">
        <v>23631</v>
      </c>
    </row>
    <row r="1976" spans="2:8" x14ac:dyDescent="0.25">
      <c r="B1976" t="s">
        <v>9003</v>
      </c>
      <c r="C1976" t="s">
        <v>9004</v>
      </c>
      <c r="D1976">
        <v>69.180000000000007</v>
      </c>
      <c r="E1976">
        <v>49.89</v>
      </c>
      <c r="F1976">
        <v>31.89</v>
      </c>
      <c r="G1976" t="s">
        <v>26014</v>
      </c>
      <c r="H1976" t="s">
        <v>25335</v>
      </c>
    </row>
    <row r="1977" spans="2:8" x14ac:dyDescent="0.25">
      <c r="B1977" t="s">
        <v>9007</v>
      </c>
      <c r="C1977" t="s">
        <v>9008</v>
      </c>
      <c r="D1977">
        <v>361.05</v>
      </c>
      <c r="E1977">
        <v>287.39999999999998</v>
      </c>
      <c r="F1977">
        <v>375.37</v>
      </c>
      <c r="G1977" t="s">
        <v>16102</v>
      </c>
      <c r="H1977" t="s">
        <v>13644</v>
      </c>
    </row>
    <row r="1978" spans="2:8" x14ac:dyDescent="0.25">
      <c r="B1978" t="s">
        <v>9011</v>
      </c>
      <c r="C1978" t="s">
        <v>9012</v>
      </c>
      <c r="D1978">
        <v>263.81</v>
      </c>
      <c r="E1978">
        <v>461.35</v>
      </c>
      <c r="F1978">
        <v>409.11</v>
      </c>
      <c r="G1978" t="s">
        <v>26015</v>
      </c>
      <c r="H1978" t="s">
        <v>26016</v>
      </c>
    </row>
    <row r="1979" spans="2:8" x14ac:dyDescent="0.25">
      <c r="B1979" t="s">
        <v>9016</v>
      </c>
      <c r="C1979" t="s">
        <v>9017</v>
      </c>
      <c r="D1979">
        <v>18.309999999999999</v>
      </c>
      <c r="E1979">
        <v>28.14</v>
      </c>
      <c r="F1979">
        <v>17.68</v>
      </c>
      <c r="G1979" t="s">
        <v>879</v>
      </c>
      <c r="H1979" t="s">
        <v>26017</v>
      </c>
    </row>
    <row r="1980" spans="2:8" x14ac:dyDescent="0.25">
      <c r="B1980" t="s">
        <v>9019</v>
      </c>
      <c r="C1980" t="s">
        <v>9020</v>
      </c>
      <c r="D1980">
        <v>373.73</v>
      </c>
      <c r="E1980">
        <v>487.82</v>
      </c>
      <c r="F1980">
        <v>455.88</v>
      </c>
      <c r="G1980" t="s">
        <v>3414</v>
      </c>
      <c r="H1980" t="s">
        <v>4742</v>
      </c>
    </row>
    <row r="1981" spans="2:8" x14ac:dyDescent="0.25">
      <c r="B1981" t="s">
        <v>9026</v>
      </c>
      <c r="C1981" t="s">
        <v>9027</v>
      </c>
      <c r="D1981">
        <v>642.13</v>
      </c>
      <c r="E1981">
        <v>634.51</v>
      </c>
      <c r="F1981">
        <v>689.72</v>
      </c>
      <c r="G1981" t="s">
        <v>2843</v>
      </c>
      <c r="H1981" t="s">
        <v>10360</v>
      </c>
    </row>
    <row r="1982" spans="2:8" x14ac:dyDescent="0.25">
      <c r="B1982" t="s">
        <v>9032</v>
      </c>
      <c r="C1982" t="s">
        <v>9033</v>
      </c>
      <c r="D1982">
        <v>120.11</v>
      </c>
      <c r="E1982">
        <v>161.63</v>
      </c>
      <c r="F1982">
        <v>155.16999999999999</v>
      </c>
      <c r="G1982" t="s">
        <v>15824</v>
      </c>
      <c r="H1982" t="s">
        <v>1309</v>
      </c>
    </row>
    <row r="1983" spans="2:8" x14ac:dyDescent="0.25">
      <c r="B1983" t="s">
        <v>9035</v>
      </c>
      <c r="C1983" t="s">
        <v>9036</v>
      </c>
      <c r="D1983">
        <v>390.5</v>
      </c>
      <c r="E1983">
        <v>509.24</v>
      </c>
      <c r="F1983">
        <v>415.6</v>
      </c>
      <c r="G1983" t="s">
        <v>5457</v>
      </c>
      <c r="H1983" t="s">
        <v>1924</v>
      </c>
    </row>
    <row r="1984" spans="2:8" x14ac:dyDescent="0.25">
      <c r="B1984" t="s">
        <v>9041</v>
      </c>
      <c r="C1984" t="s">
        <v>9042</v>
      </c>
      <c r="D1984">
        <v>157.22</v>
      </c>
      <c r="E1984">
        <v>225.57</v>
      </c>
      <c r="F1984">
        <v>159.30000000000001</v>
      </c>
      <c r="G1984" t="s">
        <v>16309</v>
      </c>
      <c r="H1984" t="s">
        <v>26018</v>
      </c>
    </row>
    <row r="1985" spans="2:8" x14ac:dyDescent="0.25">
      <c r="B1985" t="s">
        <v>9045</v>
      </c>
      <c r="C1985" t="s">
        <v>9046</v>
      </c>
      <c r="D1985">
        <v>81.12</v>
      </c>
      <c r="E1985">
        <v>103.89</v>
      </c>
      <c r="F1985">
        <v>127.95</v>
      </c>
      <c r="G1985" t="s">
        <v>26019</v>
      </c>
      <c r="H1985" t="s">
        <v>19224</v>
      </c>
    </row>
    <row r="1986" spans="2:8" x14ac:dyDescent="0.25">
      <c r="B1986" t="s">
        <v>9050</v>
      </c>
      <c r="C1986" t="s">
        <v>9051</v>
      </c>
      <c r="D1986">
        <v>35.729999999999997</v>
      </c>
      <c r="E1986">
        <v>37.58</v>
      </c>
      <c r="F1986">
        <v>30.94</v>
      </c>
      <c r="G1986" t="s">
        <v>19604</v>
      </c>
      <c r="H1986" t="s">
        <v>25208</v>
      </c>
    </row>
    <row r="1987" spans="2:8" x14ac:dyDescent="0.25">
      <c r="B1987" t="s">
        <v>9053</v>
      </c>
      <c r="C1987" t="s">
        <v>9054</v>
      </c>
      <c r="D1987">
        <v>4.57</v>
      </c>
      <c r="E1987">
        <v>11.8</v>
      </c>
      <c r="F1987">
        <v>10.37</v>
      </c>
      <c r="G1987" t="s">
        <v>26020</v>
      </c>
      <c r="H1987" t="s">
        <v>3311</v>
      </c>
    </row>
    <row r="1988" spans="2:8" x14ac:dyDescent="0.25">
      <c r="B1988" t="s">
        <v>9057</v>
      </c>
      <c r="C1988" t="s">
        <v>9058</v>
      </c>
      <c r="D1988">
        <v>30.65</v>
      </c>
      <c r="E1988">
        <v>26.03</v>
      </c>
      <c r="F1988">
        <v>31.04</v>
      </c>
      <c r="G1988" t="s">
        <v>3407</v>
      </c>
      <c r="H1988" t="s">
        <v>561</v>
      </c>
    </row>
    <row r="1989" spans="2:8" x14ac:dyDescent="0.25">
      <c r="B1989" t="s">
        <v>9061</v>
      </c>
      <c r="C1989" t="s">
        <v>9062</v>
      </c>
      <c r="D1989">
        <v>78.400000000000006</v>
      </c>
      <c r="E1989">
        <v>74.5</v>
      </c>
      <c r="F1989">
        <v>96.88</v>
      </c>
      <c r="G1989" t="s">
        <v>20432</v>
      </c>
      <c r="H1989" t="s">
        <v>3708</v>
      </c>
    </row>
    <row r="1990" spans="2:8" x14ac:dyDescent="0.25">
      <c r="B1990" t="s">
        <v>9066</v>
      </c>
      <c r="C1990" t="s">
        <v>9067</v>
      </c>
      <c r="D1990">
        <v>95.9</v>
      </c>
      <c r="E1990">
        <v>95.76</v>
      </c>
      <c r="F1990">
        <v>101.11</v>
      </c>
      <c r="G1990" t="s">
        <v>491</v>
      </c>
      <c r="H1990" t="s">
        <v>2429</v>
      </c>
    </row>
    <row r="1991" spans="2:8" x14ac:dyDescent="0.25">
      <c r="B1991" t="s">
        <v>9069</v>
      </c>
      <c r="C1991" t="s">
        <v>9070</v>
      </c>
      <c r="D1991">
        <v>473.9</v>
      </c>
      <c r="E1991">
        <v>480.17</v>
      </c>
      <c r="F1991">
        <v>605.74</v>
      </c>
      <c r="G1991" t="s">
        <v>13910</v>
      </c>
      <c r="H1991" t="s">
        <v>10326</v>
      </c>
    </row>
    <row r="1992" spans="2:8" x14ac:dyDescent="0.25">
      <c r="B1992" t="s">
        <v>9075</v>
      </c>
      <c r="C1992" t="s">
        <v>9076</v>
      </c>
      <c r="D1992">
        <v>123.29</v>
      </c>
      <c r="E1992">
        <v>135.69</v>
      </c>
      <c r="F1992">
        <v>135.91999999999999</v>
      </c>
      <c r="G1992" t="s">
        <v>3443</v>
      </c>
      <c r="H1992" t="s">
        <v>457</v>
      </c>
    </row>
    <row r="1993" spans="2:8" x14ac:dyDescent="0.25">
      <c r="B1993" t="s">
        <v>9078</v>
      </c>
      <c r="C1993" t="s">
        <v>9079</v>
      </c>
      <c r="D1993">
        <v>114.3</v>
      </c>
      <c r="E1993">
        <v>107.33</v>
      </c>
      <c r="F1993">
        <v>164.31</v>
      </c>
      <c r="G1993" t="s">
        <v>3947</v>
      </c>
      <c r="H1993" t="s">
        <v>23640</v>
      </c>
    </row>
    <row r="1994" spans="2:8" x14ac:dyDescent="0.25">
      <c r="B1994" t="s">
        <v>9082</v>
      </c>
      <c r="C1994" t="s">
        <v>9083</v>
      </c>
      <c r="D1994">
        <v>7.9</v>
      </c>
      <c r="E1994">
        <v>0</v>
      </c>
      <c r="F1994">
        <v>0</v>
      </c>
      <c r="G1994" t="s">
        <v>25164</v>
      </c>
    </row>
    <row r="1995" spans="2:8" x14ac:dyDescent="0.25">
      <c r="B1995" t="s">
        <v>9084</v>
      </c>
      <c r="C1995" t="s">
        <v>9085</v>
      </c>
      <c r="D1995">
        <v>39.71</v>
      </c>
      <c r="E1995">
        <v>36.14</v>
      </c>
      <c r="F1995">
        <v>41.68</v>
      </c>
      <c r="G1995" t="s">
        <v>6928</v>
      </c>
      <c r="H1995" t="s">
        <v>1484</v>
      </c>
    </row>
    <row r="1996" spans="2:8" x14ac:dyDescent="0.25">
      <c r="B1996" t="s">
        <v>9086</v>
      </c>
      <c r="C1996" t="s">
        <v>9087</v>
      </c>
      <c r="D1996">
        <v>16.48</v>
      </c>
      <c r="E1996">
        <v>15.2</v>
      </c>
      <c r="F1996">
        <v>14.34</v>
      </c>
      <c r="G1996" t="s">
        <v>12670</v>
      </c>
      <c r="H1996" t="s">
        <v>22803</v>
      </c>
    </row>
    <row r="1997" spans="2:8" x14ac:dyDescent="0.25">
      <c r="B1997" t="s">
        <v>9088</v>
      </c>
      <c r="C1997" t="s">
        <v>9089</v>
      </c>
      <c r="D1997">
        <v>35.54</v>
      </c>
      <c r="E1997">
        <v>38.81</v>
      </c>
      <c r="F1997">
        <v>44.19</v>
      </c>
      <c r="G1997" t="s">
        <v>11088</v>
      </c>
      <c r="H1997" t="s">
        <v>18138</v>
      </c>
    </row>
    <row r="1998" spans="2:8" x14ac:dyDescent="0.25">
      <c r="B1998" t="s">
        <v>9091</v>
      </c>
      <c r="C1998" t="s">
        <v>9092</v>
      </c>
      <c r="D1998">
        <v>22.95</v>
      </c>
      <c r="E1998">
        <v>19.920000000000002</v>
      </c>
      <c r="F1998">
        <v>21.24</v>
      </c>
      <c r="G1998" t="s">
        <v>2551</v>
      </c>
      <c r="H1998" t="s">
        <v>18304</v>
      </c>
    </row>
    <row r="1999" spans="2:8" x14ac:dyDescent="0.25">
      <c r="B1999" t="s">
        <v>9095</v>
      </c>
      <c r="C1999" t="s">
        <v>9096</v>
      </c>
      <c r="D1999">
        <v>180.34</v>
      </c>
      <c r="E1999">
        <v>178.32</v>
      </c>
      <c r="F1999">
        <v>194.38</v>
      </c>
      <c r="G1999" t="s">
        <v>5781</v>
      </c>
      <c r="H1999" t="s">
        <v>8894</v>
      </c>
    </row>
    <row r="2000" spans="2:8" x14ac:dyDescent="0.25">
      <c r="B2000" t="s">
        <v>9101</v>
      </c>
      <c r="C2000" t="s">
        <v>9102</v>
      </c>
      <c r="D2000">
        <v>163.04</v>
      </c>
      <c r="E2000">
        <v>156.75</v>
      </c>
      <c r="F2000">
        <v>163.93</v>
      </c>
      <c r="G2000" t="s">
        <v>9077</v>
      </c>
      <c r="H2000" t="s">
        <v>5386</v>
      </c>
    </row>
    <row r="2001" spans="2:8" x14ac:dyDescent="0.25">
      <c r="B2001" t="s">
        <v>9104</v>
      </c>
      <c r="C2001" t="s">
        <v>9105</v>
      </c>
      <c r="D2001">
        <v>45.5</v>
      </c>
      <c r="E2001">
        <v>39.94</v>
      </c>
      <c r="F2001">
        <v>42.8</v>
      </c>
      <c r="G2001" t="s">
        <v>9711</v>
      </c>
      <c r="H2001" t="s">
        <v>25895</v>
      </c>
    </row>
    <row r="2002" spans="2:8" x14ac:dyDescent="0.25">
      <c r="B2002" t="s">
        <v>9107</v>
      </c>
      <c r="C2002" t="s">
        <v>9108</v>
      </c>
      <c r="D2002">
        <v>39.25</v>
      </c>
      <c r="E2002">
        <v>42.24</v>
      </c>
      <c r="F2002">
        <v>41.07</v>
      </c>
      <c r="G2002" t="s">
        <v>11685</v>
      </c>
      <c r="H2002" t="s">
        <v>21508</v>
      </c>
    </row>
    <row r="2003" spans="2:8" x14ac:dyDescent="0.25">
      <c r="B2003" t="s">
        <v>9111</v>
      </c>
      <c r="C2003" t="s">
        <v>9112</v>
      </c>
      <c r="D2003">
        <v>0.73</v>
      </c>
      <c r="E2003">
        <v>2.35</v>
      </c>
      <c r="F2003">
        <v>1.81</v>
      </c>
      <c r="G2003" t="s">
        <v>25715</v>
      </c>
      <c r="H2003" t="s">
        <v>24150</v>
      </c>
    </row>
    <row r="2004" spans="2:8" x14ac:dyDescent="0.25">
      <c r="B2004" t="s">
        <v>9113</v>
      </c>
      <c r="C2004" t="s">
        <v>9114</v>
      </c>
      <c r="D2004">
        <v>9.3000000000000007</v>
      </c>
      <c r="E2004">
        <v>9.5299999999999994</v>
      </c>
      <c r="F2004">
        <v>10.15</v>
      </c>
      <c r="G2004" t="s">
        <v>9215</v>
      </c>
      <c r="H2004" t="s">
        <v>783</v>
      </c>
    </row>
    <row r="2005" spans="2:8" x14ac:dyDescent="0.25">
      <c r="B2005" t="s">
        <v>9117</v>
      </c>
      <c r="C2005" t="s">
        <v>9118</v>
      </c>
      <c r="D2005">
        <v>48.43</v>
      </c>
      <c r="E2005">
        <v>57.68</v>
      </c>
      <c r="F2005">
        <v>67.45</v>
      </c>
      <c r="G2005" t="s">
        <v>14768</v>
      </c>
      <c r="H2005" t="s">
        <v>2118</v>
      </c>
    </row>
    <row r="2006" spans="2:8" x14ac:dyDescent="0.25">
      <c r="B2006" t="s">
        <v>9120</v>
      </c>
      <c r="C2006" t="s">
        <v>9121</v>
      </c>
      <c r="D2006">
        <v>39.090000000000003</v>
      </c>
      <c r="E2006">
        <v>0</v>
      </c>
      <c r="F2006">
        <v>0</v>
      </c>
      <c r="G2006" t="s">
        <v>25164</v>
      </c>
    </row>
    <row r="2007" spans="2:8" x14ac:dyDescent="0.25">
      <c r="B2007" t="s">
        <v>9122</v>
      </c>
      <c r="C2007" t="s">
        <v>9123</v>
      </c>
      <c r="D2007">
        <v>38.99</v>
      </c>
      <c r="E2007">
        <v>35.979999999999997</v>
      </c>
      <c r="F2007">
        <v>38.299999999999997</v>
      </c>
      <c r="G2007" t="s">
        <v>15238</v>
      </c>
      <c r="H2007" t="s">
        <v>6125</v>
      </c>
    </row>
    <row r="2008" spans="2:8" x14ac:dyDescent="0.25">
      <c r="B2008" t="s">
        <v>9125</v>
      </c>
      <c r="C2008" t="s">
        <v>9126</v>
      </c>
      <c r="D2008">
        <v>107.6</v>
      </c>
      <c r="E2008">
        <v>108.6</v>
      </c>
      <c r="F2008">
        <v>115.78</v>
      </c>
      <c r="G2008" t="s">
        <v>161</v>
      </c>
      <c r="H2008" t="s">
        <v>16753</v>
      </c>
    </row>
    <row r="2009" spans="2:8" x14ac:dyDescent="0.25">
      <c r="B2009" t="s">
        <v>9129</v>
      </c>
      <c r="C2009" t="s">
        <v>9130</v>
      </c>
      <c r="D2009">
        <v>8.6199999999999992</v>
      </c>
      <c r="E2009">
        <v>10.47</v>
      </c>
      <c r="F2009">
        <v>10.46</v>
      </c>
      <c r="G2009" t="s">
        <v>5737</v>
      </c>
      <c r="H2009" t="s">
        <v>9326</v>
      </c>
    </row>
    <row r="2010" spans="2:8" x14ac:dyDescent="0.25">
      <c r="B2010" t="s">
        <v>9133</v>
      </c>
      <c r="C2010" t="s">
        <v>9134</v>
      </c>
      <c r="D2010">
        <v>17.329999999999998</v>
      </c>
      <c r="E2010">
        <v>8.18</v>
      </c>
      <c r="F2010">
        <v>19.05</v>
      </c>
      <c r="G2010" t="s">
        <v>9294</v>
      </c>
      <c r="H2010" t="s">
        <v>26021</v>
      </c>
    </row>
    <row r="2011" spans="2:8" x14ac:dyDescent="0.25">
      <c r="B2011" t="s">
        <v>9137</v>
      </c>
      <c r="C2011" t="s">
        <v>9138</v>
      </c>
      <c r="D2011">
        <v>89.69</v>
      </c>
      <c r="E2011">
        <v>61.92</v>
      </c>
      <c r="F2011">
        <v>109.42</v>
      </c>
      <c r="G2011" t="s">
        <v>4333</v>
      </c>
      <c r="H2011" t="s">
        <v>26022</v>
      </c>
    </row>
    <row r="2012" spans="2:8" x14ac:dyDescent="0.25">
      <c r="B2012" t="s">
        <v>9140</v>
      </c>
      <c r="C2012" t="s">
        <v>9141</v>
      </c>
      <c r="D2012">
        <v>15.84</v>
      </c>
      <c r="E2012">
        <v>19.04</v>
      </c>
      <c r="F2012">
        <v>15.19</v>
      </c>
      <c r="G2012" t="s">
        <v>4676</v>
      </c>
      <c r="H2012" t="s">
        <v>21842</v>
      </c>
    </row>
    <row r="2013" spans="2:8" x14ac:dyDescent="0.25">
      <c r="B2013" t="s">
        <v>9143</v>
      </c>
      <c r="C2013" t="s">
        <v>9144</v>
      </c>
      <c r="D2013">
        <v>179.83</v>
      </c>
      <c r="E2013">
        <v>140.33000000000001</v>
      </c>
      <c r="F2013">
        <v>170.15</v>
      </c>
      <c r="G2013" t="s">
        <v>11243</v>
      </c>
      <c r="H2013" t="s">
        <v>4349</v>
      </c>
    </row>
    <row r="2014" spans="2:8" x14ac:dyDescent="0.25">
      <c r="B2014" t="s">
        <v>9150</v>
      </c>
      <c r="C2014" t="s">
        <v>9151</v>
      </c>
      <c r="D2014">
        <v>43.32</v>
      </c>
      <c r="E2014">
        <v>34.14</v>
      </c>
      <c r="F2014">
        <v>43.17</v>
      </c>
      <c r="G2014" t="s">
        <v>23858</v>
      </c>
      <c r="H2014" t="s">
        <v>5843</v>
      </c>
    </row>
    <row r="2015" spans="2:8" x14ac:dyDescent="0.25">
      <c r="B2015" t="s">
        <v>9153</v>
      </c>
      <c r="C2015" t="s">
        <v>9154</v>
      </c>
      <c r="D2015">
        <v>13.87</v>
      </c>
      <c r="E2015">
        <v>15.16</v>
      </c>
      <c r="F2015">
        <v>10.91</v>
      </c>
      <c r="G2015" t="s">
        <v>21614</v>
      </c>
      <c r="H2015" t="s">
        <v>26023</v>
      </c>
    </row>
    <row r="2016" spans="2:8" x14ac:dyDescent="0.25">
      <c r="B2016" t="s">
        <v>9157</v>
      </c>
      <c r="C2016" t="s">
        <v>9158</v>
      </c>
      <c r="D2016">
        <v>31.18</v>
      </c>
      <c r="E2016">
        <v>43.12</v>
      </c>
      <c r="F2016">
        <v>35.700000000000003</v>
      </c>
      <c r="G2016" t="s">
        <v>11885</v>
      </c>
      <c r="H2016" t="s">
        <v>12048</v>
      </c>
    </row>
    <row r="2017" spans="2:8" x14ac:dyDescent="0.25">
      <c r="B2017" t="s">
        <v>9160</v>
      </c>
      <c r="C2017" t="s">
        <v>9161</v>
      </c>
      <c r="D2017">
        <v>51.4</v>
      </c>
      <c r="E2017">
        <v>43.52</v>
      </c>
      <c r="F2017">
        <v>64.8</v>
      </c>
      <c r="G2017" t="s">
        <v>11492</v>
      </c>
      <c r="H2017" t="s">
        <v>26024</v>
      </c>
    </row>
    <row r="2018" spans="2:8" x14ac:dyDescent="0.25">
      <c r="B2018" t="s">
        <v>9164</v>
      </c>
      <c r="C2018" t="s">
        <v>9165</v>
      </c>
      <c r="D2018">
        <v>29</v>
      </c>
      <c r="E2018">
        <v>32.81</v>
      </c>
      <c r="F2018">
        <v>49.64</v>
      </c>
      <c r="G2018" t="s">
        <v>10657</v>
      </c>
      <c r="H2018" t="s">
        <v>21709</v>
      </c>
    </row>
    <row r="2019" spans="2:8" x14ac:dyDescent="0.25">
      <c r="B2019" t="s">
        <v>9168</v>
      </c>
      <c r="C2019" t="s">
        <v>9169</v>
      </c>
      <c r="D2019">
        <v>5.65</v>
      </c>
      <c r="E2019">
        <v>7.2</v>
      </c>
      <c r="F2019">
        <v>6.22</v>
      </c>
      <c r="G2019" t="s">
        <v>428</v>
      </c>
      <c r="H2019" t="s">
        <v>21470</v>
      </c>
    </row>
    <row r="2020" spans="2:8" x14ac:dyDescent="0.25">
      <c r="B2020" t="s">
        <v>9170</v>
      </c>
      <c r="C2020" t="s">
        <v>9171</v>
      </c>
      <c r="D2020">
        <v>186.34</v>
      </c>
      <c r="E2020">
        <v>167.2</v>
      </c>
      <c r="F2020">
        <v>189.4</v>
      </c>
      <c r="G2020" t="s">
        <v>6595</v>
      </c>
      <c r="H2020" t="s">
        <v>26025</v>
      </c>
    </row>
    <row r="2021" spans="2:8" x14ac:dyDescent="0.25">
      <c r="B2021" t="s">
        <v>9175</v>
      </c>
      <c r="C2021" t="s">
        <v>9176</v>
      </c>
      <c r="D2021">
        <v>28.21</v>
      </c>
      <c r="E2021">
        <v>30.49</v>
      </c>
      <c r="F2021">
        <v>22.77</v>
      </c>
      <c r="G2021" t="s">
        <v>26026</v>
      </c>
      <c r="H2021" t="s">
        <v>24453</v>
      </c>
    </row>
    <row r="2022" spans="2:8" x14ac:dyDescent="0.25">
      <c r="B2022" t="s">
        <v>9178</v>
      </c>
      <c r="C2022" t="s">
        <v>9179</v>
      </c>
      <c r="D2022">
        <v>133.1</v>
      </c>
      <c r="E2022">
        <v>124</v>
      </c>
      <c r="F2022">
        <v>143.11000000000001</v>
      </c>
      <c r="G2022" t="s">
        <v>26027</v>
      </c>
      <c r="H2022" t="s">
        <v>2466</v>
      </c>
    </row>
    <row r="2023" spans="2:8" x14ac:dyDescent="0.25">
      <c r="B2023" t="s">
        <v>9181</v>
      </c>
      <c r="C2023" t="s">
        <v>9182</v>
      </c>
      <c r="D2023">
        <v>130.41999999999999</v>
      </c>
      <c r="E2023">
        <v>154.55000000000001</v>
      </c>
      <c r="F2023">
        <v>158.27000000000001</v>
      </c>
      <c r="G2023" t="s">
        <v>5737</v>
      </c>
      <c r="H2023" t="s">
        <v>14293</v>
      </c>
    </row>
    <row r="2024" spans="2:8" x14ac:dyDescent="0.25">
      <c r="B2024" t="s">
        <v>9185</v>
      </c>
      <c r="C2024" t="s">
        <v>9186</v>
      </c>
      <c r="D2024">
        <v>172.21</v>
      </c>
      <c r="E2024">
        <v>145.57</v>
      </c>
      <c r="F2024">
        <v>205.62</v>
      </c>
      <c r="G2024" t="s">
        <v>11285</v>
      </c>
      <c r="H2024" t="s">
        <v>17459</v>
      </c>
    </row>
    <row r="2025" spans="2:8" x14ac:dyDescent="0.25">
      <c r="B2025" t="s">
        <v>9189</v>
      </c>
      <c r="C2025" t="s">
        <v>9190</v>
      </c>
      <c r="D2025">
        <v>59.63</v>
      </c>
      <c r="E2025">
        <v>63.23</v>
      </c>
      <c r="F2025">
        <v>58.74</v>
      </c>
      <c r="G2025" t="s">
        <v>11342</v>
      </c>
      <c r="H2025" t="s">
        <v>23701</v>
      </c>
    </row>
    <row r="2026" spans="2:8" x14ac:dyDescent="0.25">
      <c r="B2026" t="s">
        <v>9192</v>
      </c>
      <c r="C2026" t="s">
        <v>9193</v>
      </c>
      <c r="D2026">
        <v>42.36</v>
      </c>
      <c r="E2026">
        <v>35.380000000000003</v>
      </c>
      <c r="F2026">
        <v>46.52</v>
      </c>
      <c r="G2026" t="s">
        <v>7052</v>
      </c>
      <c r="H2026" t="s">
        <v>11767</v>
      </c>
    </row>
    <row r="2027" spans="2:8" x14ac:dyDescent="0.25">
      <c r="B2027" t="s">
        <v>9194</v>
      </c>
      <c r="C2027" t="s">
        <v>9195</v>
      </c>
      <c r="D2027">
        <v>31.38</v>
      </c>
      <c r="E2027">
        <v>24.1</v>
      </c>
      <c r="F2027">
        <v>34.06</v>
      </c>
      <c r="G2027" t="s">
        <v>4005</v>
      </c>
      <c r="H2027" t="s">
        <v>26028</v>
      </c>
    </row>
    <row r="2028" spans="2:8" x14ac:dyDescent="0.25">
      <c r="B2028" t="s">
        <v>9198</v>
      </c>
      <c r="C2028" t="s">
        <v>9199</v>
      </c>
      <c r="D2028">
        <v>186.09</v>
      </c>
      <c r="E2028">
        <v>175.97</v>
      </c>
      <c r="F2028">
        <v>205.89</v>
      </c>
      <c r="G2028" t="s">
        <v>49</v>
      </c>
      <c r="H2028" t="s">
        <v>11209</v>
      </c>
    </row>
    <row r="2029" spans="2:8" x14ac:dyDescent="0.25">
      <c r="B2029" t="s">
        <v>9205</v>
      </c>
      <c r="C2029" t="s">
        <v>9206</v>
      </c>
      <c r="D2029">
        <v>51.33</v>
      </c>
      <c r="E2029">
        <v>59.42</v>
      </c>
      <c r="F2029">
        <v>53.77</v>
      </c>
      <c r="G2029" t="s">
        <v>7609</v>
      </c>
      <c r="H2029" t="s">
        <v>1332</v>
      </c>
    </row>
    <row r="2030" spans="2:8" x14ac:dyDescent="0.25">
      <c r="B2030" t="s">
        <v>9210</v>
      </c>
      <c r="C2030" t="s">
        <v>9211</v>
      </c>
      <c r="D2030">
        <v>76.38</v>
      </c>
      <c r="E2030">
        <v>56.95</v>
      </c>
      <c r="F2030">
        <v>91.26</v>
      </c>
      <c r="G2030" t="s">
        <v>8364</v>
      </c>
      <c r="H2030" t="s">
        <v>26029</v>
      </c>
    </row>
    <row r="2031" spans="2:8" x14ac:dyDescent="0.25">
      <c r="B2031" t="s">
        <v>9213</v>
      </c>
      <c r="C2031" t="s">
        <v>9214</v>
      </c>
      <c r="D2031">
        <v>58.32</v>
      </c>
      <c r="E2031">
        <v>55.88</v>
      </c>
      <c r="F2031">
        <v>56.57</v>
      </c>
      <c r="G2031" t="s">
        <v>21333</v>
      </c>
      <c r="H2031" t="s">
        <v>4151</v>
      </c>
    </row>
    <row r="2032" spans="2:8" x14ac:dyDescent="0.25">
      <c r="B2032" t="s">
        <v>9216</v>
      </c>
      <c r="C2032" t="s">
        <v>9217</v>
      </c>
      <c r="D2032">
        <v>27.78</v>
      </c>
      <c r="E2032">
        <v>27.61</v>
      </c>
      <c r="F2032">
        <v>24.44</v>
      </c>
      <c r="G2032" t="s">
        <v>4034</v>
      </c>
      <c r="H2032" t="s">
        <v>3318</v>
      </c>
    </row>
    <row r="2033" spans="2:8" x14ac:dyDescent="0.25">
      <c r="B2033" t="s">
        <v>9219</v>
      </c>
      <c r="C2033" t="s">
        <v>9220</v>
      </c>
      <c r="D2033">
        <v>1.72</v>
      </c>
      <c r="E2033">
        <v>3.76</v>
      </c>
      <c r="F2033">
        <v>3.77</v>
      </c>
      <c r="G2033" t="s">
        <v>26030</v>
      </c>
      <c r="H2033" t="s">
        <v>11289</v>
      </c>
    </row>
    <row r="2034" spans="2:8" x14ac:dyDescent="0.25">
      <c r="B2034" t="s">
        <v>9222</v>
      </c>
      <c r="C2034" t="s">
        <v>9223</v>
      </c>
      <c r="D2034">
        <v>9.32</v>
      </c>
      <c r="E2034">
        <v>20.9</v>
      </c>
      <c r="F2034">
        <v>17.3</v>
      </c>
      <c r="G2034" t="s">
        <v>26031</v>
      </c>
      <c r="H2034" t="s">
        <v>26032</v>
      </c>
    </row>
    <row r="2035" spans="2:8" x14ac:dyDescent="0.25">
      <c r="B2035" t="s">
        <v>9225</v>
      </c>
      <c r="C2035" t="s">
        <v>9226</v>
      </c>
      <c r="D2035">
        <v>25.78</v>
      </c>
      <c r="E2035">
        <v>30.57</v>
      </c>
      <c r="F2035">
        <v>28.7</v>
      </c>
      <c r="G2035" t="s">
        <v>13684</v>
      </c>
      <c r="H2035" t="s">
        <v>5784</v>
      </c>
    </row>
    <row r="2036" spans="2:8" x14ac:dyDescent="0.25">
      <c r="B2036" t="s">
        <v>9227</v>
      </c>
      <c r="C2036" t="s">
        <v>9228</v>
      </c>
      <c r="D2036">
        <v>10.56</v>
      </c>
      <c r="E2036">
        <v>18.510000000000002</v>
      </c>
      <c r="F2036">
        <v>19.170000000000002</v>
      </c>
      <c r="G2036" t="s">
        <v>26033</v>
      </c>
      <c r="H2036" t="s">
        <v>5374</v>
      </c>
    </row>
    <row r="2037" spans="2:8" x14ac:dyDescent="0.25">
      <c r="B2037" t="s">
        <v>9230</v>
      </c>
      <c r="C2037" t="s">
        <v>9231</v>
      </c>
      <c r="D2037">
        <v>25.3</v>
      </c>
      <c r="E2037">
        <v>14.14</v>
      </c>
      <c r="F2037">
        <v>27.75</v>
      </c>
      <c r="G2037" t="s">
        <v>7870</v>
      </c>
      <c r="H2037" t="s">
        <v>26034</v>
      </c>
    </row>
    <row r="2038" spans="2:8" x14ac:dyDescent="0.25">
      <c r="B2038" t="s">
        <v>9233</v>
      </c>
      <c r="C2038" t="s">
        <v>9234</v>
      </c>
      <c r="D2038">
        <v>20.350000000000001</v>
      </c>
      <c r="E2038">
        <v>20.18</v>
      </c>
      <c r="F2038">
        <v>29.23</v>
      </c>
      <c r="G2038" t="s">
        <v>11293</v>
      </c>
      <c r="H2038" t="s">
        <v>10105</v>
      </c>
    </row>
    <row r="2039" spans="2:8" x14ac:dyDescent="0.25">
      <c r="B2039" t="s">
        <v>9237</v>
      </c>
      <c r="C2039" t="s">
        <v>9238</v>
      </c>
      <c r="D2039">
        <v>39.43</v>
      </c>
      <c r="E2039">
        <v>0</v>
      </c>
      <c r="F2039">
        <v>0</v>
      </c>
      <c r="G2039" t="s">
        <v>25164</v>
      </c>
    </row>
    <row r="2040" spans="2:8" x14ac:dyDescent="0.25">
      <c r="B2040" t="s">
        <v>9239</v>
      </c>
      <c r="C2040" t="s">
        <v>9240</v>
      </c>
      <c r="D2040">
        <v>4.49</v>
      </c>
      <c r="E2040">
        <v>6.22</v>
      </c>
      <c r="F2040">
        <v>6.01</v>
      </c>
      <c r="G2040" t="s">
        <v>14728</v>
      </c>
      <c r="H2040" t="s">
        <v>25171</v>
      </c>
    </row>
    <row r="2041" spans="2:8" x14ac:dyDescent="0.25">
      <c r="B2041" t="s">
        <v>9243</v>
      </c>
      <c r="C2041" t="s">
        <v>9244</v>
      </c>
      <c r="D2041">
        <v>7.72</v>
      </c>
      <c r="E2041">
        <v>9.3800000000000008</v>
      </c>
      <c r="F2041">
        <v>4.83</v>
      </c>
      <c r="G2041" t="s">
        <v>11183</v>
      </c>
      <c r="H2041" t="s">
        <v>26035</v>
      </c>
    </row>
    <row r="2042" spans="2:8" x14ac:dyDescent="0.25">
      <c r="B2042" t="s">
        <v>9246</v>
      </c>
      <c r="C2042" t="s">
        <v>9247</v>
      </c>
      <c r="D2042">
        <v>8.98</v>
      </c>
      <c r="E2042">
        <v>5.99</v>
      </c>
      <c r="F2042">
        <v>9</v>
      </c>
      <c r="G2042" t="s">
        <v>21296</v>
      </c>
      <c r="H2042" t="s">
        <v>26036</v>
      </c>
    </row>
    <row r="2043" spans="2:8" x14ac:dyDescent="0.25">
      <c r="B2043" t="s">
        <v>9250</v>
      </c>
      <c r="C2043" t="s">
        <v>9251</v>
      </c>
      <c r="D2043">
        <v>18.21</v>
      </c>
      <c r="E2043">
        <v>25.48</v>
      </c>
      <c r="F2043">
        <v>24.25</v>
      </c>
      <c r="G2043" t="s">
        <v>3990</v>
      </c>
      <c r="H2043" t="s">
        <v>17444</v>
      </c>
    </row>
    <row r="2044" spans="2:8" x14ac:dyDescent="0.25">
      <c r="B2044" t="s">
        <v>9253</v>
      </c>
      <c r="C2044" t="s">
        <v>9254</v>
      </c>
      <c r="D2044">
        <v>19.32</v>
      </c>
      <c r="E2044">
        <v>17.43</v>
      </c>
      <c r="F2044">
        <v>16.350000000000001</v>
      </c>
      <c r="G2044" t="s">
        <v>26037</v>
      </c>
      <c r="H2044" t="s">
        <v>4467</v>
      </c>
    </row>
    <row r="2045" spans="2:8" x14ac:dyDescent="0.25">
      <c r="B2045" t="s">
        <v>9257</v>
      </c>
      <c r="C2045" t="s">
        <v>9258</v>
      </c>
      <c r="D2045">
        <v>52.01</v>
      </c>
      <c r="E2045">
        <v>59.53</v>
      </c>
      <c r="F2045">
        <v>58.86</v>
      </c>
      <c r="G2045" t="s">
        <v>12436</v>
      </c>
      <c r="H2045" t="s">
        <v>6559</v>
      </c>
    </row>
    <row r="2046" spans="2:8" x14ac:dyDescent="0.25">
      <c r="B2046" t="s">
        <v>9260</v>
      </c>
      <c r="C2046" t="s">
        <v>9261</v>
      </c>
      <c r="D2046">
        <v>45.64</v>
      </c>
      <c r="E2046">
        <v>54.3</v>
      </c>
      <c r="F2046">
        <v>56.71</v>
      </c>
      <c r="G2046" t="s">
        <v>9235</v>
      </c>
      <c r="H2046" t="s">
        <v>2408</v>
      </c>
    </row>
    <row r="2047" spans="2:8" x14ac:dyDescent="0.25">
      <c r="B2047" t="s">
        <v>9264</v>
      </c>
      <c r="C2047" t="s">
        <v>9265</v>
      </c>
      <c r="D2047">
        <v>27.87</v>
      </c>
      <c r="E2047">
        <v>16.760000000000002</v>
      </c>
      <c r="F2047">
        <v>27.75</v>
      </c>
      <c r="G2047" t="s">
        <v>1690</v>
      </c>
      <c r="H2047" t="s">
        <v>17434</v>
      </c>
    </row>
    <row r="2048" spans="2:8" x14ac:dyDescent="0.25">
      <c r="B2048" t="s">
        <v>9268</v>
      </c>
      <c r="C2048" t="s">
        <v>9269</v>
      </c>
      <c r="D2048">
        <v>26.49</v>
      </c>
      <c r="E2048">
        <v>37.869999999999997</v>
      </c>
      <c r="F2048">
        <v>31.25</v>
      </c>
      <c r="G2048" t="s">
        <v>26038</v>
      </c>
      <c r="H2048" t="s">
        <v>6965</v>
      </c>
    </row>
    <row r="2049" spans="2:8" x14ac:dyDescent="0.25">
      <c r="B2049" t="s">
        <v>9271</v>
      </c>
      <c r="C2049" t="s">
        <v>9272</v>
      </c>
      <c r="D2049">
        <v>23.37</v>
      </c>
      <c r="E2049">
        <v>29.83</v>
      </c>
      <c r="F2049">
        <v>31.36</v>
      </c>
      <c r="G2049" t="s">
        <v>1187</v>
      </c>
      <c r="H2049" t="s">
        <v>9812</v>
      </c>
    </row>
    <row r="2050" spans="2:8" x14ac:dyDescent="0.25">
      <c r="B2050" t="s">
        <v>9275</v>
      </c>
      <c r="C2050" t="s">
        <v>9276</v>
      </c>
      <c r="D2050">
        <v>53.86</v>
      </c>
      <c r="E2050">
        <v>47.15</v>
      </c>
      <c r="F2050">
        <v>54.45</v>
      </c>
      <c r="G2050" t="s">
        <v>10683</v>
      </c>
      <c r="H2050" t="s">
        <v>2260</v>
      </c>
    </row>
    <row r="2051" spans="2:8" x14ac:dyDescent="0.25">
      <c r="B2051" t="s">
        <v>9278</v>
      </c>
      <c r="C2051" t="s">
        <v>9279</v>
      </c>
      <c r="D2051">
        <v>110.68</v>
      </c>
      <c r="E2051">
        <v>112.61</v>
      </c>
      <c r="F2051">
        <v>131.69</v>
      </c>
      <c r="G2051" t="s">
        <v>25410</v>
      </c>
      <c r="H2051" t="s">
        <v>2118</v>
      </c>
    </row>
    <row r="2052" spans="2:8" x14ac:dyDescent="0.25">
      <c r="B2052" t="s">
        <v>9282</v>
      </c>
      <c r="C2052" t="s">
        <v>9283</v>
      </c>
      <c r="D2052">
        <v>23.24</v>
      </c>
      <c r="E2052">
        <v>20.72</v>
      </c>
      <c r="F2052">
        <v>38.44</v>
      </c>
      <c r="G2052" t="s">
        <v>26039</v>
      </c>
      <c r="H2052" t="s">
        <v>26040</v>
      </c>
    </row>
    <row r="2053" spans="2:8" x14ac:dyDescent="0.25">
      <c r="B2053" t="s">
        <v>9285</v>
      </c>
      <c r="C2053" t="s">
        <v>9286</v>
      </c>
      <c r="D2053">
        <v>28.1</v>
      </c>
      <c r="E2053">
        <v>28.37</v>
      </c>
      <c r="F2053">
        <v>28.5</v>
      </c>
      <c r="G2053" t="s">
        <v>761</v>
      </c>
      <c r="H2053" t="s">
        <v>9588</v>
      </c>
    </row>
    <row r="2054" spans="2:8" x14ac:dyDescent="0.25">
      <c r="B2054" t="s">
        <v>9289</v>
      </c>
      <c r="C2054" t="s">
        <v>9290</v>
      </c>
      <c r="D2054">
        <v>61.77</v>
      </c>
      <c r="E2054">
        <v>36.11</v>
      </c>
      <c r="F2054">
        <v>58.25</v>
      </c>
      <c r="G2054" t="s">
        <v>21692</v>
      </c>
      <c r="H2054" t="s">
        <v>26041</v>
      </c>
    </row>
    <row r="2055" spans="2:8" x14ac:dyDescent="0.25">
      <c r="B2055" t="s">
        <v>9292</v>
      </c>
      <c r="C2055" t="s">
        <v>9293</v>
      </c>
      <c r="D2055">
        <v>55.02</v>
      </c>
      <c r="E2055">
        <v>70.7</v>
      </c>
      <c r="F2055">
        <v>71.42</v>
      </c>
      <c r="G2055" t="s">
        <v>6807</v>
      </c>
      <c r="H2055" t="s">
        <v>10586</v>
      </c>
    </row>
    <row r="2056" spans="2:8" x14ac:dyDescent="0.25">
      <c r="B2056" t="s">
        <v>9295</v>
      </c>
      <c r="C2056" t="s">
        <v>9296</v>
      </c>
      <c r="D2056">
        <v>149.22999999999999</v>
      </c>
      <c r="E2056">
        <v>116.03</v>
      </c>
      <c r="F2056">
        <v>143.52000000000001</v>
      </c>
      <c r="G2056" t="s">
        <v>11653</v>
      </c>
      <c r="H2056" t="s">
        <v>10436</v>
      </c>
    </row>
    <row r="2057" spans="2:8" x14ac:dyDescent="0.25">
      <c r="B2057" t="s">
        <v>9297</v>
      </c>
      <c r="C2057" t="s">
        <v>9298</v>
      </c>
      <c r="D2057">
        <v>49.46</v>
      </c>
      <c r="E2057">
        <v>29.98</v>
      </c>
      <c r="F2057">
        <v>62.2</v>
      </c>
      <c r="G2057" t="s">
        <v>25577</v>
      </c>
      <c r="H2057" t="s">
        <v>26042</v>
      </c>
    </row>
    <row r="2058" spans="2:8" x14ac:dyDescent="0.25">
      <c r="B2058" t="s">
        <v>9301</v>
      </c>
      <c r="C2058" t="s">
        <v>9302</v>
      </c>
      <c r="D2058">
        <v>23.97</v>
      </c>
      <c r="E2058">
        <v>33.46</v>
      </c>
      <c r="F2058">
        <v>7.84</v>
      </c>
      <c r="G2058" t="s">
        <v>26043</v>
      </c>
      <c r="H2058" t="s">
        <v>26044</v>
      </c>
    </row>
    <row r="2059" spans="2:8" x14ac:dyDescent="0.25">
      <c r="B2059" t="s">
        <v>9305</v>
      </c>
      <c r="C2059" t="s">
        <v>9306</v>
      </c>
      <c r="D2059">
        <v>54.57</v>
      </c>
      <c r="E2059">
        <v>36.35</v>
      </c>
      <c r="F2059">
        <v>65.989999999999995</v>
      </c>
      <c r="G2059" t="s">
        <v>5411</v>
      </c>
      <c r="H2059" t="s">
        <v>26045</v>
      </c>
    </row>
    <row r="2060" spans="2:8" x14ac:dyDescent="0.25">
      <c r="B2060" t="s">
        <v>9308</v>
      </c>
      <c r="C2060" t="s">
        <v>9309</v>
      </c>
      <c r="D2060">
        <v>34.659999999999997</v>
      </c>
      <c r="E2060">
        <v>25.42</v>
      </c>
      <c r="F2060">
        <v>32.64</v>
      </c>
      <c r="G2060" t="s">
        <v>9757</v>
      </c>
      <c r="H2060" t="s">
        <v>17558</v>
      </c>
    </row>
    <row r="2061" spans="2:8" x14ac:dyDescent="0.25">
      <c r="B2061" t="s">
        <v>9311</v>
      </c>
      <c r="C2061" t="s">
        <v>9312</v>
      </c>
      <c r="D2061">
        <v>26.69</v>
      </c>
      <c r="E2061">
        <v>15.82</v>
      </c>
      <c r="F2061">
        <v>18.66</v>
      </c>
      <c r="G2061" t="s">
        <v>6318</v>
      </c>
      <c r="H2061" t="s">
        <v>32</v>
      </c>
    </row>
    <row r="2062" spans="2:8" x14ac:dyDescent="0.25">
      <c r="B2062" t="s">
        <v>9315</v>
      </c>
      <c r="C2062" t="s">
        <v>9316</v>
      </c>
      <c r="D2062">
        <v>55.25</v>
      </c>
      <c r="E2062">
        <v>59.96</v>
      </c>
      <c r="F2062">
        <v>56.49</v>
      </c>
      <c r="G2062" t="s">
        <v>9828</v>
      </c>
      <c r="H2062" t="s">
        <v>15897</v>
      </c>
    </row>
    <row r="2063" spans="2:8" x14ac:dyDescent="0.25">
      <c r="B2063" t="s">
        <v>9319</v>
      </c>
      <c r="C2063" t="s">
        <v>9320</v>
      </c>
      <c r="D2063">
        <v>47.34</v>
      </c>
      <c r="E2063">
        <v>44.05</v>
      </c>
      <c r="F2063">
        <v>57.16</v>
      </c>
      <c r="G2063" t="s">
        <v>50</v>
      </c>
      <c r="H2063" t="s">
        <v>26046</v>
      </c>
    </row>
    <row r="2064" spans="2:8" x14ac:dyDescent="0.25">
      <c r="B2064" t="s">
        <v>9322</v>
      </c>
      <c r="C2064" t="s">
        <v>9323</v>
      </c>
      <c r="D2064">
        <v>186.52</v>
      </c>
      <c r="E2064">
        <v>149.80000000000001</v>
      </c>
      <c r="F2064">
        <v>205.49</v>
      </c>
      <c r="G2064" t="s">
        <v>20562</v>
      </c>
      <c r="H2064" t="s">
        <v>21701</v>
      </c>
    </row>
    <row r="2065" spans="2:8" x14ac:dyDescent="0.25">
      <c r="B2065" t="s">
        <v>9328</v>
      </c>
      <c r="C2065" t="s">
        <v>9329</v>
      </c>
      <c r="D2065">
        <v>113.15</v>
      </c>
      <c r="E2065">
        <v>114.05</v>
      </c>
      <c r="F2065">
        <v>132.78</v>
      </c>
      <c r="G2065" t="s">
        <v>5237</v>
      </c>
      <c r="H2065" t="s">
        <v>5067</v>
      </c>
    </row>
    <row r="2066" spans="2:8" x14ac:dyDescent="0.25">
      <c r="B2066" t="s">
        <v>9334</v>
      </c>
      <c r="C2066" t="s">
        <v>9335</v>
      </c>
      <c r="D2066">
        <v>12.64</v>
      </c>
      <c r="E2066">
        <v>8.0500000000000007</v>
      </c>
      <c r="F2066">
        <v>13.46</v>
      </c>
      <c r="G2066" t="s">
        <v>8900</v>
      </c>
      <c r="H2066" t="s">
        <v>26047</v>
      </c>
    </row>
    <row r="2067" spans="2:8" x14ac:dyDescent="0.25">
      <c r="B2067" t="s">
        <v>9338</v>
      </c>
      <c r="C2067" t="s">
        <v>9339</v>
      </c>
      <c r="D2067">
        <v>11.46</v>
      </c>
      <c r="E2067">
        <v>17.760000000000002</v>
      </c>
      <c r="F2067">
        <v>29.12</v>
      </c>
      <c r="G2067" t="s">
        <v>26048</v>
      </c>
      <c r="H2067" t="s">
        <v>26049</v>
      </c>
    </row>
    <row r="2068" spans="2:8" x14ac:dyDescent="0.25">
      <c r="B2068" t="s">
        <v>9342</v>
      </c>
      <c r="C2068" t="s">
        <v>9343</v>
      </c>
      <c r="D2068">
        <v>50.19</v>
      </c>
      <c r="E2068">
        <v>61.52</v>
      </c>
      <c r="F2068">
        <v>48.11</v>
      </c>
      <c r="G2068" t="s">
        <v>14205</v>
      </c>
      <c r="H2068" t="s">
        <v>25928</v>
      </c>
    </row>
    <row r="2069" spans="2:8" x14ac:dyDescent="0.25">
      <c r="B2069" t="s">
        <v>9346</v>
      </c>
      <c r="C2069" t="s">
        <v>9347</v>
      </c>
      <c r="D2069">
        <v>40.76</v>
      </c>
      <c r="E2069">
        <v>30.97</v>
      </c>
      <c r="F2069">
        <v>39.35</v>
      </c>
      <c r="G2069" t="s">
        <v>5589</v>
      </c>
      <c r="H2069" t="s">
        <v>16623</v>
      </c>
    </row>
    <row r="2070" spans="2:8" x14ac:dyDescent="0.25">
      <c r="B2070" t="s">
        <v>9350</v>
      </c>
      <c r="C2070" t="s">
        <v>9351</v>
      </c>
      <c r="D2070">
        <v>21.91</v>
      </c>
      <c r="E2070">
        <v>20.059999999999999</v>
      </c>
      <c r="F2070">
        <v>20.149999999999999</v>
      </c>
      <c r="G2070" t="s">
        <v>4996</v>
      </c>
      <c r="H2070" t="s">
        <v>11085</v>
      </c>
    </row>
    <row r="2071" spans="2:8" x14ac:dyDescent="0.25">
      <c r="B2071" t="s">
        <v>9353</v>
      </c>
      <c r="C2071" t="s">
        <v>9354</v>
      </c>
      <c r="D2071">
        <v>20.62</v>
      </c>
      <c r="E2071">
        <v>16.62</v>
      </c>
      <c r="F2071">
        <v>21.58</v>
      </c>
      <c r="G2071" t="s">
        <v>8047</v>
      </c>
      <c r="H2071" t="s">
        <v>1819</v>
      </c>
    </row>
    <row r="2072" spans="2:8" x14ac:dyDescent="0.25">
      <c r="B2072" t="s">
        <v>9356</v>
      </c>
      <c r="C2072" t="s">
        <v>9357</v>
      </c>
      <c r="D2072">
        <v>38.880000000000003</v>
      </c>
      <c r="E2072">
        <v>23.08</v>
      </c>
      <c r="F2072">
        <v>26.43</v>
      </c>
      <c r="G2072" t="s">
        <v>26050</v>
      </c>
      <c r="H2072" t="s">
        <v>19214</v>
      </c>
    </row>
    <row r="2073" spans="2:8" x14ac:dyDescent="0.25">
      <c r="B2073" t="s">
        <v>9360</v>
      </c>
      <c r="C2073" t="s">
        <v>9361</v>
      </c>
      <c r="D2073">
        <v>38.81</v>
      </c>
      <c r="E2073">
        <v>45.55</v>
      </c>
      <c r="F2073">
        <v>49.12</v>
      </c>
      <c r="G2073" t="s">
        <v>950</v>
      </c>
      <c r="H2073" t="s">
        <v>280</v>
      </c>
    </row>
    <row r="2074" spans="2:8" x14ac:dyDescent="0.25">
      <c r="B2074" t="s">
        <v>9363</v>
      </c>
      <c r="C2074" t="s">
        <v>9364</v>
      </c>
      <c r="D2074">
        <v>3.03</v>
      </c>
      <c r="E2074">
        <v>0</v>
      </c>
      <c r="F2074">
        <v>0</v>
      </c>
      <c r="G2074" t="s">
        <v>25164</v>
      </c>
    </row>
    <row r="2075" spans="2:8" x14ac:dyDescent="0.25">
      <c r="B2075" t="s">
        <v>9365</v>
      </c>
      <c r="C2075" t="s">
        <v>9366</v>
      </c>
      <c r="D2075">
        <v>79.36</v>
      </c>
      <c r="E2075">
        <v>102.91</v>
      </c>
      <c r="F2075">
        <v>111.82</v>
      </c>
      <c r="G2075" t="s">
        <v>3159</v>
      </c>
      <c r="H2075" t="s">
        <v>3350</v>
      </c>
    </row>
    <row r="2076" spans="2:8" x14ac:dyDescent="0.25">
      <c r="B2076" t="s">
        <v>9368</v>
      </c>
      <c r="C2076" t="s">
        <v>9369</v>
      </c>
      <c r="D2076">
        <v>6.06</v>
      </c>
      <c r="E2076">
        <v>7.51</v>
      </c>
      <c r="F2076">
        <v>5.67</v>
      </c>
      <c r="G2076" t="s">
        <v>5706</v>
      </c>
      <c r="H2076" t="s">
        <v>21464</v>
      </c>
    </row>
    <row r="2077" spans="2:8" x14ac:dyDescent="0.25">
      <c r="B2077" t="s">
        <v>9371</v>
      </c>
      <c r="C2077" t="s">
        <v>9372</v>
      </c>
      <c r="D2077">
        <v>32.78</v>
      </c>
      <c r="E2077">
        <v>23.65</v>
      </c>
      <c r="F2077">
        <v>27.14</v>
      </c>
      <c r="G2077" t="s">
        <v>12048</v>
      </c>
      <c r="H2077" t="s">
        <v>10709</v>
      </c>
    </row>
    <row r="2078" spans="2:8" x14ac:dyDescent="0.25">
      <c r="B2078" t="s">
        <v>9374</v>
      </c>
      <c r="C2078" t="s">
        <v>9375</v>
      </c>
      <c r="D2078">
        <v>91.38</v>
      </c>
      <c r="E2078">
        <v>75.72</v>
      </c>
      <c r="F2078">
        <v>86.68</v>
      </c>
      <c r="G2078" t="s">
        <v>2801</v>
      </c>
      <c r="H2078" t="s">
        <v>14451</v>
      </c>
    </row>
    <row r="2079" spans="2:8" x14ac:dyDescent="0.25">
      <c r="B2079" t="s">
        <v>9379</v>
      </c>
      <c r="C2079" t="s">
        <v>9380</v>
      </c>
      <c r="D2079">
        <v>27.65</v>
      </c>
      <c r="E2079">
        <v>48.67</v>
      </c>
      <c r="F2079">
        <v>20.190000000000001</v>
      </c>
      <c r="G2079" t="s">
        <v>24692</v>
      </c>
      <c r="H2079" t="s">
        <v>26051</v>
      </c>
    </row>
    <row r="2080" spans="2:8" x14ac:dyDescent="0.25">
      <c r="B2080" t="s">
        <v>9383</v>
      </c>
      <c r="C2080" t="s">
        <v>9384</v>
      </c>
      <c r="D2080">
        <v>35.049999999999997</v>
      </c>
      <c r="E2080">
        <v>49.71</v>
      </c>
      <c r="F2080">
        <v>53.02</v>
      </c>
      <c r="G2080" t="s">
        <v>19466</v>
      </c>
      <c r="H2080" t="s">
        <v>22231</v>
      </c>
    </row>
    <row r="2081" spans="2:8" x14ac:dyDescent="0.25">
      <c r="B2081" t="s">
        <v>9386</v>
      </c>
      <c r="C2081" t="s">
        <v>9387</v>
      </c>
      <c r="D2081">
        <v>14.96</v>
      </c>
      <c r="E2081">
        <v>4.8</v>
      </c>
      <c r="F2081">
        <v>13.56</v>
      </c>
      <c r="G2081" t="s">
        <v>1939</v>
      </c>
      <c r="H2081" t="s">
        <v>26052</v>
      </c>
    </row>
    <row r="2082" spans="2:8" x14ac:dyDescent="0.25">
      <c r="B2082" t="s">
        <v>9390</v>
      </c>
      <c r="C2082" t="s">
        <v>9391</v>
      </c>
      <c r="D2082">
        <v>10.45</v>
      </c>
      <c r="E2082">
        <v>10.08</v>
      </c>
      <c r="F2082">
        <v>15.62</v>
      </c>
      <c r="G2082" t="s">
        <v>26053</v>
      </c>
      <c r="H2082" t="s">
        <v>25231</v>
      </c>
    </row>
    <row r="2083" spans="2:8" x14ac:dyDescent="0.25">
      <c r="B2083" t="s">
        <v>9394</v>
      </c>
      <c r="C2083" t="s">
        <v>9395</v>
      </c>
      <c r="D2083">
        <v>18.12</v>
      </c>
      <c r="E2083">
        <v>0</v>
      </c>
      <c r="F2083">
        <v>0</v>
      </c>
      <c r="G2083" t="s">
        <v>25164</v>
      </c>
    </row>
    <row r="2084" spans="2:8" x14ac:dyDescent="0.25">
      <c r="B2084" t="s">
        <v>9396</v>
      </c>
      <c r="C2084" t="s">
        <v>9397</v>
      </c>
      <c r="D2084">
        <v>171.01</v>
      </c>
      <c r="E2084">
        <v>140.93</v>
      </c>
      <c r="F2084">
        <v>199.01</v>
      </c>
      <c r="G2084" t="s">
        <v>1228</v>
      </c>
      <c r="H2084" t="s">
        <v>26054</v>
      </c>
    </row>
    <row r="2085" spans="2:8" x14ac:dyDescent="0.25">
      <c r="B2085" t="s">
        <v>9400</v>
      </c>
      <c r="C2085" t="s">
        <v>9401</v>
      </c>
      <c r="D2085">
        <v>27.89</v>
      </c>
      <c r="E2085">
        <v>21.38</v>
      </c>
      <c r="F2085">
        <v>18.61</v>
      </c>
      <c r="G2085" t="s">
        <v>26055</v>
      </c>
      <c r="H2085" t="s">
        <v>25232</v>
      </c>
    </row>
    <row r="2086" spans="2:8" x14ac:dyDescent="0.25">
      <c r="B2086" t="s">
        <v>9404</v>
      </c>
      <c r="C2086" t="s">
        <v>9405</v>
      </c>
      <c r="D2086">
        <v>25.3</v>
      </c>
      <c r="E2086">
        <v>41.27</v>
      </c>
      <c r="F2086">
        <v>24.66</v>
      </c>
      <c r="G2086" t="s">
        <v>18588</v>
      </c>
      <c r="H2086" t="s">
        <v>24125</v>
      </c>
    </row>
    <row r="2087" spans="2:8" x14ac:dyDescent="0.25">
      <c r="B2087" t="s">
        <v>9408</v>
      </c>
      <c r="C2087" t="s">
        <v>9409</v>
      </c>
      <c r="D2087">
        <v>181.1</v>
      </c>
      <c r="E2087">
        <v>222.98</v>
      </c>
      <c r="F2087">
        <v>294.36</v>
      </c>
      <c r="G2087" t="s">
        <v>25240</v>
      </c>
      <c r="H2087" t="s">
        <v>25947</v>
      </c>
    </row>
    <row r="2088" spans="2:8" x14ac:dyDescent="0.25">
      <c r="B2088" t="s">
        <v>9414</v>
      </c>
      <c r="C2088" t="s">
        <v>9415</v>
      </c>
      <c r="D2088">
        <v>17.11</v>
      </c>
      <c r="E2088">
        <v>22.74</v>
      </c>
      <c r="F2088">
        <v>19.62</v>
      </c>
      <c r="G2088" t="s">
        <v>14021</v>
      </c>
      <c r="H2088" t="s">
        <v>24361</v>
      </c>
    </row>
    <row r="2089" spans="2:8" x14ac:dyDescent="0.25">
      <c r="B2089" t="s">
        <v>9416</v>
      </c>
      <c r="C2089" t="s">
        <v>9417</v>
      </c>
      <c r="D2089">
        <v>15.83</v>
      </c>
      <c r="E2089">
        <v>20.37</v>
      </c>
      <c r="F2089">
        <v>18</v>
      </c>
      <c r="G2089" t="s">
        <v>11065</v>
      </c>
      <c r="H2089" t="s">
        <v>9568</v>
      </c>
    </row>
    <row r="2090" spans="2:8" x14ac:dyDescent="0.25">
      <c r="B2090" t="s">
        <v>9420</v>
      </c>
      <c r="C2090" t="s">
        <v>9421</v>
      </c>
      <c r="D2090">
        <v>54.76</v>
      </c>
      <c r="E2090">
        <v>55.76</v>
      </c>
      <c r="F2090">
        <v>48.03</v>
      </c>
      <c r="G2090" t="s">
        <v>22856</v>
      </c>
      <c r="H2090" t="s">
        <v>6388</v>
      </c>
    </row>
    <row r="2091" spans="2:8" x14ac:dyDescent="0.25">
      <c r="B2091" t="s">
        <v>9423</v>
      </c>
      <c r="C2091" t="s">
        <v>9424</v>
      </c>
      <c r="D2091">
        <v>37.090000000000003</v>
      </c>
      <c r="E2091">
        <v>33.04</v>
      </c>
      <c r="F2091">
        <v>35.770000000000003</v>
      </c>
      <c r="G2091" t="s">
        <v>26056</v>
      </c>
      <c r="H2091" t="s">
        <v>12856</v>
      </c>
    </row>
    <row r="2092" spans="2:8" x14ac:dyDescent="0.25">
      <c r="B2092" t="s">
        <v>9426</v>
      </c>
      <c r="C2092" t="s">
        <v>9427</v>
      </c>
      <c r="D2092">
        <v>0.51</v>
      </c>
      <c r="E2092">
        <v>0.04</v>
      </c>
      <c r="F2092">
        <v>0.15</v>
      </c>
      <c r="G2092" t="s">
        <v>26057</v>
      </c>
      <c r="H2092" t="s">
        <v>13546</v>
      </c>
    </row>
    <row r="2093" spans="2:8" x14ac:dyDescent="0.25">
      <c r="B2093" t="s">
        <v>9429</v>
      </c>
      <c r="C2093" t="s">
        <v>9430</v>
      </c>
      <c r="D2093">
        <v>20.02</v>
      </c>
      <c r="E2093">
        <v>26.26</v>
      </c>
      <c r="F2093">
        <v>34.4</v>
      </c>
      <c r="G2093" t="s">
        <v>26058</v>
      </c>
      <c r="H2093" t="s">
        <v>10299</v>
      </c>
    </row>
    <row r="2094" spans="2:8" x14ac:dyDescent="0.25">
      <c r="B2094" t="s">
        <v>9431</v>
      </c>
      <c r="C2094" t="s">
        <v>9432</v>
      </c>
      <c r="D2094">
        <v>75.459999999999994</v>
      </c>
      <c r="E2094">
        <v>48.52</v>
      </c>
      <c r="F2094">
        <v>62.76</v>
      </c>
      <c r="G2094" t="s">
        <v>11343</v>
      </c>
      <c r="H2094" t="s">
        <v>20235</v>
      </c>
    </row>
    <row r="2095" spans="2:8" x14ac:dyDescent="0.25">
      <c r="B2095" t="s">
        <v>9434</v>
      </c>
      <c r="C2095" t="s">
        <v>9435</v>
      </c>
      <c r="D2095">
        <v>131.21</v>
      </c>
      <c r="E2095">
        <v>110.96</v>
      </c>
      <c r="F2095">
        <v>148.99</v>
      </c>
      <c r="G2095" t="s">
        <v>21242</v>
      </c>
      <c r="H2095" t="s">
        <v>21378</v>
      </c>
    </row>
    <row r="2096" spans="2:8" x14ac:dyDescent="0.25">
      <c r="B2096" t="s">
        <v>9438</v>
      </c>
      <c r="C2096" t="s">
        <v>9439</v>
      </c>
      <c r="D2096">
        <v>159.66999999999999</v>
      </c>
      <c r="E2096">
        <v>146.25</v>
      </c>
      <c r="F2096">
        <v>168.18</v>
      </c>
      <c r="G2096" t="s">
        <v>15712</v>
      </c>
      <c r="H2096" t="s">
        <v>21328</v>
      </c>
    </row>
    <row r="2097" spans="2:8" x14ac:dyDescent="0.25">
      <c r="B2097" t="s">
        <v>9444</v>
      </c>
      <c r="C2097" t="s">
        <v>9445</v>
      </c>
      <c r="D2097">
        <v>14.77</v>
      </c>
      <c r="E2097">
        <v>10.63</v>
      </c>
      <c r="F2097">
        <v>15</v>
      </c>
      <c r="G2097" t="s">
        <v>8088</v>
      </c>
      <c r="H2097" t="s">
        <v>22534</v>
      </c>
    </row>
    <row r="2098" spans="2:8" x14ac:dyDescent="0.25">
      <c r="B2098" t="s">
        <v>9446</v>
      </c>
      <c r="C2098" t="s">
        <v>9447</v>
      </c>
      <c r="D2098">
        <v>53.13</v>
      </c>
      <c r="E2098">
        <v>53.2</v>
      </c>
      <c r="F2098">
        <v>58.76</v>
      </c>
      <c r="G2098" t="s">
        <v>528</v>
      </c>
      <c r="H2098" t="s">
        <v>3907</v>
      </c>
    </row>
    <row r="2099" spans="2:8" x14ac:dyDescent="0.25">
      <c r="B2099" t="s">
        <v>9449</v>
      </c>
      <c r="C2099" t="s">
        <v>9450</v>
      </c>
      <c r="D2099">
        <v>1.06</v>
      </c>
      <c r="E2099">
        <v>0.47</v>
      </c>
      <c r="F2099">
        <v>0.47</v>
      </c>
      <c r="G2099" t="s">
        <v>15423</v>
      </c>
      <c r="H2099" t="s">
        <v>650</v>
      </c>
    </row>
    <row r="2100" spans="2:8" x14ac:dyDescent="0.25">
      <c r="B2100" t="s">
        <v>9452</v>
      </c>
      <c r="C2100" t="s">
        <v>9453</v>
      </c>
      <c r="D2100">
        <v>9.07</v>
      </c>
      <c r="E2100">
        <v>9.4499999999999993</v>
      </c>
      <c r="F2100">
        <v>11.3</v>
      </c>
      <c r="G2100" t="s">
        <v>574</v>
      </c>
      <c r="H2100" t="s">
        <v>19472</v>
      </c>
    </row>
    <row r="2101" spans="2:8" x14ac:dyDescent="0.25">
      <c r="B2101" t="s">
        <v>9454</v>
      </c>
      <c r="C2101" t="s">
        <v>9455</v>
      </c>
      <c r="D2101">
        <v>42.2</v>
      </c>
      <c r="E2101">
        <v>44.93</v>
      </c>
      <c r="F2101">
        <v>40.56</v>
      </c>
      <c r="G2101" t="s">
        <v>2051</v>
      </c>
      <c r="H2101" t="s">
        <v>5489</v>
      </c>
    </row>
    <row r="2102" spans="2:8" x14ac:dyDescent="0.25">
      <c r="B2102" t="s">
        <v>9457</v>
      </c>
      <c r="C2102" t="s">
        <v>9458</v>
      </c>
      <c r="D2102">
        <v>107.51</v>
      </c>
      <c r="E2102">
        <v>99.07</v>
      </c>
      <c r="F2102">
        <v>116.16</v>
      </c>
      <c r="G2102" t="s">
        <v>2062</v>
      </c>
      <c r="H2102" t="s">
        <v>21325</v>
      </c>
    </row>
    <row r="2103" spans="2:8" x14ac:dyDescent="0.25">
      <c r="B2103" t="s">
        <v>9460</v>
      </c>
      <c r="C2103" t="s">
        <v>9461</v>
      </c>
      <c r="D2103">
        <v>64.010000000000005</v>
      </c>
      <c r="E2103">
        <v>82.03</v>
      </c>
      <c r="F2103">
        <v>68.84</v>
      </c>
      <c r="G2103" t="s">
        <v>322</v>
      </c>
      <c r="H2103" t="s">
        <v>13378</v>
      </c>
    </row>
    <row r="2104" spans="2:8" x14ac:dyDescent="0.25">
      <c r="B2104" t="s">
        <v>9462</v>
      </c>
      <c r="C2104" t="s">
        <v>9463</v>
      </c>
      <c r="D2104">
        <v>159.22999999999999</v>
      </c>
      <c r="E2104">
        <v>215.24</v>
      </c>
      <c r="F2104">
        <v>241.91</v>
      </c>
      <c r="G2104" t="s">
        <v>3653</v>
      </c>
      <c r="H2104" t="s">
        <v>615</v>
      </c>
    </row>
    <row r="2105" spans="2:8" x14ac:dyDescent="0.25">
      <c r="B2105" t="s">
        <v>9468</v>
      </c>
      <c r="C2105" t="s">
        <v>9469</v>
      </c>
      <c r="D2105">
        <v>56.06</v>
      </c>
      <c r="E2105">
        <v>61.83</v>
      </c>
      <c r="F2105">
        <v>62.54</v>
      </c>
      <c r="G2105" t="s">
        <v>11522</v>
      </c>
      <c r="H2105" t="s">
        <v>3456</v>
      </c>
    </row>
    <row r="2106" spans="2:8" x14ac:dyDescent="0.25">
      <c r="B2106" t="s">
        <v>9471</v>
      </c>
      <c r="C2106" t="s">
        <v>9472</v>
      </c>
      <c r="D2106">
        <v>57.2</v>
      </c>
      <c r="E2106">
        <v>51.04</v>
      </c>
      <c r="F2106">
        <v>66.63</v>
      </c>
      <c r="G2106" t="s">
        <v>8412</v>
      </c>
      <c r="H2106" t="s">
        <v>23277</v>
      </c>
    </row>
    <row r="2107" spans="2:8" x14ac:dyDescent="0.25">
      <c r="B2107" t="s">
        <v>9475</v>
      </c>
      <c r="C2107" t="s">
        <v>9476</v>
      </c>
      <c r="D2107">
        <v>111.59</v>
      </c>
      <c r="E2107">
        <v>67.2</v>
      </c>
      <c r="F2107">
        <v>102.53</v>
      </c>
      <c r="G2107" t="s">
        <v>6305</v>
      </c>
      <c r="H2107" t="s">
        <v>26059</v>
      </c>
    </row>
    <row r="2108" spans="2:8" x14ac:dyDescent="0.25">
      <c r="B2108" t="s">
        <v>9480</v>
      </c>
      <c r="C2108" t="s">
        <v>9481</v>
      </c>
      <c r="D2108">
        <v>57.95</v>
      </c>
      <c r="E2108">
        <v>56.13</v>
      </c>
      <c r="F2108">
        <v>63.31</v>
      </c>
      <c r="G2108" t="s">
        <v>7327</v>
      </c>
      <c r="H2108" t="s">
        <v>11432</v>
      </c>
    </row>
    <row r="2109" spans="2:8" x14ac:dyDescent="0.25">
      <c r="B2109" t="s">
        <v>9484</v>
      </c>
      <c r="C2109" t="s">
        <v>9485</v>
      </c>
      <c r="D2109">
        <v>61.27</v>
      </c>
      <c r="E2109">
        <v>55.62</v>
      </c>
      <c r="F2109">
        <v>67.12</v>
      </c>
      <c r="G2109" t="s">
        <v>11508</v>
      </c>
      <c r="H2109" t="s">
        <v>24755</v>
      </c>
    </row>
    <row r="2110" spans="2:8" x14ac:dyDescent="0.25">
      <c r="B2110" t="s">
        <v>9489</v>
      </c>
      <c r="C2110" t="s">
        <v>9490</v>
      </c>
      <c r="D2110">
        <v>62.59</v>
      </c>
      <c r="E2110">
        <v>36.380000000000003</v>
      </c>
      <c r="F2110">
        <v>66.81</v>
      </c>
      <c r="G2110" t="s">
        <v>5165</v>
      </c>
      <c r="H2110" t="s">
        <v>11533</v>
      </c>
    </row>
    <row r="2111" spans="2:8" x14ac:dyDescent="0.25">
      <c r="B2111" t="s">
        <v>9492</v>
      </c>
      <c r="C2111" t="s">
        <v>9493</v>
      </c>
      <c r="D2111">
        <v>90.08</v>
      </c>
      <c r="E2111">
        <v>135.9</v>
      </c>
      <c r="F2111">
        <v>151.96</v>
      </c>
      <c r="G2111" t="s">
        <v>24397</v>
      </c>
      <c r="H2111" t="s">
        <v>103</v>
      </c>
    </row>
    <row r="2112" spans="2:8" x14ac:dyDescent="0.25">
      <c r="B2112" t="s">
        <v>9496</v>
      </c>
      <c r="C2112" t="s">
        <v>9497</v>
      </c>
      <c r="D2112">
        <v>7.94</v>
      </c>
      <c r="E2112">
        <v>10.07</v>
      </c>
      <c r="F2112">
        <v>8.23</v>
      </c>
      <c r="G2112" t="s">
        <v>521</v>
      </c>
      <c r="H2112" t="s">
        <v>21572</v>
      </c>
    </row>
    <row r="2113" spans="2:8" x14ac:dyDescent="0.25">
      <c r="B2113" t="s">
        <v>9500</v>
      </c>
      <c r="C2113" t="s">
        <v>9501</v>
      </c>
      <c r="D2113">
        <v>10.78</v>
      </c>
      <c r="E2113">
        <v>16.87</v>
      </c>
      <c r="F2113">
        <v>18.97</v>
      </c>
      <c r="G2113" t="s">
        <v>15505</v>
      </c>
      <c r="H2113" t="s">
        <v>2850</v>
      </c>
    </row>
    <row r="2114" spans="2:8" x14ac:dyDescent="0.25">
      <c r="B2114" t="s">
        <v>9503</v>
      </c>
      <c r="C2114" t="s">
        <v>9504</v>
      </c>
      <c r="D2114">
        <v>71.62</v>
      </c>
      <c r="E2114">
        <v>41.7</v>
      </c>
      <c r="F2114">
        <v>93.48</v>
      </c>
      <c r="G2114" t="s">
        <v>26060</v>
      </c>
      <c r="H2114" t="s">
        <v>26061</v>
      </c>
    </row>
    <row r="2115" spans="2:8" x14ac:dyDescent="0.25">
      <c r="B2115" t="s">
        <v>9507</v>
      </c>
      <c r="C2115" t="s">
        <v>9508</v>
      </c>
      <c r="D2115">
        <v>1</v>
      </c>
      <c r="E2115">
        <v>1.55</v>
      </c>
      <c r="F2115">
        <v>1.57</v>
      </c>
      <c r="G2115" t="s">
        <v>26062</v>
      </c>
      <c r="H2115" t="s">
        <v>22605</v>
      </c>
    </row>
    <row r="2116" spans="2:8" x14ac:dyDescent="0.25">
      <c r="B2116" t="s">
        <v>9509</v>
      </c>
      <c r="C2116" t="s">
        <v>9510</v>
      </c>
      <c r="D2116">
        <v>30.45</v>
      </c>
      <c r="E2116">
        <v>12.26</v>
      </c>
      <c r="F2116">
        <v>26.18</v>
      </c>
      <c r="G2116" t="s">
        <v>8698</v>
      </c>
      <c r="H2116" t="s">
        <v>26063</v>
      </c>
    </row>
    <row r="2117" spans="2:8" x14ac:dyDescent="0.25">
      <c r="B2117" t="s">
        <v>9512</v>
      </c>
      <c r="C2117" t="s">
        <v>9513</v>
      </c>
      <c r="D2117">
        <v>3.31</v>
      </c>
      <c r="E2117">
        <v>2.39</v>
      </c>
      <c r="F2117">
        <v>6.26</v>
      </c>
      <c r="G2117" t="s">
        <v>26064</v>
      </c>
      <c r="H2117" t="s">
        <v>26065</v>
      </c>
    </row>
    <row r="2118" spans="2:8" x14ac:dyDescent="0.25">
      <c r="B2118" t="s">
        <v>9516</v>
      </c>
      <c r="C2118" t="s">
        <v>9517</v>
      </c>
      <c r="D2118">
        <v>7.65</v>
      </c>
      <c r="E2118">
        <v>9.5500000000000007</v>
      </c>
      <c r="F2118">
        <v>7.71</v>
      </c>
      <c r="G2118" t="s">
        <v>6088</v>
      </c>
      <c r="H2118" t="s">
        <v>21416</v>
      </c>
    </row>
    <row r="2119" spans="2:8" x14ac:dyDescent="0.25">
      <c r="B2119" t="s">
        <v>9519</v>
      </c>
      <c r="C2119" t="s">
        <v>9520</v>
      </c>
      <c r="D2119">
        <v>28.38</v>
      </c>
      <c r="E2119">
        <v>26.43</v>
      </c>
      <c r="F2119">
        <v>34.36</v>
      </c>
      <c r="G2119" t="s">
        <v>16200</v>
      </c>
      <c r="H2119" t="s">
        <v>2402</v>
      </c>
    </row>
    <row r="2120" spans="2:8" x14ac:dyDescent="0.25">
      <c r="B2120" t="s">
        <v>9523</v>
      </c>
      <c r="C2120" t="s">
        <v>9524</v>
      </c>
      <c r="D2120">
        <v>153.99</v>
      </c>
      <c r="E2120">
        <v>182.16</v>
      </c>
      <c r="F2120">
        <v>179.3</v>
      </c>
      <c r="G2120" t="s">
        <v>14946</v>
      </c>
      <c r="H2120" t="s">
        <v>14889</v>
      </c>
    </row>
    <row r="2121" spans="2:8" x14ac:dyDescent="0.25">
      <c r="B2121" t="s">
        <v>9526</v>
      </c>
      <c r="C2121" t="s">
        <v>9527</v>
      </c>
      <c r="D2121">
        <v>8.18</v>
      </c>
      <c r="E2121">
        <v>5.21</v>
      </c>
      <c r="F2121">
        <v>8.5399999999999991</v>
      </c>
      <c r="G2121" t="s">
        <v>7845</v>
      </c>
      <c r="H2121" t="s">
        <v>26066</v>
      </c>
    </row>
    <row r="2122" spans="2:8" x14ac:dyDescent="0.25">
      <c r="B2122" t="s">
        <v>9529</v>
      </c>
      <c r="C2122" t="s">
        <v>9530</v>
      </c>
      <c r="D2122">
        <v>10.59</v>
      </c>
      <c r="E2122">
        <v>10.49</v>
      </c>
      <c r="F2122">
        <v>8.8699999999999992</v>
      </c>
      <c r="G2122" t="s">
        <v>22405</v>
      </c>
      <c r="H2122" t="s">
        <v>22373</v>
      </c>
    </row>
    <row r="2123" spans="2:8" x14ac:dyDescent="0.25">
      <c r="B2123" t="s">
        <v>9532</v>
      </c>
      <c r="C2123" t="s">
        <v>9533</v>
      </c>
      <c r="D2123">
        <v>86.21</v>
      </c>
      <c r="E2123">
        <v>101.95</v>
      </c>
      <c r="F2123">
        <v>114.05</v>
      </c>
      <c r="G2123" t="s">
        <v>2232</v>
      </c>
      <c r="H2123" t="s">
        <v>16086</v>
      </c>
    </row>
    <row r="2124" spans="2:8" x14ac:dyDescent="0.25">
      <c r="B2124" t="s">
        <v>9535</v>
      </c>
      <c r="C2124" t="s">
        <v>9536</v>
      </c>
      <c r="D2124">
        <v>9.61</v>
      </c>
      <c r="E2124">
        <v>8.94</v>
      </c>
      <c r="F2124">
        <v>10.28</v>
      </c>
      <c r="G2124" t="s">
        <v>8874</v>
      </c>
      <c r="H2124" t="s">
        <v>21328</v>
      </c>
    </row>
    <row r="2125" spans="2:8" x14ac:dyDescent="0.25">
      <c r="B2125" t="s">
        <v>9537</v>
      </c>
      <c r="C2125" t="s">
        <v>9538</v>
      </c>
      <c r="D2125">
        <v>32.18</v>
      </c>
      <c r="E2125">
        <v>33.020000000000003</v>
      </c>
      <c r="F2125">
        <v>32.770000000000003</v>
      </c>
      <c r="G2125" t="s">
        <v>8353</v>
      </c>
      <c r="H2125" t="s">
        <v>2719</v>
      </c>
    </row>
    <row r="2126" spans="2:8" x14ac:dyDescent="0.25">
      <c r="B2126" t="s">
        <v>9540</v>
      </c>
      <c r="C2126" t="s">
        <v>9541</v>
      </c>
      <c r="D2126">
        <v>28.67</v>
      </c>
      <c r="E2126">
        <v>0</v>
      </c>
      <c r="F2126">
        <v>0</v>
      </c>
      <c r="G2126" t="s">
        <v>25164</v>
      </c>
    </row>
    <row r="2127" spans="2:8" x14ac:dyDescent="0.25">
      <c r="B2127" t="s">
        <v>9542</v>
      </c>
      <c r="C2127" t="s">
        <v>9543</v>
      </c>
      <c r="D2127">
        <v>9.67</v>
      </c>
      <c r="E2127">
        <v>12.23</v>
      </c>
      <c r="F2127">
        <v>10.42</v>
      </c>
      <c r="G2127" t="s">
        <v>13742</v>
      </c>
      <c r="H2127" t="s">
        <v>5923</v>
      </c>
    </row>
    <row r="2128" spans="2:8" x14ac:dyDescent="0.25">
      <c r="B2128" t="s">
        <v>9546</v>
      </c>
      <c r="C2128" t="s">
        <v>9547</v>
      </c>
      <c r="D2128">
        <v>61.5</v>
      </c>
      <c r="E2128">
        <v>53.38</v>
      </c>
      <c r="F2128">
        <v>70.540000000000006</v>
      </c>
      <c r="G2128" t="s">
        <v>14092</v>
      </c>
      <c r="H2128" t="s">
        <v>25318</v>
      </c>
    </row>
    <row r="2129" spans="2:8" x14ac:dyDescent="0.25">
      <c r="B2129" t="s">
        <v>9550</v>
      </c>
      <c r="C2129" t="s">
        <v>9551</v>
      </c>
      <c r="D2129">
        <v>243.13</v>
      </c>
      <c r="E2129">
        <v>346.49</v>
      </c>
      <c r="F2129">
        <v>321.17</v>
      </c>
      <c r="G2129" t="s">
        <v>7365</v>
      </c>
      <c r="H2129" t="s">
        <v>13513</v>
      </c>
    </row>
    <row r="2130" spans="2:8" x14ac:dyDescent="0.25">
      <c r="B2130" t="s">
        <v>9553</v>
      </c>
      <c r="C2130" t="s">
        <v>9554</v>
      </c>
      <c r="D2130">
        <v>15.83</v>
      </c>
      <c r="E2130">
        <v>0</v>
      </c>
      <c r="F2130">
        <v>0</v>
      </c>
      <c r="G2130" t="s">
        <v>25164</v>
      </c>
    </row>
    <row r="2131" spans="2:8" x14ac:dyDescent="0.25">
      <c r="B2131" t="s">
        <v>9555</v>
      </c>
      <c r="C2131" t="s">
        <v>9556</v>
      </c>
      <c r="D2131">
        <v>2.54</v>
      </c>
      <c r="E2131">
        <v>2.9</v>
      </c>
      <c r="F2131">
        <v>4.84</v>
      </c>
      <c r="G2131" t="s">
        <v>26067</v>
      </c>
      <c r="H2131" t="s">
        <v>26068</v>
      </c>
    </row>
    <row r="2132" spans="2:8" x14ac:dyDescent="0.25">
      <c r="B2132" t="s">
        <v>9558</v>
      </c>
      <c r="C2132" t="s">
        <v>9559</v>
      </c>
      <c r="D2132">
        <v>44.18</v>
      </c>
      <c r="E2132">
        <v>57.36</v>
      </c>
      <c r="F2132">
        <v>55.86</v>
      </c>
      <c r="G2132" t="s">
        <v>18676</v>
      </c>
      <c r="H2132" t="s">
        <v>20591</v>
      </c>
    </row>
    <row r="2133" spans="2:8" x14ac:dyDescent="0.25">
      <c r="B2133" t="s">
        <v>9560</v>
      </c>
      <c r="C2133" t="s">
        <v>9561</v>
      </c>
      <c r="D2133">
        <v>13.03</v>
      </c>
      <c r="E2133">
        <v>17.3</v>
      </c>
      <c r="F2133">
        <v>23.55</v>
      </c>
      <c r="G2133" t="s">
        <v>26069</v>
      </c>
      <c r="H2133" t="s">
        <v>26070</v>
      </c>
    </row>
    <row r="2134" spans="2:8" x14ac:dyDescent="0.25">
      <c r="B2134" t="s">
        <v>9563</v>
      </c>
      <c r="C2134" t="s">
        <v>9564</v>
      </c>
      <c r="D2134">
        <v>89.39</v>
      </c>
      <c r="E2134">
        <v>107.66</v>
      </c>
      <c r="F2134">
        <v>102.41</v>
      </c>
      <c r="G2134" t="s">
        <v>5264</v>
      </c>
      <c r="H2134" t="s">
        <v>3366</v>
      </c>
    </row>
    <row r="2135" spans="2:8" x14ac:dyDescent="0.25">
      <c r="B2135" t="s">
        <v>9566</v>
      </c>
      <c r="C2135" t="s">
        <v>9567</v>
      </c>
      <c r="D2135">
        <v>10.119999999999999</v>
      </c>
      <c r="E2135">
        <v>12.5</v>
      </c>
      <c r="F2135">
        <v>10.130000000000001</v>
      </c>
      <c r="G2135" t="s">
        <v>23702</v>
      </c>
      <c r="H2135" t="s">
        <v>26071</v>
      </c>
    </row>
    <row r="2136" spans="2:8" x14ac:dyDescent="0.25">
      <c r="B2136" t="s">
        <v>9569</v>
      </c>
      <c r="C2136" t="s">
        <v>9570</v>
      </c>
      <c r="D2136">
        <v>17.29</v>
      </c>
      <c r="E2136">
        <v>19.37</v>
      </c>
      <c r="F2136">
        <v>18.16</v>
      </c>
      <c r="G2136" t="s">
        <v>15752</v>
      </c>
      <c r="H2136" t="s">
        <v>516</v>
      </c>
    </row>
    <row r="2137" spans="2:8" x14ac:dyDescent="0.25">
      <c r="B2137" t="s">
        <v>9572</v>
      </c>
      <c r="C2137" t="s">
        <v>9573</v>
      </c>
      <c r="D2137">
        <v>12.58</v>
      </c>
      <c r="E2137">
        <v>10.99</v>
      </c>
      <c r="F2137">
        <v>10.41</v>
      </c>
      <c r="G2137" t="s">
        <v>11523</v>
      </c>
      <c r="H2137" t="s">
        <v>15047</v>
      </c>
    </row>
    <row r="2138" spans="2:8" x14ac:dyDescent="0.25">
      <c r="B2138" t="s">
        <v>9576</v>
      </c>
      <c r="C2138" t="s">
        <v>9577</v>
      </c>
      <c r="D2138">
        <v>141.65</v>
      </c>
      <c r="E2138">
        <v>114.12</v>
      </c>
      <c r="F2138">
        <v>128.91999999999999</v>
      </c>
      <c r="G2138" t="s">
        <v>22168</v>
      </c>
      <c r="H2138" t="s">
        <v>7910</v>
      </c>
    </row>
    <row r="2139" spans="2:8" x14ac:dyDescent="0.25">
      <c r="B2139" t="s">
        <v>9580</v>
      </c>
      <c r="C2139" t="s">
        <v>9581</v>
      </c>
      <c r="D2139">
        <v>209.04</v>
      </c>
      <c r="E2139">
        <v>227.32</v>
      </c>
      <c r="F2139">
        <v>242.32</v>
      </c>
      <c r="G2139" t="s">
        <v>12126</v>
      </c>
      <c r="H2139" t="s">
        <v>22368</v>
      </c>
    </row>
    <row r="2140" spans="2:8" x14ac:dyDescent="0.25">
      <c r="B2140" t="s">
        <v>9586</v>
      </c>
      <c r="C2140" t="s">
        <v>9587</v>
      </c>
      <c r="D2140">
        <v>95.56</v>
      </c>
      <c r="E2140">
        <v>109.98</v>
      </c>
      <c r="F2140">
        <v>111.21</v>
      </c>
      <c r="G2140" t="s">
        <v>192</v>
      </c>
      <c r="H2140" t="s">
        <v>1036</v>
      </c>
    </row>
    <row r="2141" spans="2:8" x14ac:dyDescent="0.25">
      <c r="B2141" t="s">
        <v>9590</v>
      </c>
      <c r="C2141" t="s">
        <v>9591</v>
      </c>
      <c r="D2141">
        <v>26.04</v>
      </c>
      <c r="E2141">
        <v>39.79</v>
      </c>
      <c r="F2141">
        <v>50.5</v>
      </c>
      <c r="G2141" t="s">
        <v>26072</v>
      </c>
      <c r="H2141" t="s">
        <v>2729</v>
      </c>
    </row>
    <row r="2142" spans="2:8" x14ac:dyDescent="0.25">
      <c r="B2142" t="s">
        <v>9593</v>
      </c>
      <c r="C2142" t="s">
        <v>9594</v>
      </c>
      <c r="D2142">
        <v>11.58</v>
      </c>
      <c r="E2142">
        <v>8.36</v>
      </c>
      <c r="F2142">
        <v>32.78</v>
      </c>
      <c r="G2142" t="s">
        <v>26073</v>
      </c>
      <c r="H2142" t="s">
        <v>26074</v>
      </c>
    </row>
    <row r="2143" spans="2:8" x14ac:dyDescent="0.25">
      <c r="B2143" t="s">
        <v>9597</v>
      </c>
      <c r="C2143" t="s">
        <v>9598</v>
      </c>
      <c r="D2143">
        <v>94.84</v>
      </c>
      <c r="E2143">
        <v>67.33</v>
      </c>
      <c r="F2143">
        <v>89.29</v>
      </c>
      <c r="G2143" t="s">
        <v>11081</v>
      </c>
      <c r="H2143" t="s">
        <v>11897</v>
      </c>
    </row>
    <row r="2144" spans="2:8" x14ac:dyDescent="0.25">
      <c r="B2144" t="s">
        <v>9601</v>
      </c>
      <c r="C2144" t="s">
        <v>9602</v>
      </c>
      <c r="D2144">
        <v>6.25</v>
      </c>
      <c r="E2144">
        <v>5.54</v>
      </c>
      <c r="F2144">
        <v>9.9600000000000009</v>
      </c>
      <c r="G2144" t="s">
        <v>26075</v>
      </c>
      <c r="H2144" t="s">
        <v>23642</v>
      </c>
    </row>
    <row r="2145" spans="2:8" x14ac:dyDescent="0.25">
      <c r="B2145" t="s">
        <v>9605</v>
      </c>
      <c r="C2145" t="s">
        <v>9606</v>
      </c>
      <c r="D2145">
        <v>17.39</v>
      </c>
      <c r="E2145">
        <v>13.86</v>
      </c>
      <c r="F2145">
        <v>8.69</v>
      </c>
      <c r="G2145" t="s">
        <v>26076</v>
      </c>
      <c r="H2145" t="s">
        <v>26077</v>
      </c>
    </row>
    <row r="2146" spans="2:8" x14ac:dyDescent="0.25">
      <c r="B2146" t="s">
        <v>9608</v>
      </c>
      <c r="C2146" t="s">
        <v>9609</v>
      </c>
      <c r="D2146">
        <v>96.85</v>
      </c>
      <c r="E2146">
        <v>108.55</v>
      </c>
      <c r="F2146">
        <v>117.55</v>
      </c>
      <c r="G2146" t="s">
        <v>1716</v>
      </c>
      <c r="H2146" t="s">
        <v>17276</v>
      </c>
    </row>
    <row r="2147" spans="2:8" x14ac:dyDescent="0.25">
      <c r="B2147" t="s">
        <v>9613</v>
      </c>
      <c r="C2147" t="s">
        <v>9614</v>
      </c>
      <c r="D2147">
        <v>21</v>
      </c>
      <c r="E2147">
        <v>21.61</v>
      </c>
      <c r="F2147">
        <v>27.77</v>
      </c>
      <c r="G2147" t="s">
        <v>1652</v>
      </c>
      <c r="H2147" t="s">
        <v>22782</v>
      </c>
    </row>
    <row r="2148" spans="2:8" x14ac:dyDescent="0.25">
      <c r="B2148" t="s">
        <v>9616</v>
      </c>
      <c r="C2148" t="s">
        <v>9617</v>
      </c>
      <c r="D2148">
        <v>41.4</v>
      </c>
      <c r="E2148">
        <v>0</v>
      </c>
      <c r="F2148">
        <v>0</v>
      </c>
      <c r="G2148" t="s">
        <v>25164</v>
      </c>
    </row>
    <row r="2149" spans="2:8" x14ac:dyDescent="0.25">
      <c r="B2149" t="s">
        <v>9618</v>
      </c>
      <c r="C2149" t="s">
        <v>9619</v>
      </c>
      <c r="D2149">
        <v>36.299999999999997</v>
      </c>
      <c r="E2149">
        <v>39.17</v>
      </c>
      <c r="F2149">
        <v>43.37</v>
      </c>
      <c r="G2149" t="s">
        <v>8364</v>
      </c>
      <c r="H2149" t="s">
        <v>23485</v>
      </c>
    </row>
    <row r="2150" spans="2:8" x14ac:dyDescent="0.25">
      <c r="B2150" t="s">
        <v>9620</v>
      </c>
      <c r="C2150" t="s">
        <v>9621</v>
      </c>
      <c r="D2150">
        <v>104.29</v>
      </c>
      <c r="E2150">
        <v>116.57</v>
      </c>
      <c r="F2150">
        <v>106.49</v>
      </c>
      <c r="G2150" t="s">
        <v>209</v>
      </c>
      <c r="H2150" t="s">
        <v>13204</v>
      </c>
    </row>
    <row r="2151" spans="2:8" x14ac:dyDescent="0.25">
      <c r="B2151" t="s">
        <v>9623</v>
      </c>
      <c r="C2151" t="s">
        <v>9624</v>
      </c>
      <c r="D2151">
        <v>33.53</v>
      </c>
      <c r="E2151">
        <v>44.25</v>
      </c>
      <c r="F2151">
        <v>45.86</v>
      </c>
      <c r="G2151" t="s">
        <v>26078</v>
      </c>
      <c r="H2151" t="s">
        <v>17304</v>
      </c>
    </row>
    <row r="2152" spans="2:8" x14ac:dyDescent="0.25">
      <c r="B2152" t="s">
        <v>9628</v>
      </c>
      <c r="C2152" t="s">
        <v>9629</v>
      </c>
      <c r="D2152">
        <v>35.11</v>
      </c>
      <c r="E2152">
        <v>18.23</v>
      </c>
      <c r="F2152">
        <v>26.67</v>
      </c>
      <c r="G2152" t="s">
        <v>23525</v>
      </c>
      <c r="H2152" t="s">
        <v>26079</v>
      </c>
    </row>
    <row r="2153" spans="2:8" x14ac:dyDescent="0.25">
      <c r="B2153" t="s">
        <v>9632</v>
      </c>
      <c r="C2153" t="s">
        <v>9633</v>
      </c>
      <c r="D2153">
        <v>43.39</v>
      </c>
      <c r="E2153">
        <v>67.05</v>
      </c>
      <c r="F2153">
        <v>80.05</v>
      </c>
      <c r="G2153" t="s">
        <v>26080</v>
      </c>
      <c r="H2153" t="s">
        <v>14118</v>
      </c>
    </row>
    <row r="2154" spans="2:8" x14ac:dyDescent="0.25">
      <c r="B2154" t="s">
        <v>9635</v>
      </c>
      <c r="C2154" t="s">
        <v>9636</v>
      </c>
      <c r="D2154">
        <v>45.12</v>
      </c>
      <c r="E2154">
        <v>38.11</v>
      </c>
      <c r="F2154">
        <v>57.02</v>
      </c>
      <c r="G2154" t="s">
        <v>26081</v>
      </c>
      <c r="H2154" t="s">
        <v>26082</v>
      </c>
    </row>
    <row r="2155" spans="2:8" x14ac:dyDescent="0.25">
      <c r="B2155" t="s">
        <v>9638</v>
      </c>
      <c r="C2155" t="s">
        <v>9639</v>
      </c>
      <c r="D2155">
        <v>23.91</v>
      </c>
      <c r="E2155">
        <v>32.92</v>
      </c>
      <c r="F2155">
        <v>23.05</v>
      </c>
      <c r="G2155" t="s">
        <v>2499</v>
      </c>
      <c r="H2155" t="s">
        <v>26083</v>
      </c>
    </row>
    <row r="2156" spans="2:8" x14ac:dyDescent="0.25">
      <c r="B2156" t="s">
        <v>9641</v>
      </c>
      <c r="C2156" t="s">
        <v>9642</v>
      </c>
      <c r="D2156">
        <v>64.87</v>
      </c>
      <c r="E2156">
        <v>56.21</v>
      </c>
      <c r="F2156">
        <v>79.98</v>
      </c>
      <c r="G2156" t="s">
        <v>9626</v>
      </c>
      <c r="H2156" t="s">
        <v>26084</v>
      </c>
    </row>
    <row r="2157" spans="2:8" x14ac:dyDescent="0.25">
      <c r="B2157" t="s">
        <v>9645</v>
      </c>
      <c r="C2157" t="s">
        <v>9646</v>
      </c>
      <c r="D2157">
        <v>25.89</v>
      </c>
      <c r="E2157">
        <v>14.21</v>
      </c>
      <c r="F2157">
        <v>23.05</v>
      </c>
      <c r="G2157" t="s">
        <v>12486</v>
      </c>
      <c r="H2157" t="s">
        <v>26085</v>
      </c>
    </row>
    <row r="2158" spans="2:8" x14ac:dyDescent="0.25">
      <c r="B2158" t="s">
        <v>9649</v>
      </c>
      <c r="C2158" t="s">
        <v>9650</v>
      </c>
      <c r="D2158">
        <v>4.4800000000000004</v>
      </c>
      <c r="E2158">
        <v>7.34</v>
      </c>
      <c r="F2158">
        <v>3.55</v>
      </c>
      <c r="G2158" t="s">
        <v>7660</v>
      </c>
      <c r="H2158" t="s">
        <v>26086</v>
      </c>
    </row>
    <row r="2159" spans="2:8" x14ac:dyDescent="0.25">
      <c r="B2159" t="s">
        <v>9651</v>
      </c>
      <c r="C2159" t="s">
        <v>9652</v>
      </c>
      <c r="D2159">
        <v>93.58</v>
      </c>
      <c r="E2159">
        <v>88.55</v>
      </c>
      <c r="F2159">
        <v>100.09</v>
      </c>
      <c r="G2159" t="s">
        <v>10858</v>
      </c>
      <c r="H2159" t="s">
        <v>12919</v>
      </c>
    </row>
    <row r="2160" spans="2:8" x14ac:dyDescent="0.25">
      <c r="B2160" t="s">
        <v>9654</v>
      </c>
      <c r="C2160" t="s">
        <v>9655</v>
      </c>
      <c r="D2160">
        <v>51.86</v>
      </c>
      <c r="E2160">
        <v>81.75</v>
      </c>
      <c r="F2160">
        <v>76.180000000000007</v>
      </c>
      <c r="G2160" t="s">
        <v>15489</v>
      </c>
      <c r="H2160" t="s">
        <v>5616</v>
      </c>
    </row>
    <row r="2161" spans="2:8" x14ac:dyDescent="0.25">
      <c r="B2161" t="s">
        <v>9659</v>
      </c>
      <c r="C2161" t="s">
        <v>9660</v>
      </c>
      <c r="D2161">
        <v>38.72</v>
      </c>
      <c r="E2161">
        <v>32.130000000000003</v>
      </c>
      <c r="F2161">
        <v>37.65</v>
      </c>
      <c r="G2161" t="s">
        <v>8569</v>
      </c>
      <c r="H2161" t="s">
        <v>21580</v>
      </c>
    </row>
    <row r="2162" spans="2:8" x14ac:dyDescent="0.25">
      <c r="B2162" t="s">
        <v>9663</v>
      </c>
      <c r="C2162" t="s">
        <v>9664</v>
      </c>
      <c r="D2162">
        <v>5.36</v>
      </c>
      <c r="E2162">
        <v>11.87</v>
      </c>
      <c r="F2162">
        <v>12.09</v>
      </c>
      <c r="G2162" t="s">
        <v>26087</v>
      </c>
      <c r="H2162" t="s">
        <v>3273</v>
      </c>
    </row>
    <row r="2163" spans="2:8" x14ac:dyDescent="0.25">
      <c r="B2163" t="s">
        <v>9666</v>
      </c>
      <c r="C2163" t="s">
        <v>9667</v>
      </c>
      <c r="D2163">
        <v>4.76</v>
      </c>
      <c r="E2163">
        <v>4.12</v>
      </c>
      <c r="F2163">
        <v>5.74</v>
      </c>
      <c r="G2163" t="s">
        <v>11154</v>
      </c>
      <c r="H2163" t="s">
        <v>26088</v>
      </c>
    </row>
    <row r="2164" spans="2:8" x14ac:dyDescent="0.25">
      <c r="B2164" t="s">
        <v>9668</v>
      </c>
      <c r="C2164" t="s">
        <v>9669</v>
      </c>
      <c r="D2164">
        <v>53.78</v>
      </c>
      <c r="E2164">
        <v>57.26</v>
      </c>
      <c r="F2164">
        <v>67.11</v>
      </c>
      <c r="G2164" t="s">
        <v>9897</v>
      </c>
      <c r="H2164" t="s">
        <v>13138</v>
      </c>
    </row>
    <row r="2165" spans="2:8" x14ac:dyDescent="0.25">
      <c r="B2165" t="s">
        <v>9671</v>
      </c>
      <c r="C2165" t="s">
        <v>9672</v>
      </c>
      <c r="D2165">
        <v>39.5</v>
      </c>
      <c r="E2165">
        <v>24.83</v>
      </c>
      <c r="F2165">
        <v>36.979999999999997</v>
      </c>
      <c r="G2165" t="s">
        <v>4568</v>
      </c>
      <c r="H2165" t="s">
        <v>1642</v>
      </c>
    </row>
    <row r="2166" spans="2:8" x14ac:dyDescent="0.25">
      <c r="B2166" t="s">
        <v>9673</v>
      </c>
      <c r="C2166" t="s">
        <v>9674</v>
      </c>
      <c r="D2166">
        <v>15.8</v>
      </c>
      <c r="E2166">
        <v>9.4499999999999993</v>
      </c>
      <c r="F2166">
        <v>13.03</v>
      </c>
      <c r="G2166" t="s">
        <v>11286</v>
      </c>
      <c r="H2166" t="s">
        <v>21901</v>
      </c>
    </row>
    <row r="2167" spans="2:8" x14ac:dyDescent="0.25">
      <c r="B2167" t="s">
        <v>9677</v>
      </c>
      <c r="C2167" t="s">
        <v>9678</v>
      </c>
      <c r="D2167">
        <v>129.31</v>
      </c>
      <c r="E2167">
        <v>103.11</v>
      </c>
      <c r="F2167">
        <v>128.29</v>
      </c>
      <c r="G2167" t="s">
        <v>3377</v>
      </c>
      <c r="H2167" t="s">
        <v>23098</v>
      </c>
    </row>
    <row r="2168" spans="2:8" x14ac:dyDescent="0.25">
      <c r="B2168" t="s">
        <v>9680</v>
      </c>
      <c r="C2168" t="s">
        <v>9681</v>
      </c>
      <c r="D2168">
        <v>50.16</v>
      </c>
      <c r="E2168">
        <v>34.39</v>
      </c>
      <c r="F2168">
        <v>84.58</v>
      </c>
      <c r="G2168" t="s">
        <v>26089</v>
      </c>
      <c r="H2168" t="s">
        <v>26090</v>
      </c>
    </row>
    <row r="2169" spans="2:8" x14ac:dyDescent="0.25">
      <c r="B2169" t="s">
        <v>9684</v>
      </c>
      <c r="C2169" t="s">
        <v>9685</v>
      </c>
      <c r="D2169">
        <v>48.71</v>
      </c>
      <c r="E2169">
        <v>62.34</v>
      </c>
      <c r="F2169">
        <v>67.56</v>
      </c>
      <c r="G2169" t="s">
        <v>9549</v>
      </c>
      <c r="H2169" t="s">
        <v>1073</v>
      </c>
    </row>
    <row r="2170" spans="2:8" x14ac:dyDescent="0.25">
      <c r="B2170" t="s">
        <v>9687</v>
      </c>
      <c r="C2170" t="s">
        <v>9688</v>
      </c>
      <c r="D2170">
        <v>53.55</v>
      </c>
      <c r="E2170">
        <v>34.74</v>
      </c>
      <c r="F2170">
        <v>50.93</v>
      </c>
      <c r="G2170" t="s">
        <v>8114</v>
      </c>
      <c r="H2170" t="s">
        <v>8358</v>
      </c>
    </row>
    <row r="2171" spans="2:8" x14ac:dyDescent="0.25">
      <c r="B2171" t="s">
        <v>9691</v>
      </c>
      <c r="C2171" t="s">
        <v>9692</v>
      </c>
      <c r="D2171">
        <v>38.5</v>
      </c>
      <c r="E2171">
        <v>46.89</v>
      </c>
      <c r="F2171">
        <v>44.68</v>
      </c>
      <c r="G2171" t="s">
        <v>7740</v>
      </c>
      <c r="H2171" t="s">
        <v>16604</v>
      </c>
    </row>
    <row r="2172" spans="2:8" x14ac:dyDescent="0.25">
      <c r="B2172" t="s">
        <v>9695</v>
      </c>
      <c r="C2172" t="s">
        <v>9696</v>
      </c>
      <c r="D2172">
        <v>168.33</v>
      </c>
      <c r="E2172">
        <v>204.86</v>
      </c>
      <c r="F2172">
        <v>227.28</v>
      </c>
      <c r="G2172" t="s">
        <v>26091</v>
      </c>
      <c r="H2172" t="s">
        <v>6547</v>
      </c>
    </row>
    <row r="2173" spans="2:8" x14ac:dyDescent="0.25">
      <c r="B2173" t="s">
        <v>9700</v>
      </c>
      <c r="C2173" t="s">
        <v>9701</v>
      </c>
      <c r="D2173">
        <v>13.63</v>
      </c>
      <c r="E2173">
        <v>0</v>
      </c>
      <c r="F2173">
        <v>0</v>
      </c>
      <c r="G2173" t="s">
        <v>25164</v>
      </c>
    </row>
    <row r="2174" spans="2:8" x14ac:dyDescent="0.25">
      <c r="B2174" t="s">
        <v>9702</v>
      </c>
      <c r="C2174" t="s">
        <v>9703</v>
      </c>
      <c r="D2174">
        <v>9.8699999999999992</v>
      </c>
      <c r="E2174">
        <v>8.5</v>
      </c>
      <c r="F2174">
        <v>11.58</v>
      </c>
      <c r="G2174" t="s">
        <v>25439</v>
      </c>
      <c r="H2174" t="s">
        <v>5685</v>
      </c>
    </row>
    <row r="2175" spans="2:8" x14ac:dyDescent="0.25">
      <c r="B2175" t="s">
        <v>9704</v>
      </c>
      <c r="C2175" t="s">
        <v>9705</v>
      </c>
      <c r="D2175">
        <v>109.33</v>
      </c>
      <c r="E2175">
        <v>80.819999999999993</v>
      </c>
      <c r="F2175">
        <v>86.54</v>
      </c>
      <c r="G2175" t="s">
        <v>20961</v>
      </c>
      <c r="H2175" t="s">
        <v>17839</v>
      </c>
    </row>
    <row r="2176" spans="2:8" x14ac:dyDescent="0.25">
      <c r="B2176" t="s">
        <v>9709</v>
      </c>
      <c r="C2176" t="s">
        <v>9710</v>
      </c>
      <c r="D2176">
        <v>128.47999999999999</v>
      </c>
      <c r="E2176">
        <v>145.38</v>
      </c>
      <c r="F2176">
        <v>132.59</v>
      </c>
      <c r="G2176" t="s">
        <v>17691</v>
      </c>
      <c r="H2176" t="s">
        <v>12915</v>
      </c>
    </row>
    <row r="2177" spans="2:8" x14ac:dyDescent="0.25">
      <c r="B2177" t="s">
        <v>9712</v>
      </c>
      <c r="C2177" t="s">
        <v>9713</v>
      </c>
      <c r="D2177">
        <v>72.44</v>
      </c>
      <c r="E2177">
        <v>52.17</v>
      </c>
      <c r="F2177">
        <v>84.9</v>
      </c>
      <c r="G2177" t="s">
        <v>13138</v>
      </c>
      <c r="H2177" t="s">
        <v>26092</v>
      </c>
    </row>
    <row r="2178" spans="2:8" x14ac:dyDescent="0.25">
      <c r="B2178" t="s">
        <v>9717</v>
      </c>
      <c r="C2178" t="s">
        <v>9718</v>
      </c>
      <c r="D2178">
        <v>265.11</v>
      </c>
      <c r="E2178">
        <v>247.69</v>
      </c>
      <c r="F2178">
        <v>293.83</v>
      </c>
      <c r="G2178" t="s">
        <v>19151</v>
      </c>
      <c r="H2178" t="s">
        <v>20599</v>
      </c>
    </row>
    <row r="2179" spans="2:8" x14ac:dyDescent="0.25">
      <c r="B2179" t="s">
        <v>9722</v>
      </c>
      <c r="C2179" t="s">
        <v>9723</v>
      </c>
      <c r="D2179">
        <v>0</v>
      </c>
      <c r="E2179">
        <v>0</v>
      </c>
      <c r="F2179">
        <v>14.63</v>
      </c>
      <c r="G2179" t="s">
        <v>8</v>
      </c>
      <c r="H2179" t="s">
        <v>8</v>
      </c>
    </row>
    <row r="2180" spans="2:8" x14ac:dyDescent="0.25">
      <c r="B2180" t="s">
        <v>9724</v>
      </c>
      <c r="C2180" t="s">
        <v>9725</v>
      </c>
      <c r="D2180">
        <v>399.97</v>
      </c>
      <c r="E2180">
        <v>369.13</v>
      </c>
      <c r="F2180">
        <v>462.84</v>
      </c>
      <c r="G2180" t="s">
        <v>1378</v>
      </c>
      <c r="H2180" t="s">
        <v>25433</v>
      </c>
    </row>
    <row r="2181" spans="2:8" x14ac:dyDescent="0.25">
      <c r="B2181" t="s">
        <v>9729</v>
      </c>
      <c r="C2181" t="s">
        <v>9730</v>
      </c>
      <c r="D2181">
        <v>101.9</v>
      </c>
      <c r="E2181">
        <v>103.88</v>
      </c>
      <c r="F2181">
        <v>89.64</v>
      </c>
      <c r="G2181" t="s">
        <v>21811</v>
      </c>
      <c r="H2181" t="s">
        <v>26093</v>
      </c>
    </row>
    <row r="2182" spans="2:8" x14ac:dyDescent="0.25">
      <c r="B2182" t="s">
        <v>9735</v>
      </c>
      <c r="C2182" t="s">
        <v>9736</v>
      </c>
      <c r="D2182">
        <v>8.3699999999999992</v>
      </c>
      <c r="E2182">
        <v>13.37</v>
      </c>
      <c r="F2182">
        <v>21.82</v>
      </c>
      <c r="G2182" t="s">
        <v>26094</v>
      </c>
      <c r="H2182" t="s">
        <v>26095</v>
      </c>
    </row>
    <row r="2183" spans="2:8" x14ac:dyDescent="0.25">
      <c r="B2183" t="s">
        <v>9739</v>
      </c>
      <c r="C2183" t="s">
        <v>9740</v>
      </c>
      <c r="D2183">
        <v>106.09</v>
      </c>
      <c r="E2183">
        <v>65.41</v>
      </c>
      <c r="F2183">
        <v>134.37</v>
      </c>
      <c r="G2183" t="s">
        <v>25430</v>
      </c>
      <c r="H2183" t="s">
        <v>26096</v>
      </c>
    </row>
    <row r="2184" spans="2:8" x14ac:dyDescent="0.25">
      <c r="B2184" t="s">
        <v>9744</v>
      </c>
      <c r="C2184" t="s">
        <v>9745</v>
      </c>
      <c r="D2184">
        <v>81.03</v>
      </c>
      <c r="E2184">
        <v>115.21</v>
      </c>
      <c r="F2184">
        <v>119.75</v>
      </c>
      <c r="G2184" t="s">
        <v>22264</v>
      </c>
      <c r="H2184" t="s">
        <v>3000</v>
      </c>
    </row>
    <row r="2185" spans="2:8" x14ac:dyDescent="0.25">
      <c r="B2185" t="s">
        <v>9749</v>
      </c>
      <c r="C2185" t="s">
        <v>9750</v>
      </c>
      <c r="D2185">
        <v>55.32</v>
      </c>
      <c r="E2185">
        <v>55.92</v>
      </c>
      <c r="F2185">
        <v>64.930000000000007</v>
      </c>
      <c r="G2185" t="s">
        <v>1254</v>
      </c>
      <c r="H2185" t="s">
        <v>2838</v>
      </c>
    </row>
    <row r="2186" spans="2:8" x14ac:dyDescent="0.25">
      <c r="B2186" t="s">
        <v>9752</v>
      </c>
      <c r="C2186" t="s">
        <v>9753</v>
      </c>
      <c r="D2186">
        <v>217.83</v>
      </c>
      <c r="E2186">
        <v>178.25</v>
      </c>
      <c r="F2186">
        <v>204.76</v>
      </c>
      <c r="G2186" t="s">
        <v>8464</v>
      </c>
      <c r="H2186" t="s">
        <v>16025</v>
      </c>
    </row>
    <row r="2187" spans="2:8" x14ac:dyDescent="0.25">
      <c r="B2187" t="s">
        <v>9758</v>
      </c>
      <c r="C2187" t="s">
        <v>9759</v>
      </c>
      <c r="D2187">
        <v>6.35</v>
      </c>
      <c r="E2187">
        <v>0</v>
      </c>
      <c r="F2187">
        <v>0</v>
      </c>
      <c r="G2187" t="s">
        <v>25164</v>
      </c>
    </row>
    <row r="2188" spans="2:8" x14ac:dyDescent="0.25">
      <c r="B2188" t="s">
        <v>9760</v>
      </c>
      <c r="C2188" t="s">
        <v>9761</v>
      </c>
      <c r="D2188">
        <v>86.52</v>
      </c>
      <c r="E2188">
        <v>103.24</v>
      </c>
      <c r="F2188">
        <v>121.6</v>
      </c>
      <c r="G2188" t="s">
        <v>26097</v>
      </c>
      <c r="H2188" t="s">
        <v>5915</v>
      </c>
    </row>
    <row r="2189" spans="2:8" x14ac:dyDescent="0.25">
      <c r="B2189" t="s">
        <v>9762</v>
      </c>
      <c r="C2189" t="s">
        <v>9763</v>
      </c>
      <c r="D2189">
        <v>20.260000000000002</v>
      </c>
      <c r="E2189">
        <v>19.170000000000002</v>
      </c>
      <c r="F2189">
        <v>19.579999999999998</v>
      </c>
      <c r="G2189" t="s">
        <v>11439</v>
      </c>
      <c r="H2189" t="s">
        <v>8061</v>
      </c>
    </row>
    <row r="2190" spans="2:8" x14ac:dyDescent="0.25">
      <c r="B2190" t="s">
        <v>9766</v>
      </c>
      <c r="C2190" t="s">
        <v>9767</v>
      </c>
      <c r="D2190">
        <v>124.18</v>
      </c>
      <c r="E2190">
        <v>104.62</v>
      </c>
      <c r="F2190">
        <v>128.51</v>
      </c>
      <c r="G2190" t="s">
        <v>12047</v>
      </c>
      <c r="H2190" t="s">
        <v>6214</v>
      </c>
    </row>
    <row r="2191" spans="2:8" x14ac:dyDescent="0.25">
      <c r="B2191" t="s">
        <v>9770</v>
      </c>
      <c r="C2191" t="s">
        <v>9771</v>
      </c>
      <c r="D2191">
        <v>43.94</v>
      </c>
      <c r="E2191">
        <v>44.6</v>
      </c>
      <c r="F2191">
        <v>53.56</v>
      </c>
      <c r="G2191" t="s">
        <v>14860</v>
      </c>
      <c r="H2191" t="s">
        <v>23726</v>
      </c>
    </row>
    <row r="2192" spans="2:8" x14ac:dyDescent="0.25">
      <c r="B2192" t="s">
        <v>9772</v>
      </c>
      <c r="C2192" t="s">
        <v>9773</v>
      </c>
      <c r="D2192">
        <v>68.709999999999994</v>
      </c>
      <c r="E2192">
        <v>90.28</v>
      </c>
      <c r="F2192">
        <v>79.48</v>
      </c>
      <c r="G2192" t="s">
        <v>556</v>
      </c>
      <c r="H2192" t="s">
        <v>22145</v>
      </c>
    </row>
    <row r="2193" spans="2:8" x14ac:dyDescent="0.25">
      <c r="B2193" t="s">
        <v>9775</v>
      </c>
      <c r="C2193" t="s">
        <v>9776</v>
      </c>
      <c r="D2193">
        <v>271.93</v>
      </c>
      <c r="E2193">
        <v>214</v>
      </c>
      <c r="F2193">
        <v>0</v>
      </c>
      <c r="G2193" t="s">
        <v>25164</v>
      </c>
      <c r="H2193" t="s">
        <v>25164</v>
      </c>
    </row>
    <row r="2194" spans="2:8" x14ac:dyDescent="0.25">
      <c r="B2194" t="s">
        <v>9781</v>
      </c>
      <c r="C2194" t="s">
        <v>9782</v>
      </c>
      <c r="D2194">
        <v>40.42</v>
      </c>
      <c r="E2194">
        <v>0</v>
      </c>
      <c r="F2194">
        <v>0</v>
      </c>
      <c r="G2194" t="s">
        <v>25164</v>
      </c>
    </row>
    <row r="2195" spans="2:8" x14ac:dyDescent="0.25">
      <c r="B2195" t="s">
        <v>9783</v>
      </c>
      <c r="C2195" t="s">
        <v>9784</v>
      </c>
      <c r="D2195">
        <v>57.57</v>
      </c>
      <c r="E2195">
        <v>52.08</v>
      </c>
      <c r="F2195">
        <v>64.34</v>
      </c>
      <c r="G2195" t="s">
        <v>1443</v>
      </c>
      <c r="H2195" t="s">
        <v>25083</v>
      </c>
    </row>
    <row r="2196" spans="2:8" x14ac:dyDescent="0.25">
      <c r="B2196" t="s">
        <v>9787</v>
      </c>
      <c r="C2196" t="s">
        <v>9788</v>
      </c>
      <c r="D2196">
        <v>82.09</v>
      </c>
      <c r="E2196">
        <v>80.819999999999993</v>
      </c>
      <c r="F2196">
        <v>96.33</v>
      </c>
      <c r="G2196" t="s">
        <v>5237</v>
      </c>
      <c r="H2196" t="s">
        <v>1436</v>
      </c>
    </row>
    <row r="2197" spans="2:8" x14ac:dyDescent="0.25">
      <c r="B2197" t="s">
        <v>9792</v>
      </c>
      <c r="C2197" t="s">
        <v>9793</v>
      </c>
      <c r="D2197">
        <v>44.94</v>
      </c>
      <c r="E2197">
        <v>31.37</v>
      </c>
      <c r="F2197">
        <v>42.86</v>
      </c>
      <c r="G2197" t="s">
        <v>22398</v>
      </c>
      <c r="H2197" t="s">
        <v>15737</v>
      </c>
    </row>
    <row r="2198" spans="2:8" x14ac:dyDescent="0.25">
      <c r="B2198" t="s">
        <v>9795</v>
      </c>
      <c r="C2198" t="s">
        <v>9796</v>
      </c>
      <c r="D2198">
        <v>80.47</v>
      </c>
      <c r="E2198">
        <v>68.52</v>
      </c>
      <c r="F2198">
        <v>94.46</v>
      </c>
      <c r="G2198" t="s">
        <v>7218</v>
      </c>
      <c r="H2198" t="s">
        <v>26098</v>
      </c>
    </row>
    <row r="2199" spans="2:8" x14ac:dyDescent="0.25">
      <c r="B2199" t="s">
        <v>9799</v>
      </c>
      <c r="C2199" t="s">
        <v>9800</v>
      </c>
      <c r="D2199">
        <v>303.16000000000003</v>
      </c>
      <c r="E2199">
        <v>363.06</v>
      </c>
      <c r="F2199">
        <v>441.3</v>
      </c>
      <c r="G2199" t="s">
        <v>26099</v>
      </c>
      <c r="H2199" t="s">
        <v>3510</v>
      </c>
    </row>
    <row r="2200" spans="2:8" x14ac:dyDescent="0.25">
      <c r="B2200" t="s">
        <v>9806</v>
      </c>
      <c r="C2200" t="s">
        <v>9807</v>
      </c>
      <c r="D2200">
        <v>23.74</v>
      </c>
      <c r="E2200">
        <v>25.41</v>
      </c>
      <c r="F2200">
        <v>18.29</v>
      </c>
      <c r="G2200" t="s">
        <v>26100</v>
      </c>
      <c r="H2200" t="s">
        <v>23835</v>
      </c>
    </row>
    <row r="2201" spans="2:8" x14ac:dyDescent="0.25">
      <c r="B2201" t="s">
        <v>9810</v>
      </c>
      <c r="C2201" t="s">
        <v>9811</v>
      </c>
      <c r="D2201">
        <v>9.7100000000000009</v>
      </c>
      <c r="E2201">
        <v>11.22</v>
      </c>
      <c r="F2201">
        <v>8.6999999999999993</v>
      </c>
      <c r="G2201" t="s">
        <v>18561</v>
      </c>
      <c r="H2201" t="s">
        <v>21560</v>
      </c>
    </row>
    <row r="2202" spans="2:8" x14ac:dyDescent="0.25">
      <c r="B2202" t="s">
        <v>9813</v>
      </c>
      <c r="C2202" t="s">
        <v>9814</v>
      </c>
      <c r="D2202">
        <v>167.13</v>
      </c>
      <c r="E2202">
        <v>192.61</v>
      </c>
      <c r="F2202">
        <v>182.48</v>
      </c>
      <c r="G2202" t="s">
        <v>16241</v>
      </c>
      <c r="H2202" t="s">
        <v>1321</v>
      </c>
    </row>
    <row r="2203" spans="2:8" x14ac:dyDescent="0.25">
      <c r="B2203" t="s">
        <v>9817</v>
      </c>
      <c r="C2203" t="s">
        <v>9818</v>
      </c>
      <c r="D2203">
        <v>37.81</v>
      </c>
      <c r="E2203">
        <v>38.17</v>
      </c>
      <c r="F2203">
        <v>47.04</v>
      </c>
      <c r="G2203" t="s">
        <v>9392</v>
      </c>
      <c r="H2203" t="s">
        <v>17271</v>
      </c>
    </row>
    <row r="2204" spans="2:8" x14ac:dyDescent="0.25">
      <c r="B2204" t="s">
        <v>9821</v>
      </c>
      <c r="C2204" t="s">
        <v>9822</v>
      </c>
      <c r="D2204">
        <v>4.4000000000000004</v>
      </c>
      <c r="E2204">
        <v>2.59</v>
      </c>
      <c r="F2204">
        <v>4.0599999999999996</v>
      </c>
      <c r="G2204" t="s">
        <v>17534</v>
      </c>
      <c r="H2204" t="s">
        <v>12153</v>
      </c>
    </row>
    <row r="2205" spans="2:8" x14ac:dyDescent="0.25">
      <c r="B2205" t="s">
        <v>9825</v>
      </c>
      <c r="C2205" t="s">
        <v>9826</v>
      </c>
      <c r="D2205">
        <v>10.09</v>
      </c>
      <c r="E2205">
        <v>15.39</v>
      </c>
      <c r="F2205">
        <v>15.04</v>
      </c>
      <c r="G2205" t="s">
        <v>26101</v>
      </c>
      <c r="H2205" t="s">
        <v>114</v>
      </c>
    </row>
    <row r="2206" spans="2:8" x14ac:dyDescent="0.25">
      <c r="B2206" t="s">
        <v>9829</v>
      </c>
      <c r="C2206" t="s">
        <v>9830</v>
      </c>
      <c r="D2206">
        <v>6.73</v>
      </c>
      <c r="E2206">
        <v>0</v>
      </c>
      <c r="F2206">
        <v>0</v>
      </c>
      <c r="G2206" t="s">
        <v>25164</v>
      </c>
    </row>
    <row r="2207" spans="2:8" x14ac:dyDescent="0.25">
      <c r="B2207" t="s">
        <v>9831</v>
      </c>
      <c r="C2207" t="s">
        <v>9832</v>
      </c>
      <c r="D2207">
        <v>25.17</v>
      </c>
      <c r="E2207">
        <v>24.11</v>
      </c>
      <c r="F2207">
        <v>22.78</v>
      </c>
      <c r="G2207" t="s">
        <v>10092</v>
      </c>
      <c r="H2207" t="s">
        <v>22061</v>
      </c>
    </row>
    <row r="2208" spans="2:8" x14ac:dyDescent="0.25">
      <c r="B2208" t="s">
        <v>9834</v>
      </c>
      <c r="C2208" t="s">
        <v>9835</v>
      </c>
      <c r="D2208">
        <v>26.19</v>
      </c>
      <c r="E2208">
        <v>32.58</v>
      </c>
      <c r="F2208">
        <v>35</v>
      </c>
      <c r="G2208" t="s">
        <v>13792</v>
      </c>
      <c r="H2208" t="s">
        <v>23484</v>
      </c>
    </row>
    <row r="2209" spans="2:8" x14ac:dyDescent="0.25">
      <c r="B2209" t="s">
        <v>9837</v>
      </c>
      <c r="C2209" t="s">
        <v>9838</v>
      </c>
      <c r="D2209">
        <v>78.39</v>
      </c>
      <c r="E2209">
        <v>86.9</v>
      </c>
      <c r="F2209">
        <v>101.06</v>
      </c>
      <c r="G2209" t="s">
        <v>9505</v>
      </c>
      <c r="H2209" t="s">
        <v>2269</v>
      </c>
    </row>
    <row r="2210" spans="2:8" x14ac:dyDescent="0.25">
      <c r="B2210" t="s">
        <v>9841</v>
      </c>
      <c r="C2210" t="s">
        <v>9842</v>
      </c>
      <c r="D2210">
        <v>15.4</v>
      </c>
      <c r="E2210">
        <v>23.2</v>
      </c>
      <c r="F2210">
        <v>20.12</v>
      </c>
      <c r="G2210" t="s">
        <v>458</v>
      </c>
      <c r="H2210" t="s">
        <v>26102</v>
      </c>
    </row>
    <row r="2211" spans="2:8" x14ac:dyDescent="0.25">
      <c r="B2211" t="s">
        <v>9845</v>
      </c>
      <c r="C2211" t="s">
        <v>9846</v>
      </c>
      <c r="D2211">
        <v>74.66</v>
      </c>
      <c r="E2211">
        <v>49.41</v>
      </c>
      <c r="F2211">
        <v>86.94</v>
      </c>
      <c r="G2211" t="s">
        <v>22847</v>
      </c>
      <c r="H2211" t="s">
        <v>26103</v>
      </c>
    </row>
    <row r="2212" spans="2:8" x14ac:dyDescent="0.25">
      <c r="B2212" t="s">
        <v>9848</v>
      </c>
      <c r="C2212" t="s">
        <v>9849</v>
      </c>
      <c r="D2212">
        <v>129.24</v>
      </c>
      <c r="E2212">
        <v>95.97</v>
      </c>
      <c r="F2212">
        <v>114.49</v>
      </c>
      <c r="G2212" t="s">
        <v>9478</v>
      </c>
      <c r="H2212" t="s">
        <v>15477</v>
      </c>
    </row>
    <row r="2213" spans="2:8" x14ac:dyDescent="0.25">
      <c r="B2213" t="s">
        <v>9852</v>
      </c>
      <c r="C2213" t="s">
        <v>9853</v>
      </c>
      <c r="D2213">
        <v>19.11</v>
      </c>
      <c r="E2213">
        <v>13.32</v>
      </c>
      <c r="F2213">
        <v>21.52</v>
      </c>
      <c r="G2213" t="s">
        <v>18515</v>
      </c>
      <c r="H2213" t="s">
        <v>26104</v>
      </c>
    </row>
    <row r="2214" spans="2:8" x14ac:dyDescent="0.25">
      <c r="B2214" t="s">
        <v>9855</v>
      </c>
      <c r="C2214" t="s">
        <v>9856</v>
      </c>
      <c r="D2214">
        <v>44.93</v>
      </c>
      <c r="E2214">
        <v>40.67</v>
      </c>
      <c r="F2214">
        <v>43.66</v>
      </c>
      <c r="G2214" t="s">
        <v>14966</v>
      </c>
      <c r="H2214" t="s">
        <v>696</v>
      </c>
    </row>
    <row r="2215" spans="2:8" x14ac:dyDescent="0.25">
      <c r="B2215" t="s">
        <v>9858</v>
      </c>
      <c r="C2215" t="s">
        <v>9859</v>
      </c>
      <c r="D2215">
        <v>67.39</v>
      </c>
      <c r="E2215">
        <v>80.67</v>
      </c>
      <c r="F2215">
        <v>83.84</v>
      </c>
      <c r="G2215" t="s">
        <v>9392</v>
      </c>
      <c r="H2215" t="s">
        <v>13963</v>
      </c>
    </row>
    <row r="2216" spans="2:8" x14ac:dyDescent="0.25">
      <c r="B2216" t="s">
        <v>9861</v>
      </c>
      <c r="C2216" t="s">
        <v>9862</v>
      </c>
      <c r="D2216">
        <v>52.89</v>
      </c>
      <c r="E2216">
        <v>57.53</v>
      </c>
      <c r="F2216">
        <v>46.96</v>
      </c>
      <c r="G2216" t="s">
        <v>24410</v>
      </c>
      <c r="H2216" t="s">
        <v>17805</v>
      </c>
    </row>
    <row r="2217" spans="2:8" x14ac:dyDescent="0.25">
      <c r="B2217" t="s">
        <v>9865</v>
      </c>
      <c r="C2217" t="s">
        <v>9866</v>
      </c>
      <c r="D2217">
        <v>168.18</v>
      </c>
      <c r="E2217">
        <v>171.1</v>
      </c>
      <c r="F2217">
        <v>195.73</v>
      </c>
      <c r="G2217" t="s">
        <v>192</v>
      </c>
      <c r="H2217" t="s">
        <v>26105</v>
      </c>
    </row>
    <row r="2218" spans="2:8" x14ac:dyDescent="0.25">
      <c r="B2218" t="s">
        <v>9870</v>
      </c>
      <c r="C2218" t="s">
        <v>9871</v>
      </c>
      <c r="D2218">
        <v>33.9</v>
      </c>
      <c r="E2218">
        <v>30.19</v>
      </c>
      <c r="F2218">
        <v>39.770000000000003</v>
      </c>
      <c r="G2218" t="s">
        <v>6675</v>
      </c>
      <c r="H2218" t="s">
        <v>22049</v>
      </c>
    </row>
    <row r="2219" spans="2:8" x14ac:dyDescent="0.25">
      <c r="B2219" t="s">
        <v>9872</v>
      </c>
      <c r="C2219" t="s">
        <v>9873</v>
      </c>
      <c r="D2219">
        <v>2.98</v>
      </c>
      <c r="E2219">
        <v>8.0299999999999994</v>
      </c>
      <c r="F2219">
        <v>7.08</v>
      </c>
      <c r="G2219" t="s">
        <v>26106</v>
      </c>
      <c r="H2219" t="s">
        <v>6394</v>
      </c>
    </row>
    <row r="2220" spans="2:8" x14ac:dyDescent="0.25">
      <c r="B2220" t="s">
        <v>9875</v>
      </c>
      <c r="C2220" t="s">
        <v>9876</v>
      </c>
      <c r="D2220">
        <v>26.25</v>
      </c>
      <c r="E2220">
        <v>23.87</v>
      </c>
      <c r="F2220">
        <v>31.97</v>
      </c>
      <c r="G2220" t="s">
        <v>18506</v>
      </c>
      <c r="H2220" t="s">
        <v>6510</v>
      </c>
    </row>
    <row r="2221" spans="2:8" x14ac:dyDescent="0.25">
      <c r="B2221" t="s">
        <v>9879</v>
      </c>
      <c r="C2221" t="s">
        <v>9880</v>
      </c>
      <c r="D2221">
        <v>121.43</v>
      </c>
      <c r="E2221">
        <v>120.06</v>
      </c>
      <c r="F2221">
        <v>124.16</v>
      </c>
      <c r="G2221" t="s">
        <v>14493</v>
      </c>
      <c r="H2221" t="s">
        <v>15619</v>
      </c>
    </row>
    <row r="2222" spans="2:8" x14ac:dyDescent="0.25">
      <c r="B2222" t="s">
        <v>9879</v>
      </c>
      <c r="C2222" t="s">
        <v>9882</v>
      </c>
      <c r="D2222">
        <v>56.58</v>
      </c>
      <c r="E2222">
        <v>36.07</v>
      </c>
      <c r="F2222">
        <v>50.29</v>
      </c>
      <c r="G2222" t="s">
        <v>26107</v>
      </c>
      <c r="H2222" t="s">
        <v>21816</v>
      </c>
    </row>
    <row r="2223" spans="2:8" x14ac:dyDescent="0.25">
      <c r="B2223" t="s">
        <v>9879</v>
      </c>
      <c r="C2223" t="s">
        <v>9885</v>
      </c>
      <c r="D2223">
        <v>25.95</v>
      </c>
      <c r="E2223">
        <v>22.46</v>
      </c>
      <c r="F2223">
        <v>34.06</v>
      </c>
      <c r="G2223" t="s">
        <v>4927</v>
      </c>
      <c r="H2223" t="s">
        <v>26108</v>
      </c>
    </row>
    <row r="2224" spans="2:8" x14ac:dyDescent="0.25">
      <c r="B2224" t="s">
        <v>9879</v>
      </c>
      <c r="C2224" t="s">
        <v>9887</v>
      </c>
      <c r="D2224">
        <v>20.77</v>
      </c>
      <c r="E2224">
        <v>19.77</v>
      </c>
      <c r="F2224">
        <v>20.41</v>
      </c>
      <c r="G2224" t="s">
        <v>8882</v>
      </c>
      <c r="H2224" t="s">
        <v>11484</v>
      </c>
    </row>
    <row r="2225" spans="2:8" x14ac:dyDescent="0.25">
      <c r="B2225" t="s">
        <v>9889</v>
      </c>
      <c r="C2225" t="s">
        <v>9890</v>
      </c>
      <c r="D2225">
        <v>4.57</v>
      </c>
      <c r="E2225">
        <v>7.3</v>
      </c>
      <c r="F2225">
        <v>10.39</v>
      </c>
      <c r="G2225" t="s">
        <v>26109</v>
      </c>
      <c r="H2225" t="s">
        <v>26110</v>
      </c>
    </row>
    <row r="2226" spans="2:8" x14ac:dyDescent="0.25">
      <c r="B2226" t="s">
        <v>9892</v>
      </c>
      <c r="C2226" t="s">
        <v>9893</v>
      </c>
      <c r="D2226">
        <v>77.23</v>
      </c>
      <c r="E2226">
        <v>65.56</v>
      </c>
      <c r="F2226">
        <v>93.63</v>
      </c>
      <c r="G2226" t="s">
        <v>23938</v>
      </c>
      <c r="H2226" t="s">
        <v>21587</v>
      </c>
    </row>
    <row r="2227" spans="2:8" x14ac:dyDescent="0.25">
      <c r="B2227" t="s">
        <v>9898</v>
      </c>
      <c r="C2227" t="s">
        <v>9899</v>
      </c>
      <c r="D2227">
        <v>81.53</v>
      </c>
      <c r="E2227">
        <v>87.44</v>
      </c>
      <c r="F2227">
        <v>96.72</v>
      </c>
      <c r="G2227" t="s">
        <v>20599</v>
      </c>
      <c r="H2227" t="s">
        <v>2420</v>
      </c>
    </row>
    <row r="2228" spans="2:8" x14ac:dyDescent="0.25">
      <c r="B2228" t="s">
        <v>9901</v>
      </c>
      <c r="C2228" t="s">
        <v>9902</v>
      </c>
      <c r="D2228">
        <v>24.29</v>
      </c>
      <c r="E2228">
        <v>36.11</v>
      </c>
      <c r="F2228">
        <v>28.33</v>
      </c>
      <c r="G2228" t="s">
        <v>14564</v>
      </c>
      <c r="H2228" t="s">
        <v>26111</v>
      </c>
    </row>
    <row r="2229" spans="2:8" x14ac:dyDescent="0.25">
      <c r="B2229" t="s">
        <v>9905</v>
      </c>
      <c r="C2229" t="s">
        <v>9906</v>
      </c>
      <c r="D2229">
        <v>19</v>
      </c>
      <c r="E2229">
        <v>22.36</v>
      </c>
      <c r="F2229">
        <v>19.78</v>
      </c>
      <c r="G2229" t="s">
        <v>233</v>
      </c>
      <c r="H2229" t="s">
        <v>12662</v>
      </c>
    </row>
    <row r="2230" spans="2:8" x14ac:dyDescent="0.25">
      <c r="B2230" t="s">
        <v>9908</v>
      </c>
      <c r="C2230" t="s">
        <v>9909</v>
      </c>
      <c r="D2230">
        <v>54.29</v>
      </c>
      <c r="E2230">
        <v>63.36</v>
      </c>
      <c r="F2230">
        <v>82.36</v>
      </c>
      <c r="G2230" t="s">
        <v>26112</v>
      </c>
      <c r="H2230" t="s">
        <v>25158</v>
      </c>
    </row>
    <row r="2231" spans="2:8" x14ac:dyDescent="0.25">
      <c r="B2231" t="s">
        <v>9910</v>
      </c>
      <c r="C2231" t="s">
        <v>9911</v>
      </c>
      <c r="D2231">
        <v>25.86</v>
      </c>
      <c r="E2231">
        <v>24.05</v>
      </c>
      <c r="F2231">
        <v>22.79</v>
      </c>
      <c r="G2231" t="s">
        <v>25191</v>
      </c>
      <c r="H2231" t="s">
        <v>23041</v>
      </c>
    </row>
    <row r="2232" spans="2:8" x14ac:dyDescent="0.25">
      <c r="B2232" t="s">
        <v>9914</v>
      </c>
      <c r="C2232" t="s">
        <v>9915</v>
      </c>
      <c r="D2232">
        <v>108.93</v>
      </c>
      <c r="E2232">
        <v>82.58</v>
      </c>
      <c r="F2232">
        <v>119.83</v>
      </c>
      <c r="G2232" t="s">
        <v>9653</v>
      </c>
      <c r="H2232" t="s">
        <v>22987</v>
      </c>
    </row>
    <row r="2233" spans="2:8" x14ac:dyDescent="0.25">
      <c r="B2233" t="s">
        <v>9917</v>
      </c>
      <c r="C2233" t="s">
        <v>9918</v>
      </c>
      <c r="D2233">
        <v>84.91</v>
      </c>
      <c r="E2233">
        <v>89.79</v>
      </c>
      <c r="F2233">
        <v>88.85</v>
      </c>
      <c r="G2233" t="s">
        <v>11685</v>
      </c>
      <c r="H2233" t="s">
        <v>1020</v>
      </c>
    </row>
    <row r="2234" spans="2:8" x14ac:dyDescent="0.25">
      <c r="B2234" t="s">
        <v>9919</v>
      </c>
      <c r="C2234" t="s">
        <v>9920</v>
      </c>
      <c r="D2234">
        <v>16.8</v>
      </c>
      <c r="E2234">
        <v>24.95</v>
      </c>
      <c r="F2234">
        <v>18.690000000000001</v>
      </c>
      <c r="G2234" t="s">
        <v>9790</v>
      </c>
      <c r="H2234" t="s">
        <v>10120</v>
      </c>
    </row>
    <row r="2235" spans="2:8" x14ac:dyDescent="0.25">
      <c r="B2235" t="s">
        <v>9923</v>
      </c>
      <c r="C2235" t="s">
        <v>9924</v>
      </c>
      <c r="D2235">
        <v>2.88</v>
      </c>
      <c r="E2235">
        <v>4.33</v>
      </c>
      <c r="F2235">
        <v>3.41</v>
      </c>
      <c r="G2235" t="s">
        <v>5122</v>
      </c>
      <c r="H2235" t="s">
        <v>19273</v>
      </c>
    </row>
    <row r="2236" spans="2:8" x14ac:dyDescent="0.25">
      <c r="B2236" t="s">
        <v>9925</v>
      </c>
      <c r="C2236" t="s">
        <v>9926</v>
      </c>
      <c r="D2236">
        <v>9</v>
      </c>
      <c r="E2236">
        <v>13.76</v>
      </c>
      <c r="F2236">
        <v>11.23</v>
      </c>
      <c r="G2236" t="s">
        <v>5325</v>
      </c>
      <c r="H2236" t="s">
        <v>1924</v>
      </c>
    </row>
    <row r="2237" spans="2:8" x14ac:dyDescent="0.25">
      <c r="B2237" t="s">
        <v>9929</v>
      </c>
      <c r="C2237" t="s">
        <v>9930</v>
      </c>
      <c r="D2237">
        <v>509.59</v>
      </c>
      <c r="E2237">
        <v>616.80999999999995</v>
      </c>
      <c r="F2237">
        <v>701.03</v>
      </c>
      <c r="G2237" t="s">
        <v>26113</v>
      </c>
      <c r="H2237" t="s">
        <v>12537</v>
      </c>
    </row>
    <row r="2238" spans="2:8" x14ac:dyDescent="0.25">
      <c r="B2238" t="s">
        <v>9934</v>
      </c>
      <c r="C2238" t="s">
        <v>9935</v>
      </c>
      <c r="D2238">
        <v>46.15</v>
      </c>
      <c r="E2238">
        <v>52.08</v>
      </c>
      <c r="F2238">
        <v>59.25</v>
      </c>
      <c r="G2238" t="s">
        <v>17435</v>
      </c>
      <c r="H2238" t="s">
        <v>609</v>
      </c>
    </row>
    <row r="2239" spans="2:8" x14ac:dyDescent="0.25">
      <c r="B2239" t="s">
        <v>9937</v>
      </c>
      <c r="C2239" t="s">
        <v>9938</v>
      </c>
      <c r="D2239">
        <v>55.31</v>
      </c>
      <c r="E2239">
        <v>51.69</v>
      </c>
      <c r="F2239">
        <v>75.489999999999995</v>
      </c>
      <c r="G2239" t="s">
        <v>13110</v>
      </c>
      <c r="H2239" t="s">
        <v>21686</v>
      </c>
    </row>
    <row r="2240" spans="2:8" x14ac:dyDescent="0.25">
      <c r="B2240" t="s">
        <v>9940</v>
      </c>
      <c r="C2240" t="s">
        <v>9941</v>
      </c>
      <c r="D2240">
        <v>54.14</v>
      </c>
      <c r="E2240">
        <v>48.94</v>
      </c>
      <c r="F2240">
        <v>80.53</v>
      </c>
      <c r="G2240" t="s">
        <v>26114</v>
      </c>
      <c r="H2240" t="s">
        <v>7474</v>
      </c>
    </row>
    <row r="2241" spans="2:8" x14ac:dyDescent="0.25">
      <c r="B2241" t="s">
        <v>9944</v>
      </c>
      <c r="C2241" t="s">
        <v>9945</v>
      </c>
      <c r="D2241">
        <v>17.7</v>
      </c>
      <c r="E2241">
        <v>19.93</v>
      </c>
      <c r="F2241">
        <v>22.71</v>
      </c>
      <c r="G2241" t="s">
        <v>15255</v>
      </c>
      <c r="H2241" t="s">
        <v>9973</v>
      </c>
    </row>
    <row r="2242" spans="2:8" x14ac:dyDescent="0.25">
      <c r="B2242" t="s">
        <v>9947</v>
      </c>
      <c r="C2242" t="s">
        <v>9948</v>
      </c>
      <c r="D2242">
        <v>9.5399999999999991</v>
      </c>
      <c r="E2242">
        <v>0</v>
      </c>
      <c r="F2242">
        <v>0</v>
      </c>
      <c r="G2242" t="s">
        <v>25164</v>
      </c>
    </row>
    <row r="2243" spans="2:8" x14ac:dyDescent="0.25">
      <c r="B2243" t="s">
        <v>9949</v>
      </c>
      <c r="C2243" t="s">
        <v>9950</v>
      </c>
      <c r="D2243">
        <v>14.73</v>
      </c>
      <c r="E2243">
        <v>10.41</v>
      </c>
      <c r="F2243">
        <v>16.96</v>
      </c>
      <c r="G2243" t="s">
        <v>6501</v>
      </c>
      <c r="H2243" t="s">
        <v>21550</v>
      </c>
    </row>
    <row r="2244" spans="2:8" x14ac:dyDescent="0.25">
      <c r="B2244" t="s">
        <v>9953</v>
      </c>
      <c r="C2244" t="s">
        <v>9954</v>
      </c>
      <c r="D2244">
        <v>1287.52</v>
      </c>
      <c r="E2244">
        <v>1251.32</v>
      </c>
      <c r="F2244">
        <v>1393.62</v>
      </c>
      <c r="G2244" t="s">
        <v>8405</v>
      </c>
      <c r="H2244" t="s">
        <v>24265</v>
      </c>
    </row>
    <row r="2245" spans="2:8" x14ac:dyDescent="0.25">
      <c r="B2245" t="s">
        <v>9959</v>
      </c>
      <c r="C2245" t="s">
        <v>9960</v>
      </c>
      <c r="D2245">
        <v>181.6</v>
      </c>
      <c r="E2245">
        <v>149.62</v>
      </c>
      <c r="F2245">
        <v>218.08</v>
      </c>
      <c r="G2245" t="s">
        <v>23726</v>
      </c>
      <c r="H2245" t="s">
        <v>14022</v>
      </c>
    </row>
    <row r="2246" spans="2:8" x14ac:dyDescent="0.25">
      <c r="B2246" t="s">
        <v>9963</v>
      </c>
      <c r="C2246" t="s">
        <v>9964</v>
      </c>
      <c r="D2246">
        <v>107.28</v>
      </c>
      <c r="E2246">
        <v>113.89</v>
      </c>
      <c r="F2246">
        <v>107.67</v>
      </c>
      <c r="G2246" t="s">
        <v>15853</v>
      </c>
      <c r="H2246" t="s">
        <v>2692</v>
      </c>
    </row>
    <row r="2247" spans="2:8" x14ac:dyDescent="0.25">
      <c r="B2247" t="s">
        <v>9968</v>
      </c>
      <c r="C2247" t="s">
        <v>9969</v>
      </c>
      <c r="D2247">
        <v>32.97</v>
      </c>
      <c r="E2247">
        <v>31.81</v>
      </c>
      <c r="F2247">
        <v>34.049999999999997</v>
      </c>
      <c r="G2247" t="s">
        <v>1019</v>
      </c>
      <c r="H2247" t="s">
        <v>3469</v>
      </c>
    </row>
    <row r="2248" spans="2:8" x14ac:dyDescent="0.25">
      <c r="B2248" t="s">
        <v>9971</v>
      </c>
      <c r="C2248" t="s">
        <v>9972</v>
      </c>
      <c r="D2248">
        <v>5.26</v>
      </c>
      <c r="E2248">
        <v>7.22</v>
      </c>
      <c r="F2248">
        <v>11.01</v>
      </c>
      <c r="G2248" t="s">
        <v>26115</v>
      </c>
      <c r="H2248" t="s">
        <v>26116</v>
      </c>
    </row>
    <row r="2249" spans="2:8" x14ac:dyDescent="0.25">
      <c r="B2249" t="s">
        <v>9974</v>
      </c>
      <c r="C2249" t="s">
        <v>9975</v>
      </c>
      <c r="D2249">
        <v>13.32</v>
      </c>
      <c r="E2249">
        <v>18.38</v>
      </c>
      <c r="F2249">
        <v>17.84</v>
      </c>
      <c r="G2249" t="s">
        <v>6510</v>
      </c>
      <c r="H2249" t="s">
        <v>2548</v>
      </c>
    </row>
    <row r="2250" spans="2:8" x14ac:dyDescent="0.25">
      <c r="B2250" t="s">
        <v>9977</v>
      </c>
      <c r="C2250" t="s">
        <v>9978</v>
      </c>
      <c r="D2250">
        <v>149.4</v>
      </c>
      <c r="E2250">
        <v>139.72999999999999</v>
      </c>
      <c r="F2250">
        <v>179.93</v>
      </c>
      <c r="G2250" t="s">
        <v>20957</v>
      </c>
      <c r="H2250" t="s">
        <v>24317</v>
      </c>
    </row>
    <row r="2251" spans="2:8" x14ac:dyDescent="0.25">
      <c r="B2251" t="s">
        <v>9984</v>
      </c>
      <c r="C2251" t="s">
        <v>9985</v>
      </c>
      <c r="D2251">
        <v>86.65</v>
      </c>
      <c r="E2251">
        <v>100.2</v>
      </c>
      <c r="F2251">
        <v>88.1</v>
      </c>
      <c r="G2251" t="s">
        <v>3626</v>
      </c>
      <c r="H2251" t="s">
        <v>15432</v>
      </c>
    </row>
    <row r="2252" spans="2:8" x14ac:dyDescent="0.25">
      <c r="B2252" t="s">
        <v>9989</v>
      </c>
      <c r="C2252" t="s">
        <v>9990</v>
      </c>
      <c r="D2252">
        <v>63.64</v>
      </c>
      <c r="E2252">
        <v>30.4</v>
      </c>
      <c r="F2252">
        <v>72.709999999999994</v>
      </c>
      <c r="G2252" t="s">
        <v>186</v>
      </c>
      <c r="H2252" t="s">
        <v>26117</v>
      </c>
    </row>
    <row r="2253" spans="2:8" x14ac:dyDescent="0.25">
      <c r="B2253" t="s">
        <v>9993</v>
      </c>
      <c r="C2253" t="s">
        <v>9994</v>
      </c>
      <c r="D2253">
        <v>24.78</v>
      </c>
      <c r="E2253">
        <v>11.42</v>
      </c>
      <c r="F2253">
        <v>21.33</v>
      </c>
      <c r="G2253" t="s">
        <v>10941</v>
      </c>
      <c r="H2253" t="s">
        <v>26118</v>
      </c>
    </row>
    <row r="2254" spans="2:8" x14ac:dyDescent="0.25">
      <c r="B2254" t="s">
        <v>9997</v>
      </c>
      <c r="C2254" t="s">
        <v>9998</v>
      </c>
      <c r="D2254">
        <v>101.89</v>
      </c>
      <c r="E2254">
        <v>120.46</v>
      </c>
      <c r="F2254">
        <v>124.13</v>
      </c>
      <c r="G2254" t="s">
        <v>20734</v>
      </c>
      <c r="H2254" t="s">
        <v>3076</v>
      </c>
    </row>
    <row r="2255" spans="2:8" x14ac:dyDescent="0.25">
      <c r="B2255" t="s">
        <v>10002</v>
      </c>
      <c r="C2255" t="s">
        <v>10003</v>
      </c>
      <c r="D2255">
        <v>26.59</v>
      </c>
      <c r="E2255">
        <v>19.809999999999999</v>
      </c>
      <c r="F2255">
        <v>25.74</v>
      </c>
      <c r="G2255" t="s">
        <v>21567</v>
      </c>
      <c r="H2255" t="s">
        <v>20682</v>
      </c>
    </row>
    <row r="2256" spans="2:8" x14ac:dyDescent="0.25">
      <c r="B2256" t="s">
        <v>10005</v>
      </c>
      <c r="C2256" t="s">
        <v>10006</v>
      </c>
      <c r="D2256">
        <v>123.59</v>
      </c>
      <c r="E2256">
        <v>156.74</v>
      </c>
      <c r="F2256">
        <v>131.49</v>
      </c>
      <c r="G2256" t="s">
        <v>2968</v>
      </c>
      <c r="H2256" t="s">
        <v>25559</v>
      </c>
    </row>
    <row r="2257" spans="2:8" x14ac:dyDescent="0.25">
      <c r="B2257" t="s">
        <v>10008</v>
      </c>
      <c r="C2257" t="s">
        <v>10009</v>
      </c>
      <c r="D2257">
        <v>87.08</v>
      </c>
      <c r="E2257">
        <v>123.82</v>
      </c>
      <c r="F2257">
        <v>114.23</v>
      </c>
      <c r="G2257" t="s">
        <v>3044</v>
      </c>
      <c r="H2257" t="s">
        <v>21279</v>
      </c>
    </row>
    <row r="2258" spans="2:8" x14ac:dyDescent="0.25">
      <c r="B2258" t="s">
        <v>10011</v>
      </c>
      <c r="C2258" t="s">
        <v>10012</v>
      </c>
      <c r="D2258">
        <v>50.9</v>
      </c>
      <c r="E2258">
        <v>50.4</v>
      </c>
      <c r="F2258">
        <v>51.12</v>
      </c>
      <c r="G2258" t="s">
        <v>8887</v>
      </c>
      <c r="H2258" t="s">
        <v>8596</v>
      </c>
    </row>
    <row r="2259" spans="2:8" x14ac:dyDescent="0.25">
      <c r="B2259" t="s">
        <v>10014</v>
      </c>
      <c r="C2259" t="s">
        <v>10015</v>
      </c>
      <c r="D2259">
        <v>14.26</v>
      </c>
      <c r="E2259">
        <v>0</v>
      </c>
      <c r="F2259">
        <v>0</v>
      </c>
      <c r="G2259" t="s">
        <v>25164</v>
      </c>
    </row>
    <row r="2260" spans="2:8" x14ac:dyDescent="0.25">
      <c r="B2260" t="s">
        <v>10016</v>
      </c>
      <c r="C2260" t="s">
        <v>10017</v>
      </c>
      <c r="D2260">
        <v>13.92</v>
      </c>
      <c r="E2260">
        <v>7.28</v>
      </c>
      <c r="F2260">
        <v>8.52</v>
      </c>
      <c r="G2260" t="s">
        <v>26119</v>
      </c>
      <c r="H2260" t="s">
        <v>9522</v>
      </c>
    </row>
    <row r="2261" spans="2:8" x14ac:dyDescent="0.25">
      <c r="B2261" t="s">
        <v>10019</v>
      </c>
      <c r="C2261" t="s">
        <v>10020</v>
      </c>
      <c r="D2261">
        <v>37.53</v>
      </c>
      <c r="E2261">
        <v>56.99</v>
      </c>
      <c r="F2261">
        <v>35.1</v>
      </c>
      <c r="G2261" t="s">
        <v>11240</v>
      </c>
      <c r="H2261" t="s">
        <v>22357</v>
      </c>
    </row>
    <row r="2262" spans="2:8" x14ac:dyDescent="0.25">
      <c r="B2262" t="s">
        <v>10022</v>
      </c>
      <c r="C2262" t="s">
        <v>10023</v>
      </c>
      <c r="D2262">
        <v>12.67</v>
      </c>
      <c r="E2262">
        <v>8.8000000000000007</v>
      </c>
      <c r="F2262">
        <v>13.72</v>
      </c>
      <c r="G2262" t="s">
        <v>17276</v>
      </c>
      <c r="H2262" t="s">
        <v>26120</v>
      </c>
    </row>
    <row r="2263" spans="2:8" x14ac:dyDescent="0.25">
      <c r="B2263" t="s">
        <v>10025</v>
      </c>
      <c r="C2263" t="s">
        <v>10026</v>
      </c>
      <c r="D2263">
        <v>15.84</v>
      </c>
      <c r="E2263">
        <v>23.51</v>
      </c>
      <c r="F2263">
        <v>18.02</v>
      </c>
      <c r="G2263" t="s">
        <v>1825</v>
      </c>
      <c r="H2263" t="s">
        <v>26121</v>
      </c>
    </row>
    <row r="2264" spans="2:8" x14ac:dyDescent="0.25">
      <c r="B2264" t="s">
        <v>10027</v>
      </c>
      <c r="C2264" t="s">
        <v>10028</v>
      </c>
      <c r="D2264">
        <v>530.84</v>
      </c>
      <c r="E2264">
        <v>384.48</v>
      </c>
      <c r="F2264">
        <v>601.37</v>
      </c>
      <c r="G2264" t="s">
        <v>21410</v>
      </c>
      <c r="H2264" t="s">
        <v>8782</v>
      </c>
    </row>
    <row r="2265" spans="2:8" x14ac:dyDescent="0.25">
      <c r="B2265" t="s">
        <v>10032</v>
      </c>
      <c r="C2265" t="s">
        <v>10033</v>
      </c>
      <c r="D2265">
        <v>25.45</v>
      </c>
      <c r="E2265">
        <v>22.96</v>
      </c>
      <c r="F2265">
        <v>26.33</v>
      </c>
      <c r="G2265" t="s">
        <v>5000</v>
      </c>
      <c r="H2265" t="s">
        <v>14579</v>
      </c>
    </row>
    <row r="2266" spans="2:8" x14ac:dyDescent="0.25">
      <c r="B2266" t="s">
        <v>10035</v>
      </c>
      <c r="C2266" t="s">
        <v>10036</v>
      </c>
      <c r="D2266">
        <v>36.46</v>
      </c>
      <c r="E2266">
        <v>54.98</v>
      </c>
      <c r="F2266">
        <v>38.659999999999997</v>
      </c>
      <c r="G2266" t="s">
        <v>11222</v>
      </c>
      <c r="H2266" t="s">
        <v>25305</v>
      </c>
    </row>
    <row r="2267" spans="2:8" x14ac:dyDescent="0.25">
      <c r="B2267" t="s">
        <v>10038</v>
      </c>
      <c r="C2267" t="s">
        <v>10039</v>
      </c>
      <c r="D2267">
        <v>16.55</v>
      </c>
      <c r="E2267">
        <v>14.45</v>
      </c>
      <c r="F2267">
        <v>13.44</v>
      </c>
      <c r="G2267" t="s">
        <v>26122</v>
      </c>
      <c r="H2267" t="s">
        <v>1855</v>
      </c>
    </row>
    <row r="2268" spans="2:8" x14ac:dyDescent="0.25">
      <c r="B2268" t="s">
        <v>10042</v>
      </c>
      <c r="C2268" t="s">
        <v>10043</v>
      </c>
      <c r="D2268">
        <v>9.75</v>
      </c>
      <c r="E2268">
        <v>8.56</v>
      </c>
      <c r="F2268">
        <v>10.09</v>
      </c>
      <c r="G2268" t="s">
        <v>12047</v>
      </c>
      <c r="H2268" t="s">
        <v>20571</v>
      </c>
    </row>
    <row r="2269" spans="2:8" x14ac:dyDescent="0.25">
      <c r="B2269" t="s">
        <v>10046</v>
      </c>
      <c r="C2269" t="s">
        <v>10047</v>
      </c>
      <c r="D2269">
        <v>3.47</v>
      </c>
      <c r="E2269">
        <v>0</v>
      </c>
      <c r="F2269">
        <v>0.93</v>
      </c>
      <c r="G2269" t="s">
        <v>26123</v>
      </c>
      <c r="H2269" t="s">
        <v>8</v>
      </c>
    </row>
    <row r="2270" spans="2:8" x14ac:dyDescent="0.25">
      <c r="B2270" t="s">
        <v>10049</v>
      </c>
      <c r="C2270" t="s">
        <v>10050</v>
      </c>
      <c r="D2270">
        <v>28.18</v>
      </c>
      <c r="E2270">
        <v>21.07</v>
      </c>
      <c r="F2270">
        <v>40.11</v>
      </c>
      <c r="G2270" t="s">
        <v>26110</v>
      </c>
      <c r="H2270" t="s">
        <v>26124</v>
      </c>
    </row>
    <row r="2271" spans="2:8" x14ac:dyDescent="0.25">
      <c r="B2271" t="s">
        <v>10053</v>
      </c>
      <c r="C2271" t="s">
        <v>10054</v>
      </c>
      <c r="D2271">
        <v>29.95</v>
      </c>
      <c r="E2271">
        <v>30.34</v>
      </c>
      <c r="F2271">
        <v>38.81</v>
      </c>
      <c r="G2271" t="s">
        <v>1507</v>
      </c>
      <c r="H2271" t="s">
        <v>25676</v>
      </c>
    </row>
    <row r="2272" spans="2:8" x14ac:dyDescent="0.25">
      <c r="B2272" t="s">
        <v>10056</v>
      </c>
      <c r="C2272" t="s">
        <v>10057</v>
      </c>
      <c r="D2272">
        <v>39.47</v>
      </c>
      <c r="E2272">
        <v>49.97</v>
      </c>
      <c r="F2272">
        <v>66.17</v>
      </c>
      <c r="G2272" t="s">
        <v>11590</v>
      </c>
      <c r="H2272" t="s">
        <v>2615</v>
      </c>
    </row>
    <row r="2273" spans="2:8" x14ac:dyDescent="0.25">
      <c r="B2273" t="s">
        <v>10059</v>
      </c>
      <c r="C2273" t="s">
        <v>10060</v>
      </c>
      <c r="D2273">
        <v>94.86</v>
      </c>
      <c r="E2273">
        <v>56.4</v>
      </c>
      <c r="F2273">
        <v>79.91</v>
      </c>
      <c r="G2273" t="s">
        <v>22543</v>
      </c>
      <c r="H2273" t="s">
        <v>25651</v>
      </c>
    </row>
    <row r="2274" spans="2:8" x14ac:dyDescent="0.25">
      <c r="B2274" t="s">
        <v>10063</v>
      </c>
      <c r="C2274" t="s">
        <v>10064</v>
      </c>
      <c r="D2274">
        <v>3.93</v>
      </c>
      <c r="E2274">
        <v>5.03</v>
      </c>
      <c r="F2274">
        <v>6.63</v>
      </c>
      <c r="G2274" t="s">
        <v>26125</v>
      </c>
      <c r="H2274" t="s">
        <v>13472</v>
      </c>
    </row>
    <row r="2275" spans="2:8" x14ac:dyDescent="0.25">
      <c r="B2275" t="s">
        <v>10065</v>
      </c>
      <c r="C2275" t="s">
        <v>10066</v>
      </c>
      <c r="D2275">
        <v>13.62</v>
      </c>
      <c r="E2275">
        <v>10.16</v>
      </c>
      <c r="F2275">
        <v>20.27</v>
      </c>
      <c r="G2275" t="s">
        <v>25361</v>
      </c>
      <c r="H2275" t="s">
        <v>26126</v>
      </c>
    </row>
    <row r="2276" spans="2:8" x14ac:dyDescent="0.25">
      <c r="B2276" t="s">
        <v>10069</v>
      </c>
      <c r="C2276" t="s">
        <v>10070</v>
      </c>
      <c r="D2276">
        <v>31.43</v>
      </c>
      <c r="E2276">
        <v>36.71</v>
      </c>
      <c r="F2276">
        <v>31.64</v>
      </c>
      <c r="G2276" t="s">
        <v>12615</v>
      </c>
      <c r="H2276" t="s">
        <v>21145</v>
      </c>
    </row>
    <row r="2277" spans="2:8" x14ac:dyDescent="0.25">
      <c r="B2277" t="s">
        <v>10073</v>
      </c>
      <c r="C2277" t="s">
        <v>10074</v>
      </c>
      <c r="D2277">
        <v>20.22</v>
      </c>
      <c r="E2277">
        <v>21.37</v>
      </c>
      <c r="F2277">
        <v>19.23</v>
      </c>
      <c r="G2277" t="s">
        <v>12861</v>
      </c>
      <c r="H2277" t="s">
        <v>26127</v>
      </c>
    </row>
    <row r="2278" spans="2:8" x14ac:dyDescent="0.25">
      <c r="B2278" t="s">
        <v>10075</v>
      </c>
      <c r="C2278" t="s">
        <v>10076</v>
      </c>
      <c r="D2278">
        <v>0</v>
      </c>
      <c r="E2278">
        <v>0</v>
      </c>
      <c r="F2278">
        <v>10.09</v>
      </c>
      <c r="G2278" t="s">
        <v>8</v>
      </c>
      <c r="H2278" t="s">
        <v>8</v>
      </c>
    </row>
    <row r="2279" spans="2:8" x14ac:dyDescent="0.25">
      <c r="B2279" t="s">
        <v>10077</v>
      </c>
      <c r="C2279" t="s">
        <v>10078</v>
      </c>
      <c r="D2279">
        <v>61.86</v>
      </c>
      <c r="E2279">
        <v>58.61</v>
      </c>
      <c r="F2279">
        <v>69</v>
      </c>
      <c r="G2279" t="s">
        <v>1151</v>
      </c>
      <c r="H2279" t="s">
        <v>23628</v>
      </c>
    </row>
    <row r="2280" spans="2:8" x14ac:dyDescent="0.25">
      <c r="B2280" t="s">
        <v>10080</v>
      </c>
      <c r="C2280" t="s">
        <v>10081</v>
      </c>
      <c r="D2280">
        <v>47.86</v>
      </c>
      <c r="E2280">
        <v>47.2</v>
      </c>
      <c r="F2280">
        <v>50.61</v>
      </c>
      <c r="G2280" t="s">
        <v>10296</v>
      </c>
      <c r="H2280" t="s">
        <v>3672</v>
      </c>
    </row>
    <row r="2281" spans="2:8" x14ac:dyDescent="0.25">
      <c r="B2281" t="s">
        <v>10084</v>
      </c>
      <c r="C2281" t="s">
        <v>10085</v>
      </c>
      <c r="D2281">
        <v>26.61</v>
      </c>
      <c r="E2281">
        <v>6.66</v>
      </c>
      <c r="F2281">
        <v>29.11</v>
      </c>
      <c r="G2281" t="s">
        <v>22814</v>
      </c>
      <c r="H2281" t="s">
        <v>26128</v>
      </c>
    </row>
    <row r="2282" spans="2:8" x14ac:dyDescent="0.25">
      <c r="B2282" t="s">
        <v>10088</v>
      </c>
      <c r="C2282" t="s">
        <v>10089</v>
      </c>
      <c r="D2282">
        <v>127.43</v>
      </c>
      <c r="E2282">
        <v>54.98</v>
      </c>
      <c r="F2282">
        <v>123.56</v>
      </c>
      <c r="G2282" t="s">
        <v>12381</v>
      </c>
      <c r="H2282" t="s">
        <v>26129</v>
      </c>
    </row>
    <row r="2283" spans="2:8" x14ac:dyDescent="0.25">
      <c r="B2283" t="s">
        <v>10094</v>
      </c>
      <c r="C2283" t="s">
        <v>10095</v>
      </c>
      <c r="D2283">
        <v>23.73</v>
      </c>
      <c r="E2283">
        <v>17.260000000000002</v>
      </c>
      <c r="F2283">
        <v>30.5</v>
      </c>
      <c r="G2283" t="s">
        <v>6424</v>
      </c>
      <c r="H2283" t="s">
        <v>26022</v>
      </c>
    </row>
    <row r="2284" spans="2:8" x14ac:dyDescent="0.25">
      <c r="B2284" t="s">
        <v>10098</v>
      </c>
      <c r="C2284" t="s">
        <v>10099</v>
      </c>
      <c r="D2284">
        <v>18.03</v>
      </c>
      <c r="E2284">
        <v>22.55</v>
      </c>
      <c r="F2284">
        <v>20.12</v>
      </c>
      <c r="G2284" t="s">
        <v>4303</v>
      </c>
      <c r="H2284" t="s">
        <v>4716</v>
      </c>
    </row>
    <row r="2285" spans="2:8" x14ac:dyDescent="0.25">
      <c r="B2285" t="s">
        <v>10100</v>
      </c>
      <c r="C2285" t="s">
        <v>10101</v>
      </c>
      <c r="D2285">
        <v>30.14</v>
      </c>
      <c r="E2285">
        <v>23.21</v>
      </c>
      <c r="F2285">
        <v>32.08</v>
      </c>
      <c r="G2285" t="s">
        <v>12281</v>
      </c>
      <c r="H2285" t="s">
        <v>23010</v>
      </c>
    </row>
    <row r="2286" spans="2:8" x14ac:dyDescent="0.25">
      <c r="B2286" t="s">
        <v>10103</v>
      </c>
      <c r="C2286" t="s">
        <v>10104</v>
      </c>
      <c r="D2286">
        <v>68.680000000000007</v>
      </c>
      <c r="E2286">
        <v>49.74</v>
      </c>
      <c r="F2286">
        <v>74.22</v>
      </c>
      <c r="G2286" t="s">
        <v>22960</v>
      </c>
      <c r="H2286" t="s">
        <v>26130</v>
      </c>
    </row>
    <row r="2287" spans="2:8" x14ac:dyDescent="0.25">
      <c r="B2287" t="s">
        <v>10106</v>
      </c>
      <c r="C2287" t="s">
        <v>10107</v>
      </c>
      <c r="D2287">
        <v>11.56</v>
      </c>
      <c r="E2287">
        <v>25.66</v>
      </c>
      <c r="F2287">
        <v>24.18</v>
      </c>
      <c r="G2287" t="s">
        <v>26131</v>
      </c>
      <c r="H2287" t="s">
        <v>8020</v>
      </c>
    </row>
    <row r="2288" spans="2:8" x14ac:dyDescent="0.25">
      <c r="B2288" t="s">
        <v>10110</v>
      </c>
      <c r="C2288" t="s">
        <v>10111</v>
      </c>
      <c r="D2288">
        <v>66.73</v>
      </c>
      <c r="E2288">
        <v>86.7</v>
      </c>
      <c r="F2288">
        <v>54.64</v>
      </c>
      <c r="G2288" t="s">
        <v>22991</v>
      </c>
      <c r="H2288" t="s">
        <v>26132</v>
      </c>
    </row>
    <row r="2289" spans="2:8" x14ac:dyDescent="0.25">
      <c r="B2289" t="s">
        <v>10114</v>
      </c>
      <c r="C2289" t="s">
        <v>10115</v>
      </c>
      <c r="D2289">
        <v>19</v>
      </c>
      <c r="E2289">
        <v>20.73</v>
      </c>
      <c r="F2289">
        <v>22.65</v>
      </c>
      <c r="G2289" t="s">
        <v>23335</v>
      </c>
      <c r="H2289" t="s">
        <v>984</v>
      </c>
    </row>
    <row r="2290" spans="2:8" x14ac:dyDescent="0.25">
      <c r="B2290" t="s">
        <v>10117</v>
      </c>
      <c r="C2290" t="s">
        <v>10118</v>
      </c>
      <c r="D2290">
        <v>21.83</v>
      </c>
      <c r="E2290">
        <v>28.41</v>
      </c>
      <c r="F2290">
        <v>18.66</v>
      </c>
      <c r="G2290" t="s">
        <v>13779</v>
      </c>
      <c r="H2290" t="s">
        <v>26133</v>
      </c>
    </row>
    <row r="2291" spans="2:8" x14ac:dyDescent="0.25">
      <c r="B2291" t="s">
        <v>10121</v>
      </c>
      <c r="C2291" t="s">
        <v>10122</v>
      </c>
      <c r="D2291">
        <v>40.409999999999997</v>
      </c>
      <c r="E2291">
        <v>57.9</v>
      </c>
      <c r="F2291">
        <v>61.2</v>
      </c>
      <c r="G2291" t="s">
        <v>24230</v>
      </c>
      <c r="H2291" t="s">
        <v>15668</v>
      </c>
    </row>
    <row r="2292" spans="2:8" x14ac:dyDescent="0.25">
      <c r="B2292" t="s">
        <v>10124</v>
      </c>
      <c r="C2292" t="s">
        <v>10125</v>
      </c>
      <c r="D2292">
        <v>31.31</v>
      </c>
      <c r="E2292">
        <v>63.1</v>
      </c>
      <c r="F2292">
        <v>48.98</v>
      </c>
      <c r="G2292" t="s">
        <v>26134</v>
      </c>
      <c r="H2292" t="s">
        <v>22546</v>
      </c>
    </row>
    <row r="2293" spans="2:8" x14ac:dyDescent="0.25">
      <c r="B2293" t="s">
        <v>10128</v>
      </c>
      <c r="C2293" t="s">
        <v>10129</v>
      </c>
      <c r="D2293">
        <v>23.54</v>
      </c>
      <c r="E2293">
        <v>14.19</v>
      </c>
      <c r="F2293">
        <v>25.23</v>
      </c>
      <c r="G2293" t="s">
        <v>801</v>
      </c>
      <c r="H2293" t="s">
        <v>26135</v>
      </c>
    </row>
    <row r="2294" spans="2:8" x14ac:dyDescent="0.25">
      <c r="B2294" t="s">
        <v>10131</v>
      </c>
      <c r="C2294" t="s">
        <v>10132</v>
      </c>
      <c r="D2294">
        <v>26.58</v>
      </c>
      <c r="E2294">
        <v>16.010000000000002</v>
      </c>
      <c r="F2294">
        <v>16.3</v>
      </c>
      <c r="G2294" t="s">
        <v>26136</v>
      </c>
      <c r="H2294" t="s">
        <v>10102</v>
      </c>
    </row>
    <row r="2295" spans="2:8" x14ac:dyDescent="0.25">
      <c r="B2295" t="s">
        <v>10135</v>
      </c>
      <c r="C2295" t="s">
        <v>10136</v>
      </c>
      <c r="D2295">
        <v>9.82</v>
      </c>
      <c r="E2295">
        <v>14.53</v>
      </c>
      <c r="F2295">
        <v>13.06</v>
      </c>
      <c r="G2295" t="s">
        <v>26137</v>
      </c>
      <c r="H2295" t="s">
        <v>5812</v>
      </c>
    </row>
    <row r="2296" spans="2:8" x14ac:dyDescent="0.25">
      <c r="B2296" t="s">
        <v>10138</v>
      </c>
      <c r="C2296" t="s">
        <v>10139</v>
      </c>
      <c r="D2296">
        <v>33.93</v>
      </c>
      <c r="E2296">
        <v>52.51</v>
      </c>
      <c r="F2296">
        <v>41.52</v>
      </c>
      <c r="G2296" t="s">
        <v>2631</v>
      </c>
      <c r="H2296" t="s">
        <v>23632</v>
      </c>
    </row>
    <row r="2297" spans="2:8" x14ac:dyDescent="0.25">
      <c r="B2297" t="s">
        <v>10141</v>
      </c>
      <c r="C2297" t="s">
        <v>10142</v>
      </c>
      <c r="D2297">
        <v>14.84</v>
      </c>
      <c r="E2297">
        <v>18.48</v>
      </c>
      <c r="F2297">
        <v>14.56</v>
      </c>
      <c r="G2297" t="s">
        <v>1782</v>
      </c>
      <c r="H2297" t="s">
        <v>26138</v>
      </c>
    </row>
    <row r="2298" spans="2:8" x14ac:dyDescent="0.25">
      <c r="B2298" t="s">
        <v>10145</v>
      </c>
      <c r="C2298" t="s">
        <v>10146</v>
      </c>
      <c r="D2298">
        <v>94.5</v>
      </c>
      <c r="E2298">
        <v>52.4</v>
      </c>
      <c r="F2298">
        <v>85.02</v>
      </c>
      <c r="G2298" t="s">
        <v>26139</v>
      </c>
      <c r="H2298" t="s">
        <v>26140</v>
      </c>
    </row>
    <row r="2299" spans="2:8" x14ac:dyDescent="0.25">
      <c r="B2299" t="s">
        <v>10149</v>
      </c>
      <c r="C2299" t="s">
        <v>10150</v>
      </c>
      <c r="D2299">
        <v>23.78</v>
      </c>
      <c r="E2299">
        <v>32.83</v>
      </c>
      <c r="F2299">
        <v>24.87</v>
      </c>
      <c r="G2299" t="s">
        <v>5386</v>
      </c>
      <c r="H2299" t="s">
        <v>15235</v>
      </c>
    </row>
    <row r="2300" spans="2:8" x14ac:dyDescent="0.25">
      <c r="B2300" t="s">
        <v>10152</v>
      </c>
      <c r="C2300" t="s">
        <v>10153</v>
      </c>
      <c r="D2300">
        <v>57.68</v>
      </c>
      <c r="E2300">
        <v>43.12</v>
      </c>
      <c r="F2300">
        <v>63.42</v>
      </c>
      <c r="G2300" t="s">
        <v>13105</v>
      </c>
      <c r="H2300" t="s">
        <v>26141</v>
      </c>
    </row>
    <row r="2301" spans="2:8" x14ac:dyDescent="0.25">
      <c r="B2301" t="s">
        <v>10155</v>
      </c>
      <c r="C2301" t="s">
        <v>10156</v>
      </c>
      <c r="D2301">
        <v>174.27</v>
      </c>
      <c r="E2301">
        <v>127.89</v>
      </c>
      <c r="F2301">
        <v>177.1</v>
      </c>
      <c r="G2301" t="s">
        <v>19536</v>
      </c>
      <c r="H2301" t="s">
        <v>13152</v>
      </c>
    </row>
    <row r="2302" spans="2:8" x14ac:dyDescent="0.25">
      <c r="B2302" t="s">
        <v>10159</v>
      </c>
      <c r="C2302" t="s">
        <v>10160</v>
      </c>
      <c r="D2302">
        <v>25.32</v>
      </c>
      <c r="E2302">
        <v>34.29</v>
      </c>
      <c r="F2302">
        <v>34.020000000000003</v>
      </c>
      <c r="G2302" t="s">
        <v>22207</v>
      </c>
      <c r="H2302" t="s">
        <v>3377</v>
      </c>
    </row>
    <row r="2303" spans="2:8" x14ac:dyDescent="0.25">
      <c r="B2303" t="s">
        <v>10163</v>
      </c>
      <c r="C2303" t="s">
        <v>10164</v>
      </c>
      <c r="D2303">
        <v>8.7799999999999994</v>
      </c>
      <c r="E2303">
        <v>13.22</v>
      </c>
      <c r="F2303">
        <v>8.57</v>
      </c>
      <c r="G2303" t="s">
        <v>21429</v>
      </c>
      <c r="H2303" t="s">
        <v>26142</v>
      </c>
    </row>
    <row r="2304" spans="2:8" x14ac:dyDescent="0.25">
      <c r="B2304" t="s">
        <v>10166</v>
      </c>
      <c r="C2304" t="s">
        <v>10167</v>
      </c>
      <c r="D2304">
        <v>4.9400000000000004</v>
      </c>
      <c r="E2304">
        <v>2.33</v>
      </c>
      <c r="F2304">
        <v>4.6500000000000004</v>
      </c>
      <c r="G2304" t="s">
        <v>6187</v>
      </c>
      <c r="H2304" t="s">
        <v>26143</v>
      </c>
    </row>
    <row r="2305" spans="2:8" x14ac:dyDescent="0.25">
      <c r="B2305" t="s">
        <v>10169</v>
      </c>
      <c r="C2305" t="s">
        <v>10170</v>
      </c>
      <c r="D2305">
        <v>165.95</v>
      </c>
      <c r="E2305">
        <v>185.49</v>
      </c>
      <c r="F2305">
        <v>172.11</v>
      </c>
      <c r="G2305" t="s">
        <v>13809</v>
      </c>
      <c r="H2305" t="s">
        <v>6534</v>
      </c>
    </row>
    <row r="2306" spans="2:8" x14ac:dyDescent="0.25">
      <c r="B2306" t="s">
        <v>10173</v>
      </c>
      <c r="C2306" t="s">
        <v>10174</v>
      </c>
      <c r="D2306">
        <v>0.37</v>
      </c>
      <c r="E2306">
        <v>0</v>
      </c>
      <c r="F2306">
        <v>0</v>
      </c>
      <c r="G2306" t="s">
        <v>25164</v>
      </c>
    </row>
    <row r="2307" spans="2:8" x14ac:dyDescent="0.25">
      <c r="B2307" t="s">
        <v>10175</v>
      </c>
      <c r="C2307" t="s">
        <v>10176</v>
      </c>
      <c r="D2307">
        <v>29.01</v>
      </c>
      <c r="E2307">
        <v>20.39</v>
      </c>
      <c r="F2307">
        <v>27.53</v>
      </c>
      <c r="G2307" t="s">
        <v>22957</v>
      </c>
      <c r="H2307" t="s">
        <v>26091</v>
      </c>
    </row>
    <row r="2308" spans="2:8" x14ac:dyDescent="0.25">
      <c r="B2308" t="s">
        <v>10177</v>
      </c>
      <c r="C2308" t="s">
        <v>10178</v>
      </c>
      <c r="D2308">
        <v>40.78</v>
      </c>
      <c r="E2308">
        <v>54.45</v>
      </c>
      <c r="F2308">
        <v>66.540000000000006</v>
      </c>
      <c r="G2308" t="s">
        <v>26144</v>
      </c>
      <c r="H2308" t="s">
        <v>11141</v>
      </c>
    </row>
    <row r="2309" spans="2:8" x14ac:dyDescent="0.25">
      <c r="B2309" t="s">
        <v>10181</v>
      </c>
      <c r="C2309" t="s">
        <v>10182</v>
      </c>
      <c r="D2309">
        <v>27.93</v>
      </c>
      <c r="E2309">
        <v>20.3</v>
      </c>
      <c r="F2309">
        <v>34.11</v>
      </c>
      <c r="G2309" t="s">
        <v>4812</v>
      </c>
      <c r="H2309" t="s">
        <v>15874</v>
      </c>
    </row>
    <row r="2310" spans="2:8" x14ac:dyDescent="0.25">
      <c r="B2310" t="s">
        <v>10184</v>
      </c>
      <c r="C2310" t="s">
        <v>10185</v>
      </c>
      <c r="D2310">
        <v>6.27</v>
      </c>
      <c r="E2310">
        <v>6.72</v>
      </c>
      <c r="F2310">
        <v>6.58</v>
      </c>
      <c r="G2310" t="s">
        <v>6010</v>
      </c>
      <c r="H2310" t="s">
        <v>5116</v>
      </c>
    </row>
    <row r="2311" spans="2:8" x14ac:dyDescent="0.25">
      <c r="B2311" t="s">
        <v>10187</v>
      </c>
      <c r="C2311" t="s">
        <v>10188</v>
      </c>
      <c r="D2311">
        <v>20.67</v>
      </c>
      <c r="E2311">
        <v>16.079999999999998</v>
      </c>
      <c r="F2311">
        <v>23.74</v>
      </c>
      <c r="G2311" t="s">
        <v>22598</v>
      </c>
      <c r="H2311" t="s">
        <v>16573</v>
      </c>
    </row>
    <row r="2312" spans="2:8" x14ac:dyDescent="0.25">
      <c r="B2312" t="s">
        <v>10190</v>
      </c>
      <c r="C2312" t="s">
        <v>10191</v>
      </c>
      <c r="D2312">
        <v>9.7799999999999994</v>
      </c>
      <c r="E2312">
        <v>0</v>
      </c>
      <c r="F2312">
        <v>0</v>
      </c>
      <c r="G2312" t="s">
        <v>25164</v>
      </c>
    </row>
    <row r="2313" spans="2:8" x14ac:dyDescent="0.25">
      <c r="B2313" t="s">
        <v>10192</v>
      </c>
      <c r="C2313" t="s">
        <v>10193</v>
      </c>
      <c r="D2313">
        <v>23.94</v>
      </c>
      <c r="E2313">
        <v>24.68</v>
      </c>
      <c r="F2313">
        <v>31.72</v>
      </c>
      <c r="G2313" t="s">
        <v>5839</v>
      </c>
      <c r="H2313" t="s">
        <v>6424</v>
      </c>
    </row>
    <row r="2314" spans="2:8" x14ac:dyDescent="0.25">
      <c r="B2314" t="s">
        <v>10196</v>
      </c>
      <c r="C2314" t="s">
        <v>10197</v>
      </c>
      <c r="D2314">
        <v>53.63</v>
      </c>
      <c r="E2314">
        <v>6.01</v>
      </c>
      <c r="F2314">
        <v>79.53</v>
      </c>
      <c r="G2314" t="s">
        <v>26145</v>
      </c>
      <c r="H2314" t="s">
        <v>26146</v>
      </c>
    </row>
    <row r="2315" spans="2:8" x14ac:dyDescent="0.25">
      <c r="B2315" t="s">
        <v>10199</v>
      </c>
      <c r="C2315" t="s">
        <v>10200</v>
      </c>
      <c r="D2315">
        <v>37.479999999999997</v>
      </c>
      <c r="E2315">
        <v>34.1</v>
      </c>
      <c r="F2315">
        <v>33.89</v>
      </c>
      <c r="G2315" t="s">
        <v>9345</v>
      </c>
      <c r="H2315" t="s">
        <v>23042</v>
      </c>
    </row>
    <row r="2316" spans="2:8" x14ac:dyDescent="0.25">
      <c r="B2316" t="s">
        <v>10203</v>
      </c>
      <c r="C2316" t="s">
        <v>10204</v>
      </c>
      <c r="D2316">
        <v>12.74</v>
      </c>
      <c r="E2316">
        <v>13.28</v>
      </c>
      <c r="F2316">
        <v>11.5</v>
      </c>
      <c r="G2316" t="s">
        <v>5489</v>
      </c>
      <c r="H2316" t="s">
        <v>2350</v>
      </c>
    </row>
    <row r="2317" spans="2:8" x14ac:dyDescent="0.25">
      <c r="B2317" t="s">
        <v>10205</v>
      </c>
      <c r="C2317" t="s">
        <v>10206</v>
      </c>
      <c r="D2317">
        <v>24.2</v>
      </c>
      <c r="E2317">
        <v>13.88</v>
      </c>
      <c r="F2317">
        <v>15.59</v>
      </c>
      <c r="G2317" t="s">
        <v>26147</v>
      </c>
      <c r="H2317" t="s">
        <v>4387</v>
      </c>
    </row>
    <row r="2318" spans="2:8" x14ac:dyDescent="0.25">
      <c r="B2318" t="s">
        <v>10209</v>
      </c>
      <c r="C2318" t="s">
        <v>10210</v>
      </c>
      <c r="D2318">
        <v>40.15</v>
      </c>
      <c r="E2318">
        <v>39.51</v>
      </c>
      <c r="F2318">
        <v>34.31</v>
      </c>
      <c r="G2318" t="s">
        <v>12224</v>
      </c>
      <c r="H2318" t="s">
        <v>11170</v>
      </c>
    </row>
    <row r="2319" spans="2:8" x14ac:dyDescent="0.25">
      <c r="B2319" t="s">
        <v>10212</v>
      </c>
      <c r="C2319" t="s">
        <v>10213</v>
      </c>
      <c r="D2319">
        <v>13.15</v>
      </c>
      <c r="E2319">
        <v>9.26</v>
      </c>
      <c r="F2319">
        <v>10.16</v>
      </c>
      <c r="G2319" t="s">
        <v>23561</v>
      </c>
      <c r="H2319" t="s">
        <v>844</v>
      </c>
    </row>
    <row r="2320" spans="2:8" x14ac:dyDescent="0.25">
      <c r="B2320" t="s">
        <v>10215</v>
      </c>
      <c r="C2320" t="s">
        <v>10216</v>
      </c>
      <c r="D2320">
        <v>95.42</v>
      </c>
      <c r="E2320">
        <v>57.23</v>
      </c>
      <c r="F2320">
        <v>101.46</v>
      </c>
      <c r="G2320" t="s">
        <v>727</v>
      </c>
      <c r="H2320" t="s">
        <v>26148</v>
      </c>
    </row>
    <row r="2321" spans="2:8" x14ac:dyDescent="0.25">
      <c r="B2321" t="s">
        <v>10219</v>
      </c>
      <c r="C2321" t="s">
        <v>10220</v>
      </c>
      <c r="D2321">
        <v>31.84</v>
      </c>
      <c r="E2321">
        <v>19.350000000000001</v>
      </c>
      <c r="F2321">
        <v>29.86</v>
      </c>
      <c r="G2321" t="s">
        <v>14616</v>
      </c>
      <c r="H2321" t="s">
        <v>11846</v>
      </c>
    </row>
    <row r="2322" spans="2:8" x14ac:dyDescent="0.25">
      <c r="B2322" t="s">
        <v>10222</v>
      </c>
      <c r="C2322" t="s">
        <v>10223</v>
      </c>
      <c r="D2322">
        <v>62.99</v>
      </c>
      <c r="E2322">
        <v>68.319999999999993</v>
      </c>
      <c r="F2322">
        <v>74.48</v>
      </c>
      <c r="G2322" t="s">
        <v>25252</v>
      </c>
      <c r="H2322" t="s">
        <v>19687</v>
      </c>
    </row>
    <row r="2323" spans="2:8" x14ac:dyDescent="0.25">
      <c r="B2323" t="s">
        <v>10224</v>
      </c>
      <c r="C2323" t="s">
        <v>10225</v>
      </c>
      <c r="D2323">
        <v>0</v>
      </c>
      <c r="E2323">
        <v>6.47</v>
      </c>
      <c r="F2323">
        <v>22.98</v>
      </c>
      <c r="G2323" t="s">
        <v>8</v>
      </c>
      <c r="H2323" t="s">
        <v>26149</v>
      </c>
    </row>
    <row r="2324" spans="2:8" x14ac:dyDescent="0.25">
      <c r="B2324" t="s">
        <v>10227</v>
      </c>
      <c r="C2324" t="s">
        <v>10228</v>
      </c>
      <c r="D2324">
        <v>14.15</v>
      </c>
      <c r="E2324">
        <v>12.99</v>
      </c>
      <c r="F2324">
        <v>16.78</v>
      </c>
      <c r="G2324" t="s">
        <v>22248</v>
      </c>
      <c r="H2324" t="s">
        <v>3134</v>
      </c>
    </row>
    <row r="2325" spans="2:8" x14ac:dyDescent="0.25">
      <c r="B2325" t="s">
        <v>10231</v>
      </c>
      <c r="C2325" t="s">
        <v>10232</v>
      </c>
      <c r="D2325">
        <v>4.49</v>
      </c>
      <c r="E2325">
        <v>5.6</v>
      </c>
      <c r="F2325">
        <v>5.49</v>
      </c>
      <c r="G2325" t="s">
        <v>9060</v>
      </c>
      <c r="H2325" t="s">
        <v>7991</v>
      </c>
    </row>
    <row r="2326" spans="2:8" x14ac:dyDescent="0.25">
      <c r="B2326" t="s">
        <v>10234</v>
      </c>
      <c r="C2326" t="s">
        <v>10235</v>
      </c>
      <c r="D2326">
        <v>54.34</v>
      </c>
      <c r="E2326">
        <v>52.36</v>
      </c>
      <c r="F2326">
        <v>70.069999999999993</v>
      </c>
      <c r="G2326" t="s">
        <v>19816</v>
      </c>
      <c r="H2326" t="s">
        <v>23333</v>
      </c>
    </row>
    <row r="2327" spans="2:8" x14ac:dyDescent="0.25">
      <c r="B2327" t="s">
        <v>10237</v>
      </c>
      <c r="C2327" t="s">
        <v>10238</v>
      </c>
      <c r="D2327">
        <v>44.17</v>
      </c>
      <c r="E2327">
        <v>28.6</v>
      </c>
      <c r="F2327">
        <v>36.61</v>
      </c>
      <c r="G2327" t="s">
        <v>23694</v>
      </c>
      <c r="H2327" t="s">
        <v>15331</v>
      </c>
    </row>
    <row r="2328" spans="2:8" x14ac:dyDescent="0.25">
      <c r="B2328" t="s">
        <v>10240</v>
      </c>
      <c r="C2328" t="s">
        <v>10241</v>
      </c>
      <c r="D2328">
        <v>56.76</v>
      </c>
      <c r="E2328">
        <v>62.47</v>
      </c>
      <c r="F2328">
        <v>77.239999999999995</v>
      </c>
      <c r="G2328" t="s">
        <v>8654</v>
      </c>
      <c r="H2328" t="s">
        <v>3291</v>
      </c>
    </row>
    <row r="2329" spans="2:8" x14ac:dyDescent="0.25">
      <c r="B2329" t="s">
        <v>10244</v>
      </c>
      <c r="C2329" t="s">
        <v>10245</v>
      </c>
      <c r="D2329">
        <v>40.79</v>
      </c>
      <c r="E2329">
        <v>32.24</v>
      </c>
      <c r="F2329">
        <v>38.86</v>
      </c>
      <c r="G2329" t="s">
        <v>12186</v>
      </c>
      <c r="H2329" t="s">
        <v>15365</v>
      </c>
    </row>
    <row r="2330" spans="2:8" x14ac:dyDescent="0.25">
      <c r="B2330" t="s">
        <v>10248</v>
      </c>
      <c r="C2330" t="s">
        <v>10249</v>
      </c>
      <c r="D2330">
        <v>11.24</v>
      </c>
      <c r="E2330">
        <v>18.760000000000002</v>
      </c>
      <c r="F2330">
        <v>13.27</v>
      </c>
      <c r="G2330" t="s">
        <v>6784</v>
      </c>
      <c r="H2330" t="s">
        <v>26150</v>
      </c>
    </row>
    <row r="2331" spans="2:8" x14ac:dyDescent="0.25">
      <c r="B2331" t="s">
        <v>10252</v>
      </c>
      <c r="C2331" t="s">
        <v>10253</v>
      </c>
      <c r="D2331">
        <v>5.26</v>
      </c>
      <c r="E2331">
        <v>3.73</v>
      </c>
      <c r="F2331">
        <v>2.64</v>
      </c>
      <c r="G2331" t="s">
        <v>15135</v>
      </c>
      <c r="H2331" t="s">
        <v>26151</v>
      </c>
    </row>
    <row r="2332" spans="2:8" x14ac:dyDescent="0.25">
      <c r="B2332" t="s">
        <v>10255</v>
      </c>
      <c r="C2332" t="s">
        <v>10256</v>
      </c>
      <c r="D2332">
        <v>29.61</v>
      </c>
      <c r="E2332">
        <v>36.1</v>
      </c>
      <c r="F2332">
        <v>30.58</v>
      </c>
      <c r="G2332" t="s">
        <v>1019</v>
      </c>
      <c r="H2332" t="s">
        <v>2031</v>
      </c>
    </row>
    <row r="2333" spans="2:8" x14ac:dyDescent="0.25">
      <c r="B2333" t="s">
        <v>10259</v>
      </c>
      <c r="C2333" t="s">
        <v>10260</v>
      </c>
      <c r="D2333">
        <v>3.63</v>
      </c>
      <c r="E2333">
        <v>9.44</v>
      </c>
      <c r="F2333">
        <v>7.77</v>
      </c>
      <c r="G2333" t="s">
        <v>26152</v>
      </c>
      <c r="H2333" t="s">
        <v>14171</v>
      </c>
    </row>
    <row r="2334" spans="2:8" x14ac:dyDescent="0.25">
      <c r="B2334" t="s">
        <v>10261</v>
      </c>
      <c r="C2334" t="s">
        <v>10262</v>
      </c>
      <c r="D2334">
        <v>28.23</v>
      </c>
      <c r="E2334">
        <v>15.47</v>
      </c>
      <c r="F2334">
        <v>28.33</v>
      </c>
      <c r="G2334" t="s">
        <v>10555</v>
      </c>
      <c r="H2334" t="s">
        <v>26153</v>
      </c>
    </row>
    <row r="2335" spans="2:8" x14ac:dyDescent="0.25">
      <c r="B2335" t="s">
        <v>10265</v>
      </c>
      <c r="C2335" t="s">
        <v>10266</v>
      </c>
      <c r="D2335">
        <v>21.12</v>
      </c>
      <c r="E2335">
        <v>34.6</v>
      </c>
      <c r="F2335">
        <v>30.73</v>
      </c>
      <c r="G2335" t="s">
        <v>26154</v>
      </c>
      <c r="H2335" t="s">
        <v>10562</v>
      </c>
    </row>
    <row r="2336" spans="2:8" x14ac:dyDescent="0.25">
      <c r="B2336" t="s">
        <v>10267</v>
      </c>
      <c r="C2336" t="s">
        <v>10268</v>
      </c>
      <c r="D2336">
        <v>111.01</v>
      </c>
      <c r="E2336">
        <v>114.65</v>
      </c>
      <c r="F2336">
        <v>113.42</v>
      </c>
      <c r="G2336" t="s">
        <v>5338</v>
      </c>
      <c r="H2336" t="s">
        <v>9174</v>
      </c>
    </row>
    <row r="2337" spans="2:8" x14ac:dyDescent="0.25">
      <c r="B2337" t="s">
        <v>10270</v>
      </c>
      <c r="C2337" t="s">
        <v>10271</v>
      </c>
      <c r="D2337">
        <v>216.03</v>
      </c>
      <c r="E2337">
        <v>134.69999999999999</v>
      </c>
      <c r="F2337">
        <v>176.88</v>
      </c>
      <c r="G2337" t="s">
        <v>22991</v>
      </c>
      <c r="H2337" t="s">
        <v>24208</v>
      </c>
    </row>
    <row r="2338" spans="2:8" x14ac:dyDescent="0.25">
      <c r="B2338" t="s">
        <v>10275</v>
      </c>
      <c r="C2338" t="s">
        <v>10276</v>
      </c>
      <c r="D2338">
        <v>171.93</v>
      </c>
      <c r="E2338">
        <v>149.63</v>
      </c>
      <c r="F2338">
        <v>223.16</v>
      </c>
      <c r="G2338" t="s">
        <v>22007</v>
      </c>
      <c r="H2338" t="s">
        <v>26155</v>
      </c>
    </row>
    <row r="2339" spans="2:8" x14ac:dyDescent="0.25">
      <c r="B2339" t="s">
        <v>10279</v>
      </c>
      <c r="C2339" t="s">
        <v>10280</v>
      </c>
      <c r="D2339">
        <v>15.49</v>
      </c>
      <c r="E2339">
        <v>10.53</v>
      </c>
      <c r="F2339">
        <v>18.28</v>
      </c>
      <c r="G2339" t="s">
        <v>2931</v>
      </c>
      <c r="H2339" t="s">
        <v>6910</v>
      </c>
    </row>
    <row r="2340" spans="2:8" x14ac:dyDescent="0.25">
      <c r="B2340" t="s">
        <v>10282</v>
      </c>
      <c r="C2340" t="s">
        <v>10283</v>
      </c>
      <c r="D2340">
        <v>133.47999999999999</v>
      </c>
      <c r="E2340">
        <v>141.87</v>
      </c>
      <c r="F2340">
        <v>147.16999999999999</v>
      </c>
      <c r="G2340" t="s">
        <v>811</v>
      </c>
      <c r="H2340" t="s">
        <v>6182</v>
      </c>
    </row>
    <row r="2341" spans="2:8" x14ac:dyDescent="0.25">
      <c r="B2341" t="s">
        <v>10288</v>
      </c>
      <c r="C2341" t="s">
        <v>10289</v>
      </c>
      <c r="D2341">
        <v>57.42</v>
      </c>
      <c r="E2341">
        <v>48.46</v>
      </c>
      <c r="F2341">
        <v>75.540000000000006</v>
      </c>
      <c r="G2341" t="s">
        <v>26156</v>
      </c>
      <c r="H2341" t="s">
        <v>11323</v>
      </c>
    </row>
    <row r="2342" spans="2:8" x14ac:dyDescent="0.25">
      <c r="B2342" t="s">
        <v>10291</v>
      </c>
      <c r="C2342" t="s">
        <v>10292</v>
      </c>
      <c r="D2342">
        <v>77.98</v>
      </c>
      <c r="E2342">
        <v>63.96</v>
      </c>
      <c r="F2342">
        <v>83.73</v>
      </c>
      <c r="G2342" t="s">
        <v>138</v>
      </c>
      <c r="H2342" t="s">
        <v>25183</v>
      </c>
    </row>
    <row r="2343" spans="2:8" x14ac:dyDescent="0.25">
      <c r="B2343" t="s">
        <v>10294</v>
      </c>
      <c r="C2343" t="s">
        <v>10295</v>
      </c>
      <c r="D2343">
        <v>6.36</v>
      </c>
      <c r="E2343">
        <v>4.6500000000000004</v>
      </c>
      <c r="F2343">
        <v>6.59</v>
      </c>
      <c r="G2343" t="s">
        <v>1210</v>
      </c>
      <c r="H2343" t="s">
        <v>26157</v>
      </c>
    </row>
    <row r="2344" spans="2:8" x14ac:dyDescent="0.25">
      <c r="B2344" t="s">
        <v>10297</v>
      </c>
      <c r="C2344" t="s">
        <v>10298</v>
      </c>
      <c r="D2344">
        <v>15.96</v>
      </c>
      <c r="E2344">
        <v>12.99</v>
      </c>
      <c r="F2344">
        <v>29.56</v>
      </c>
      <c r="G2344" t="s">
        <v>26158</v>
      </c>
      <c r="H2344" t="s">
        <v>26159</v>
      </c>
    </row>
    <row r="2345" spans="2:8" x14ac:dyDescent="0.25">
      <c r="B2345" t="s">
        <v>10301</v>
      </c>
      <c r="C2345" t="s">
        <v>10302</v>
      </c>
      <c r="D2345">
        <v>9.4</v>
      </c>
      <c r="E2345">
        <v>9.0500000000000007</v>
      </c>
      <c r="F2345">
        <v>13.01</v>
      </c>
      <c r="G2345" t="s">
        <v>21432</v>
      </c>
      <c r="H2345" t="s">
        <v>26160</v>
      </c>
    </row>
    <row r="2346" spans="2:8" x14ac:dyDescent="0.25">
      <c r="B2346" t="s">
        <v>10305</v>
      </c>
      <c r="C2346" t="s">
        <v>10306</v>
      </c>
      <c r="D2346">
        <v>7.89</v>
      </c>
      <c r="E2346">
        <v>9.0399999999999991</v>
      </c>
      <c r="F2346">
        <v>13.34</v>
      </c>
      <c r="G2346" t="s">
        <v>26161</v>
      </c>
      <c r="H2346" t="s">
        <v>26162</v>
      </c>
    </row>
    <row r="2347" spans="2:8" x14ac:dyDescent="0.25">
      <c r="B2347" t="s">
        <v>10309</v>
      </c>
      <c r="C2347" t="s">
        <v>10310</v>
      </c>
      <c r="D2347">
        <v>22.98</v>
      </c>
      <c r="E2347">
        <v>21.7</v>
      </c>
      <c r="F2347">
        <v>29.76</v>
      </c>
      <c r="G2347" t="s">
        <v>2149</v>
      </c>
      <c r="H2347" t="s">
        <v>1995</v>
      </c>
    </row>
    <row r="2348" spans="2:8" x14ac:dyDescent="0.25">
      <c r="B2348" t="s">
        <v>10313</v>
      </c>
      <c r="C2348" t="s">
        <v>10314</v>
      </c>
      <c r="D2348">
        <v>60.77</v>
      </c>
      <c r="E2348">
        <v>56.42</v>
      </c>
      <c r="F2348">
        <v>73.260000000000005</v>
      </c>
      <c r="G2348" t="s">
        <v>3633</v>
      </c>
      <c r="H2348" t="s">
        <v>14011</v>
      </c>
    </row>
    <row r="2349" spans="2:8" x14ac:dyDescent="0.25">
      <c r="B2349" t="s">
        <v>10316</v>
      </c>
      <c r="C2349" t="s">
        <v>10317</v>
      </c>
      <c r="D2349">
        <v>34.880000000000003</v>
      </c>
      <c r="E2349">
        <v>38.450000000000003</v>
      </c>
      <c r="F2349">
        <v>37.82</v>
      </c>
      <c r="G2349" t="s">
        <v>7548</v>
      </c>
      <c r="H2349" t="s">
        <v>11388</v>
      </c>
    </row>
    <row r="2350" spans="2:8" x14ac:dyDescent="0.25">
      <c r="B2350" t="s">
        <v>10318</v>
      </c>
      <c r="C2350" t="s">
        <v>10319</v>
      </c>
      <c r="D2350">
        <v>49.15</v>
      </c>
      <c r="E2350">
        <v>34.51</v>
      </c>
      <c r="F2350">
        <v>39.56</v>
      </c>
      <c r="G2350" t="s">
        <v>5188</v>
      </c>
      <c r="H2350" t="s">
        <v>8425</v>
      </c>
    </row>
    <row r="2351" spans="2:8" x14ac:dyDescent="0.25">
      <c r="B2351" t="s">
        <v>10322</v>
      </c>
      <c r="C2351" t="s">
        <v>10323</v>
      </c>
      <c r="D2351">
        <v>90.51</v>
      </c>
      <c r="E2351">
        <v>81.86</v>
      </c>
      <c r="F2351">
        <v>114.76</v>
      </c>
      <c r="G2351" t="s">
        <v>14555</v>
      </c>
      <c r="H2351" t="s">
        <v>26163</v>
      </c>
    </row>
    <row r="2352" spans="2:8" x14ac:dyDescent="0.25">
      <c r="B2352" t="s">
        <v>10324</v>
      </c>
      <c r="C2352" t="s">
        <v>10325</v>
      </c>
      <c r="D2352">
        <v>13.92</v>
      </c>
      <c r="E2352">
        <v>12.36</v>
      </c>
      <c r="F2352">
        <v>13.66</v>
      </c>
      <c r="G2352" t="s">
        <v>17926</v>
      </c>
      <c r="H2352" t="s">
        <v>24857</v>
      </c>
    </row>
    <row r="2353" spans="2:8" x14ac:dyDescent="0.25">
      <c r="B2353" t="s">
        <v>10327</v>
      </c>
      <c r="C2353" t="s">
        <v>10328</v>
      </c>
      <c r="D2353">
        <v>3.98</v>
      </c>
      <c r="E2353">
        <v>5.16</v>
      </c>
      <c r="F2353">
        <v>2.16</v>
      </c>
      <c r="G2353" t="s">
        <v>26164</v>
      </c>
      <c r="H2353" t="s">
        <v>26165</v>
      </c>
    </row>
    <row r="2354" spans="2:8" x14ac:dyDescent="0.25">
      <c r="B2354" t="s">
        <v>10330</v>
      </c>
      <c r="C2354" t="s">
        <v>10331</v>
      </c>
      <c r="D2354">
        <v>304.31</v>
      </c>
      <c r="E2354">
        <v>286.3</v>
      </c>
      <c r="F2354">
        <v>350.67</v>
      </c>
      <c r="G2354" t="s">
        <v>19980</v>
      </c>
      <c r="H2354" t="s">
        <v>10806</v>
      </c>
    </row>
    <row r="2355" spans="2:8" x14ac:dyDescent="0.25">
      <c r="B2355" t="s">
        <v>10336</v>
      </c>
      <c r="C2355" t="s">
        <v>10337</v>
      </c>
      <c r="D2355">
        <v>4.17</v>
      </c>
      <c r="E2355">
        <v>2.94</v>
      </c>
      <c r="F2355">
        <v>2.62</v>
      </c>
      <c r="G2355" t="s">
        <v>26017</v>
      </c>
      <c r="H2355" t="s">
        <v>13089</v>
      </c>
    </row>
    <row r="2356" spans="2:8" x14ac:dyDescent="0.25">
      <c r="B2356" t="s">
        <v>10339</v>
      </c>
      <c r="C2356" t="s">
        <v>10340</v>
      </c>
      <c r="D2356">
        <v>19.55</v>
      </c>
      <c r="E2356">
        <v>17.53</v>
      </c>
      <c r="F2356">
        <v>21.11</v>
      </c>
      <c r="G2356" t="s">
        <v>3051</v>
      </c>
      <c r="H2356" t="s">
        <v>6523</v>
      </c>
    </row>
    <row r="2357" spans="2:8" x14ac:dyDescent="0.25">
      <c r="B2357" t="s">
        <v>10343</v>
      </c>
      <c r="C2357" t="s">
        <v>10344</v>
      </c>
      <c r="D2357">
        <v>19.47</v>
      </c>
      <c r="E2357">
        <v>16.96</v>
      </c>
      <c r="F2357">
        <v>17.37</v>
      </c>
      <c r="G2357" t="s">
        <v>26166</v>
      </c>
      <c r="H2357" t="s">
        <v>4134</v>
      </c>
    </row>
    <row r="2358" spans="2:8" x14ac:dyDescent="0.25">
      <c r="B2358" t="s">
        <v>10345</v>
      </c>
      <c r="C2358" t="s">
        <v>10346</v>
      </c>
      <c r="D2358">
        <v>87.73</v>
      </c>
      <c r="E2358">
        <v>86.97</v>
      </c>
      <c r="F2358">
        <v>88.66</v>
      </c>
      <c r="G2358" t="s">
        <v>20885</v>
      </c>
      <c r="H2358" t="s">
        <v>3468</v>
      </c>
    </row>
    <row r="2359" spans="2:8" x14ac:dyDescent="0.25">
      <c r="B2359" t="s">
        <v>10348</v>
      </c>
      <c r="C2359" t="s">
        <v>10349</v>
      </c>
      <c r="D2359">
        <v>6.84</v>
      </c>
      <c r="E2359">
        <v>6.76</v>
      </c>
      <c r="F2359">
        <v>1.98</v>
      </c>
      <c r="G2359" t="s">
        <v>26167</v>
      </c>
      <c r="H2359" t="s">
        <v>26168</v>
      </c>
    </row>
    <row r="2360" spans="2:8" x14ac:dyDescent="0.25">
      <c r="B2360" t="s">
        <v>10352</v>
      </c>
      <c r="C2360" t="s">
        <v>10353</v>
      </c>
      <c r="D2360">
        <v>22.38</v>
      </c>
      <c r="E2360">
        <v>28.02</v>
      </c>
      <c r="F2360">
        <v>25.15</v>
      </c>
      <c r="G2360" t="s">
        <v>10404</v>
      </c>
      <c r="H2360" t="s">
        <v>23764</v>
      </c>
    </row>
    <row r="2361" spans="2:8" x14ac:dyDescent="0.25">
      <c r="B2361" t="s">
        <v>10354</v>
      </c>
      <c r="C2361" t="s">
        <v>10355</v>
      </c>
      <c r="D2361">
        <v>25.99</v>
      </c>
      <c r="E2361">
        <v>26.96</v>
      </c>
      <c r="F2361">
        <v>32.450000000000003</v>
      </c>
      <c r="G2361" t="s">
        <v>6888</v>
      </c>
      <c r="H2361" t="s">
        <v>2741</v>
      </c>
    </row>
    <row r="2362" spans="2:8" x14ac:dyDescent="0.25">
      <c r="B2362" t="s">
        <v>10358</v>
      </c>
      <c r="C2362" t="s">
        <v>10359</v>
      </c>
      <c r="D2362">
        <v>2.58</v>
      </c>
      <c r="E2362">
        <v>2.2400000000000002</v>
      </c>
      <c r="F2362">
        <v>2.37</v>
      </c>
      <c r="G2362" t="s">
        <v>16051</v>
      </c>
      <c r="H2362" t="s">
        <v>3215</v>
      </c>
    </row>
    <row r="2363" spans="2:8" x14ac:dyDescent="0.25">
      <c r="B2363" t="s">
        <v>10362</v>
      </c>
      <c r="C2363" t="s">
        <v>10363</v>
      </c>
      <c r="D2363">
        <v>35.69</v>
      </c>
      <c r="E2363">
        <v>29.1</v>
      </c>
      <c r="F2363">
        <v>31.05</v>
      </c>
      <c r="G2363" t="s">
        <v>21810</v>
      </c>
      <c r="H2363" t="s">
        <v>298</v>
      </c>
    </row>
    <row r="2364" spans="2:8" x14ac:dyDescent="0.25">
      <c r="B2364" t="s">
        <v>10364</v>
      </c>
      <c r="C2364" t="s">
        <v>10365</v>
      </c>
      <c r="D2364">
        <v>28.25</v>
      </c>
      <c r="E2364">
        <v>28.23</v>
      </c>
      <c r="F2364">
        <v>31.24</v>
      </c>
      <c r="G2364" t="s">
        <v>4078</v>
      </c>
      <c r="H2364" t="s">
        <v>7131</v>
      </c>
    </row>
    <row r="2365" spans="2:8" x14ac:dyDescent="0.25">
      <c r="B2365" t="s">
        <v>10368</v>
      </c>
      <c r="C2365" t="s">
        <v>10369</v>
      </c>
      <c r="D2365">
        <v>75.08</v>
      </c>
      <c r="E2365">
        <v>0</v>
      </c>
      <c r="F2365">
        <v>0</v>
      </c>
      <c r="G2365" t="s">
        <v>25164</v>
      </c>
    </row>
    <row r="2366" spans="2:8" x14ac:dyDescent="0.25">
      <c r="B2366" t="s">
        <v>10370</v>
      </c>
      <c r="C2366" t="s">
        <v>10371</v>
      </c>
      <c r="D2366">
        <v>96.31</v>
      </c>
      <c r="E2366">
        <v>104.14</v>
      </c>
      <c r="F2366">
        <v>111.07</v>
      </c>
      <c r="G2366" t="s">
        <v>1484</v>
      </c>
      <c r="H2366" t="s">
        <v>8871</v>
      </c>
    </row>
    <row r="2367" spans="2:8" x14ac:dyDescent="0.25">
      <c r="B2367" t="s">
        <v>10374</v>
      </c>
      <c r="C2367" t="s">
        <v>10375</v>
      </c>
      <c r="D2367">
        <v>66.33</v>
      </c>
      <c r="E2367">
        <v>63.38</v>
      </c>
      <c r="F2367">
        <v>73.260000000000005</v>
      </c>
      <c r="G2367" t="s">
        <v>3907</v>
      </c>
      <c r="H2367" t="s">
        <v>20022</v>
      </c>
    </row>
    <row r="2368" spans="2:8" x14ac:dyDescent="0.25">
      <c r="B2368" t="s">
        <v>10377</v>
      </c>
      <c r="C2368" t="s">
        <v>10378</v>
      </c>
      <c r="D2368">
        <v>64.38</v>
      </c>
      <c r="E2368">
        <v>39.130000000000003</v>
      </c>
      <c r="F2368">
        <v>61.33</v>
      </c>
      <c r="G2368" t="s">
        <v>10109</v>
      </c>
      <c r="H2368" t="s">
        <v>26169</v>
      </c>
    </row>
    <row r="2369" spans="2:8" x14ac:dyDescent="0.25">
      <c r="B2369" t="s">
        <v>10380</v>
      </c>
      <c r="C2369" t="s">
        <v>10381</v>
      </c>
      <c r="D2369">
        <v>50.9</v>
      </c>
      <c r="E2369">
        <v>52.95</v>
      </c>
      <c r="F2369">
        <v>51.38</v>
      </c>
      <c r="G2369" t="s">
        <v>9951</v>
      </c>
      <c r="H2369" t="s">
        <v>16794</v>
      </c>
    </row>
    <row r="2370" spans="2:8" x14ac:dyDescent="0.25">
      <c r="B2370" t="s">
        <v>10384</v>
      </c>
      <c r="C2370" t="s">
        <v>10385</v>
      </c>
      <c r="D2370">
        <v>65.14</v>
      </c>
      <c r="E2370">
        <v>56.59</v>
      </c>
      <c r="F2370">
        <v>82.34</v>
      </c>
      <c r="G2370" t="s">
        <v>23005</v>
      </c>
      <c r="H2370" t="s">
        <v>26154</v>
      </c>
    </row>
    <row r="2371" spans="2:8" x14ac:dyDescent="0.25">
      <c r="B2371" t="s">
        <v>10388</v>
      </c>
      <c r="C2371" t="s">
        <v>10389</v>
      </c>
      <c r="D2371">
        <v>110.5</v>
      </c>
      <c r="E2371">
        <v>73.75</v>
      </c>
      <c r="F2371">
        <v>105.86</v>
      </c>
      <c r="G2371" t="s">
        <v>1759</v>
      </c>
      <c r="H2371" t="s">
        <v>26170</v>
      </c>
    </row>
    <row r="2372" spans="2:8" x14ac:dyDescent="0.25">
      <c r="B2372" t="s">
        <v>10392</v>
      </c>
      <c r="C2372" t="s">
        <v>10393</v>
      </c>
      <c r="D2372">
        <v>96.93</v>
      </c>
      <c r="E2372">
        <v>0</v>
      </c>
      <c r="F2372">
        <v>0</v>
      </c>
      <c r="G2372" t="s">
        <v>25164</v>
      </c>
    </row>
    <row r="2373" spans="2:8" x14ac:dyDescent="0.25">
      <c r="B2373" t="s">
        <v>10394</v>
      </c>
      <c r="C2373" t="s">
        <v>10395</v>
      </c>
      <c r="D2373">
        <v>769.34</v>
      </c>
      <c r="E2373">
        <v>675.08</v>
      </c>
      <c r="F2373">
        <v>810.69</v>
      </c>
      <c r="G2373" t="s">
        <v>22106</v>
      </c>
      <c r="H2373" t="s">
        <v>23726</v>
      </c>
    </row>
    <row r="2374" spans="2:8" x14ac:dyDescent="0.25">
      <c r="B2374" t="s">
        <v>10399</v>
      </c>
      <c r="C2374" t="s">
        <v>10400</v>
      </c>
      <c r="D2374">
        <v>114.18</v>
      </c>
      <c r="E2374">
        <v>104.68</v>
      </c>
      <c r="F2374">
        <v>154.30000000000001</v>
      </c>
      <c r="G2374" t="s">
        <v>23082</v>
      </c>
      <c r="H2374" t="s">
        <v>26171</v>
      </c>
    </row>
    <row r="2375" spans="2:8" x14ac:dyDescent="0.25">
      <c r="B2375" t="s">
        <v>10402</v>
      </c>
      <c r="C2375" t="s">
        <v>10403</v>
      </c>
      <c r="D2375">
        <v>63.06</v>
      </c>
      <c r="E2375">
        <v>53.9</v>
      </c>
      <c r="F2375">
        <v>73.86</v>
      </c>
      <c r="G2375" t="s">
        <v>24344</v>
      </c>
      <c r="H2375" t="s">
        <v>26172</v>
      </c>
    </row>
    <row r="2376" spans="2:8" x14ac:dyDescent="0.25">
      <c r="B2376" t="s">
        <v>10405</v>
      </c>
      <c r="C2376" t="s">
        <v>10406</v>
      </c>
      <c r="D2376">
        <v>162.63</v>
      </c>
      <c r="E2376">
        <v>222.26</v>
      </c>
      <c r="F2376">
        <v>335.37</v>
      </c>
      <c r="G2376" t="s">
        <v>26173</v>
      </c>
      <c r="H2376" t="s">
        <v>26174</v>
      </c>
    </row>
    <row r="2377" spans="2:8" x14ac:dyDescent="0.25">
      <c r="B2377" t="s">
        <v>10410</v>
      </c>
      <c r="C2377" t="s">
        <v>10411</v>
      </c>
      <c r="D2377">
        <v>156.5</v>
      </c>
      <c r="E2377">
        <v>176.38</v>
      </c>
      <c r="F2377">
        <v>184.42</v>
      </c>
      <c r="G2377" t="s">
        <v>821</v>
      </c>
      <c r="H2377" t="s">
        <v>21622</v>
      </c>
    </row>
    <row r="2378" spans="2:8" x14ac:dyDescent="0.25">
      <c r="B2378" t="s">
        <v>10416</v>
      </c>
      <c r="C2378" t="s">
        <v>10417</v>
      </c>
      <c r="D2378">
        <v>46.07</v>
      </c>
      <c r="E2378">
        <v>37.130000000000003</v>
      </c>
      <c r="F2378">
        <v>48.57</v>
      </c>
      <c r="G2378" t="s">
        <v>491</v>
      </c>
      <c r="H2378" t="s">
        <v>26175</v>
      </c>
    </row>
    <row r="2379" spans="2:8" x14ac:dyDescent="0.25">
      <c r="B2379" t="s">
        <v>10418</v>
      </c>
      <c r="C2379" t="s">
        <v>10419</v>
      </c>
      <c r="D2379">
        <v>12.98</v>
      </c>
      <c r="E2379">
        <v>13.05</v>
      </c>
      <c r="F2379">
        <v>10.76</v>
      </c>
      <c r="G2379" t="s">
        <v>21711</v>
      </c>
      <c r="H2379" t="s">
        <v>16505</v>
      </c>
    </row>
    <row r="2380" spans="2:8" x14ac:dyDescent="0.25">
      <c r="B2380" t="s">
        <v>10421</v>
      </c>
      <c r="C2380" t="s">
        <v>10422</v>
      </c>
      <c r="D2380">
        <v>103.52</v>
      </c>
      <c r="E2380">
        <v>108.04</v>
      </c>
      <c r="F2380">
        <v>139.49</v>
      </c>
      <c r="G2380" t="s">
        <v>9502</v>
      </c>
      <c r="H2380" t="s">
        <v>17458</v>
      </c>
    </row>
    <row r="2381" spans="2:8" x14ac:dyDescent="0.25">
      <c r="B2381" t="s">
        <v>10425</v>
      </c>
      <c r="C2381" t="s">
        <v>10426</v>
      </c>
      <c r="D2381">
        <v>56.42</v>
      </c>
      <c r="E2381">
        <v>52.54</v>
      </c>
      <c r="F2381">
        <v>58.6</v>
      </c>
      <c r="G2381" t="s">
        <v>13324</v>
      </c>
      <c r="H2381" t="s">
        <v>19154</v>
      </c>
    </row>
    <row r="2382" spans="2:8" x14ac:dyDescent="0.25">
      <c r="B2382" t="s">
        <v>10427</v>
      </c>
      <c r="C2382" t="s">
        <v>10428</v>
      </c>
      <c r="D2382">
        <v>45.69</v>
      </c>
      <c r="E2382">
        <v>60.51</v>
      </c>
      <c r="F2382">
        <v>52.7</v>
      </c>
      <c r="G2382" t="s">
        <v>14123</v>
      </c>
      <c r="H2382" t="s">
        <v>7060</v>
      </c>
    </row>
    <row r="2383" spans="2:8" x14ac:dyDescent="0.25">
      <c r="B2383" t="s">
        <v>10431</v>
      </c>
      <c r="C2383" t="s">
        <v>10432</v>
      </c>
      <c r="D2383">
        <v>15.69</v>
      </c>
      <c r="E2383">
        <v>48.88</v>
      </c>
      <c r="F2383">
        <v>25.77</v>
      </c>
      <c r="G2383" t="s">
        <v>26176</v>
      </c>
      <c r="H2383" t="s">
        <v>26177</v>
      </c>
    </row>
    <row r="2384" spans="2:8" x14ac:dyDescent="0.25">
      <c r="B2384" t="s">
        <v>10434</v>
      </c>
      <c r="C2384" t="s">
        <v>10435</v>
      </c>
      <c r="D2384">
        <v>34.72</v>
      </c>
      <c r="E2384">
        <v>38.79</v>
      </c>
      <c r="F2384">
        <v>47.78</v>
      </c>
      <c r="G2384" t="s">
        <v>12622</v>
      </c>
      <c r="H2384" t="s">
        <v>4026</v>
      </c>
    </row>
    <row r="2385" spans="2:8" x14ac:dyDescent="0.25">
      <c r="B2385" t="s">
        <v>10438</v>
      </c>
      <c r="C2385" t="s">
        <v>10439</v>
      </c>
      <c r="D2385">
        <v>120.03</v>
      </c>
      <c r="E2385">
        <v>196.92</v>
      </c>
      <c r="F2385">
        <v>167.6</v>
      </c>
      <c r="G2385" t="s">
        <v>21852</v>
      </c>
      <c r="H2385" t="s">
        <v>26178</v>
      </c>
    </row>
    <row r="2386" spans="2:8" x14ac:dyDescent="0.25">
      <c r="B2386" t="s">
        <v>10443</v>
      </c>
      <c r="C2386" t="s">
        <v>10444</v>
      </c>
      <c r="D2386">
        <v>29.4</v>
      </c>
      <c r="E2386">
        <v>30.1</v>
      </c>
      <c r="F2386">
        <v>24.36</v>
      </c>
      <c r="G2386" t="s">
        <v>12345</v>
      </c>
      <c r="H2386" t="s">
        <v>26179</v>
      </c>
    </row>
    <row r="2387" spans="2:8" x14ac:dyDescent="0.25">
      <c r="B2387" t="s">
        <v>10447</v>
      </c>
      <c r="C2387" t="s">
        <v>10448</v>
      </c>
      <c r="D2387">
        <v>31.35</v>
      </c>
      <c r="E2387">
        <v>13.95</v>
      </c>
      <c r="F2387">
        <v>27.19</v>
      </c>
      <c r="G2387" t="s">
        <v>26180</v>
      </c>
      <c r="H2387" t="s">
        <v>26181</v>
      </c>
    </row>
    <row r="2388" spans="2:8" x14ac:dyDescent="0.25">
      <c r="B2388" t="s">
        <v>10451</v>
      </c>
      <c r="C2388" t="s">
        <v>10452</v>
      </c>
      <c r="D2388">
        <v>20.07</v>
      </c>
      <c r="E2388">
        <v>19.18</v>
      </c>
      <c r="F2388">
        <v>16.03</v>
      </c>
      <c r="G2388" t="s">
        <v>14070</v>
      </c>
      <c r="H2388" t="s">
        <v>10906</v>
      </c>
    </row>
    <row r="2389" spans="2:8" x14ac:dyDescent="0.25">
      <c r="B2389" t="s">
        <v>10454</v>
      </c>
      <c r="C2389" t="s">
        <v>10455</v>
      </c>
      <c r="D2389">
        <v>25.86</v>
      </c>
      <c r="E2389">
        <v>32.520000000000003</v>
      </c>
      <c r="F2389">
        <v>27.25</v>
      </c>
      <c r="G2389" t="s">
        <v>20436</v>
      </c>
      <c r="H2389" t="s">
        <v>26182</v>
      </c>
    </row>
    <row r="2390" spans="2:8" x14ac:dyDescent="0.25">
      <c r="B2390" t="s">
        <v>10457</v>
      </c>
      <c r="C2390" t="s">
        <v>10458</v>
      </c>
      <c r="D2390">
        <v>28.68</v>
      </c>
      <c r="E2390">
        <v>35.49</v>
      </c>
      <c r="F2390">
        <v>50.46</v>
      </c>
      <c r="G2390" t="s">
        <v>6237</v>
      </c>
      <c r="H2390" t="s">
        <v>21054</v>
      </c>
    </row>
    <row r="2391" spans="2:8" x14ac:dyDescent="0.25">
      <c r="B2391" t="s">
        <v>10461</v>
      </c>
      <c r="C2391" t="s">
        <v>10462</v>
      </c>
      <c r="D2391">
        <v>33.79</v>
      </c>
      <c r="E2391">
        <v>44.24</v>
      </c>
      <c r="F2391">
        <v>37.78</v>
      </c>
      <c r="G2391" t="s">
        <v>6178</v>
      </c>
      <c r="H2391" t="s">
        <v>5440</v>
      </c>
    </row>
    <row r="2392" spans="2:8" x14ac:dyDescent="0.25">
      <c r="B2392" t="s">
        <v>10464</v>
      </c>
      <c r="C2392" t="s">
        <v>10465</v>
      </c>
      <c r="D2392">
        <v>32.49</v>
      </c>
      <c r="E2392">
        <v>29.08</v>
      </c>
      <c r="F2392">
        <v>26.12</v>
      </c>
      <c r="G2392" t="s">
        <v>19506</v>
      </c>
      <c r="H2392" t="s">
        <v>5161</v>
      </c>
    </row>
    <row r="2393" spans="2:8" x14ac:dyDescent="0.25">
      <c r="B2393" t="s">
        <v>10466</v>
      </c>
      <c r="C2393" t="s">
        <v>10467</v>
      </c>
      <c r="D2393">
        <v>82.55</v>
      </c>
      <c r="E2393">
        <v>94.51</v>
      </c>
      <c r="F2393">
        <v>16.78</v>
      </c>
      <c r="G2393" t="s">
        <v>26183</v>
      </c>
      <c r="H2393" t="s">
        <v>12108</v>
      </c>
    </row>
    <row r="2394" spans="2:8" x14ac:dyDescent="0.25">
      <c r="B2394" t="s">
        <v>10473</v>
      </c>
      <c r="C2394" t="s">
        <v>10474</v>
      </c>
      <c r="D2394">
        <v>178.74</v>
      </c>
      <c r="E2394">
        <v>185.07</v>
      </c>
      <c r="F2394">
        <v>189.18</v>
      </c>
      <c r="G2394" t="s">
        <v>22880</v>
      </c>
      <c r="H2394" t="s">
        <v>7959</v>
      </c>
    </row>
    <row r="2395" spans="2:8" x14ac:dyDescent="0.25">
      <c r="B2395" t="s">
        <v>10476</v>
      </c>
      <c r="C2395" t="s">
        <v>10477</v>
      </c>
      <c r="D2395">
        <v>39.76</v>
      </c>
      <c r="E2395">
        <v>36.799999999999997</v>
      </c>
      <c r="F2395">
        <v>43.1</v>
      </c>
      <c r="G2395" t="s">
        <v>6737</v>
      </c>
      <c r="H2395" t="s">
        <v>3860</v>
      </c>
    </row>
    <row r="2396" spans="2:8" x14ac:dyDescent="0.25">
      <c r="B2396" t="s">
        <v>10478</v>
      </c>
      <c r="C2396" t="s">
        <v>10479</v>
      </c>
      <c r="D2396">
        <v>58.05</v>
      </c>
      <c r="E2396">
        <v>79.77</v>
      </c>
      <c r="F2396">
        <v>78.78</v>
      </c>
      <c r="G2396" t="s">
        <v>5946</v>
      </c>
      <c r="H2396" t="s">
        <v>7948</v>
      </c>
    </row>
    <row r="2397" spans="2:8" x14ac:dyDescent="0.25">
      <c r="B2397" t="s">
        <v>10481</v>
      </c>
      <c r="C2397" t="s">
        <v>10482</v>
      </c>
      <c r="D2397">
        <v>8.64</v>
      </c>
      <c r="E2397">
        <v>12.97</v>
      </c>
      <c r="F2397">
        <v>12.93</v>
      </c>
      <c r="G2397" t="s">
        <v>26184</v>
      </c>
      <c r="H2397" t="s">
        <v>17990</v>
      </c>
    </row>
    <row r="2398" spans="2:8" x14ac:dyDescent="0.25">
      <c r="B2398" t="s">
        <v>10483</v>
      </c>
      <c r="C2398" t="s">
        <v>10484</v>
      </c>
      <c r="D2398">
        <v>2.39</v>
      </c>
      <c r="E2398">
        <v>0</v>
      </c>
      <c r="F2398">
        <v>0</v>
      </c>
      <c r="G2398" t="s">
        <v>25164</v>
      </c>
    </row>
    <row r="2399" spans="2:8" x14ac:dyDescent="0.25">
      <c r="B2399" t="s">
        <v>10485</v>
      </c>
      <c r="C2399" t="s">
        <v>10486</v>
      </c>
      <c r="D2399">
        <v>23.58</v>
      </c>
      <c r="E2399">
        <v>46.76</v>
      </c>
      <c r="F2399">
        <v>32.549999999999997</v>
      </c>
      <c r="G2399" t="s">
        <v>13158</v>
      </c>
      <c r="H2399" t="s">
        <v>11974</v>
      </c>
    </row>
    <row r="2400" spans="2:8" x14ac:dyDescent="0.25">
      <c r="B2400" t="s">
        <v>10488</v>
      </c>
      <c r="C2400" t="s">
        <v>10489</v>
      </c>
      <c r="D2400">
        <v>29.19</v>
      </c>
      <c r="E2400">
        <v>49.14</v>
      </c>
      <c r="F2400">
        <v>25.83</v>
      </c>
      <c r="G2400" t="s">
        <v>10143</v>
      </c>
      <c r="H2400" t="s">
        <v>26185</v>
      </c>
    </row>
    <row r="2401" spans="2:8" x14ac:dyDescent="0.25">
      <c r="B2401" t="s">
        <v>10491</v>
      </c>
      <c r="C2401" t="s">
        <v>10492</v>
      </c>
      <c r="D2401">
        <v>5.01</v>
      </c>
      <c r="E2401">
        <v>9.66</v>
      </c>
      <c r="F2401">
        <v>9.57</v>
      </c>
      <c r="G2401" t="s">
        <v>26186</v>
      </c>
      <c r="H2401" t="s">
        <v>5445</v>
      </c>
    </row>
    <row r="2402" spans="2:8" x14ac:dyDescent="0.25">
      <c r="B2402" t="s">
        <v>10494</v>
      </c>
      <c r="C2402" t="s">
        <v>10495</v>
      </c>
      <c r="D2402">
        <v>23.24</v>
      </c>
      <c r="E2402">
        <v>0.45</v>
      </c>
      <c r="F2402">
        <v>0</v>
      </c>
      <c r="G2402" t="s">
        <v>25164</v>
      </c>
      <c r="H2402" t="s">
        <v>25164</v>
      </c>
    </row>
    <row r="2403" spans="2:8" x14ac:dyDescent="0.25">
      <c r="B2403" t="s">
        <v>10496</v>
      </c>
      <c r="C2403" t="s">
        <v>10497</v>
      </c>
      <c r="D2403">
        <v>35.93</v>
      </c>
      <c r="E2403">
        <v>41.82</v>
      </c>
      <c r="F2403">
        <v>40.340000000000003</v>
      </c>
      <c r="G2403" t="s">
        <v>5688</v>
      </c>
      <c r="H2403" t="s">
        <v>20992</v>
      </c>
    </row>
    <row r="2404" spans="2:8" x14ac:dyDescent="0.25">
      <c r="B2404" t="s">
        <v>10498</v>
      </c>
      <c r="C2404" t="s">
        <v>10499</v>
      </c>
      <c r="D2404">
        <v>11.41</v>
      </c>
      <c r="E2404">
        <v>16.170000000000002</v>
      </c>
      <c r="F2404">
        <v>20.13</v>
      </c>
      <c r="G2404" t="s">
        <v>26187</v>
      </c>
      <c r="H2404" t="s">
        <v>4098</v>
      </c>
    </row>
    <row r="2405" spans="2:8" x14ac:dyDescent="0.25">
      <c r="B2405" t="s">
        <v>10501</v>
      </c>
      <c r="C2405" t="s">
        <v>10502</v>
      </c>
      <c r="D2405">
        <v>29.02</v>
      </c>
      <c r="E2405">
        <v>16.059999999999999</v>
      </c>
      <c r="F2405">
        <v>13.5</v>
      </c>
      <c r="G2405" t="s">
        <v>26188</v>
      </c>
      <c r="H2405" t="s">
        <v>16581</v>
      </c>
    </row>
    <row r="2406" spans="2:8" x14ac:dyDescent="0.25">
      <c r="B2406" t="s">
        <v>10504</v>
      </c>
      <c r="C2406" t="s">
        <v>10505</v>
      </c>
      <c r="D2406">
        <v>54.15</v>
      </c>
      <c r="E2406">
        <v>72.19</v>
      </c>
      <c r="F2406">
        <v>63.93</v>
      </c>
      <c r="G2406" t="s">
        <v>6784</v>
      </c>
      <c r="H2406" t="s">
        <v>26189</v>
      </c>
    </row>
    <row r="2407" spans="2:8" x14ac:dyDescent="0.25">
      <c r="B2407" t="s">
        <v>10506</v>
      </c>
      <c r="C2407" t="s">
        <v>10507</v>
      </c>
      <c r="D2407">
        <v>3.5</v>
      </c>
      <c r="E2407">
        <v>2.4500000000000002</v>
      </c>
      <c r="F2407">
        <v>2.54</v>
      </c>
      <c r="G2407" t="s">
        <v>23169</v>
      </c>
      <c r="H2407" t="s">
        <v>732</v>
      </c>
    </row>
    <row r="2408" spans="2:8" x14ac:dyDescent="0.25">
      <c r="B2408" t="s">
        <v>10509</v>
      </c>
      <c r="C2408" t="s">
        <v>10510</v>
      </c>
      <c r="D2408">
        <v>14.96</v>
      </c>
      <c r="E2408">
        <v>30.34</v>
      </c>
      <c r="F2408">
        <v>22.23</v>
      </c>
      <c r="G2408" t="s">
        <v>17737</v>
      </c>
      <c r="H2408" t="s">
        <v>26190</v>
      </c>
    </row>
    <row r="2409" spans="2:8" x14ac:dyDescent="0.25">
      <c r="B2409" t="s">
        <v>10512</v>
      </c>
      <c r="C2409" t="s">
        <v>10513</v>
      </c>
      <c r="D2409">
        <v>28.85</v>
      </c>
      <c r="E2409">
        <v>29.82</v>
      </c>
      <c r="F2409">
        <v>32.08</v>
      </c>
      <c r="G2409" t="s">
        <v>8162</v>
      </c>
      <c r="H2409" t="s">
        <v>667</v>
      </c>
    </row>
    <row r="2410" spans="2:8" x14ac:dyDescent="0.25">
      <c r="B2410" t="s">
        <v>10514</v>
      </c>
      <c r="C2410" t="s">
        <v>10515</v>
      </c>
      <c r="D2410">
        <v>27.55</v>
      </c>
      <c r="E2410">
        <v>22.75</v>
      </c>
      <c r="F2410">
        <v>19.170000000000002</v>
      </c>
      <c r="G2410" t="s">
        <v>23429</v>
      </c>
      <c r="H2410" t="s">
        <v>22879</v>
      </c>
    </row>
    <row r="2411" spans="2:8" x14ac:dyDescent="0.25">
      <c r="B2411" t="s">
        <v>10518</v>
      </c>
      <c r="C2411" t="s">
        <v>10519</v>
      </c>
      <c r="D2411">
        <v>20.21</v>
      </c>
      <c r="E2411">
        <v>25.96</v>
      </c>
      <c r="F2411">
        <v>18.13</v>
      </c>
      <c r="G2411" t="s">
        <v>4494</v>
      </c>
      <c r="H2411" t="s">
        <v>26191</v>
      </c>
    </row>
    <row r="2412" spans="2:8" x14ac:dyDescent="0.25">
      <c r="B2412" t="s">
        <v>10522</v>
      </c>
      <c r="C2412" t="s">
        <v>10523</v>
      </c>
      <c r="D2412">
        <v>326.26</v>
      </c>
      <c r="E2412">
        <v>305.81</v>
      </c>
      <c r="F2412">
        <v>326.49</v>
      </c>
      <c r="G2412" t="s">
        <v>21213</v>
      </c>
      <c r="H2412" t="s">
        <v>20947</v>
      </c>
    </row>
    <row r="2413" spans="2:8" x14ac:dyDescent="0.25">
      <c r="B2413" t="s">
        <v>10527</v>
      </c>
      <c r="C2413" t="s">
        <v>10528</v>
      </c>
      <c r="D2413">
        <v>8.76</v>
      </c>
      <c r="E2413">
        <v>16.89</v>
      </c>
      <c r="F2413">
        <v>11.39</v>
      </c>
      <c r="G2413" t="s">
        <v>7089</v>
      </c>
      <c r="H2413" t="s">
        <v>16535</v>
      </c>
    </row>
    <row r="2414" spans="2:8" x14ac:dyDescent="0.25">
      <c r="B2414" t="s">
        <v>10530</v>
      </c>
      <c r="C2414" t="s">
        <v>10531</v>
      </c>
      <c r="D2414">
        <v>17.309999999999999</v>
      </c>
      <c r="E2414">
        <v>19.32</v>
      </c>
      <c r="F2414">
        <v>18.41</v>
      </c>
      <c r="G2414" t="s">
        <v>17293</v>
      </c>
      <c r="H2414" t="s">
        <v>16604</v>
      </c>
    </row>
    <row r="2415" spans="2:8" x14ac:dyDescent="0.25">
      <c r="B2415" t="s">
        <v>10533</v>
      </c>
      <c r="C2415" t="s">
        <v>10534</v>
      </c>
      <c r="D2415">
        <v>40.83</v>
      </c>
      <c r="E2415">
        <v>56.42</v>
      </c>
      <c r="F2415">
        <v>53.72</v>
      </c>
      <c r="G2415" t="s">
        <v>26192</v>
      </c>
      <c r="H2415" t="s">
        <v>6138</v>
      </c>
    </row>
    <row r="2416" spans="2:8" x14ac:dyDescent="0.25">
      <c r="B2416" t="s">
        <v>10535</v>
      </c>
      <c r="C2416" t="s">
        <v>10536</v>
      </c>
      <c r="D2416">
        <v>56.92</v>
      </c>
      <c r="E2416">
        <v>58.77</v>
      </c>
      <c r="F2416">
        <v>73.790000000000006</v>
      </c>
      <c r="G2416" t="s">
        <v>2528</v>
      </c>
      <c r="H2416" t="s">
        <v>6206</v>
      </c>
    </row>
    <row r="2417" spans="2:8" x14ac:dyDescent="0.25">
      <c r="B2417" t="s">
        <v>10539</v>
      </c>
      <c r="C2417" t="s">
        <v>10540</v>
      </c>
      <c r="D2417">
        <v>47.43</v>
      </c>
      <c r="E2417">
        <v>43.25</v>
      </c>
      <c r="F2417">
        <v>39.31</v>
      </c>
      <c r="G2417" t="s">
        <v>23694</v>
      </c>
      <c r="H2417" t="s">
        <v>25951</v>
      </c>
    </row>
    <row r="2418" spans="2:8" x14ac:dyDescent="0.25">
      <c r="B2418" t="s">
        <v>10541</v>
      </c>
      <c r="C2418" t="s">
        <v>10542</v>
      </c>
      <c r="D2418">
        <v>10.69</v>
      </c>
      <c r="E2418">
        <v>12.04</v>
      </c>
      <c r="F2418">
        <v>10.7</v>
      </c>
      <c r="G2418" t="s">
        <v>885</v>
      </c>
      <c r="H2418" t="s">
        <v>9857</v>
      </c>
    </row>
    <row r="2419" spans="2:8" x14ac:dyDescent="0.25">
      <c r="B2419" t="s">
        <v>10544</v>
      </c>
      <c r="C2419" t="s">
        <v>10545</v>
      </c>
      <c r="D2419">
        <v>102.08</v>
      </c>
      <c r="E2419">
        <v>121.72</v>
      </c>
      <c r="F2419">
        <v>156.35</v>
      </c>
      <c r="G2419" t="s">
        <v>20982</v>
      </c>
      <c r="H2419" t="s">
        <v>26193</v>
      </c>
    </row>
    <row r="2420" spans="2:8" x14ac:dyDescent="0.25">
      <c r="B2420" t="s">
        <v>10548</v>
      </c>
      <c r="C2420" t="s">
        <v>10549</v>
      </c>
      <c r="D2420">
        <v>12.44</v>
      </c>
      <c r="E2420">
        <v>9.3800000000000008</v>
      </c>
      <c r="F2420">
        <v>18.75</v>
      </c>
      <c r="G2420" t="s">
        <v>21521</v>
      </c>
      <c r="H2420" t="s">
        <v>26194</v>
      </c>
    </row>
    <row r="2421" spans="2:8" x14ac:dyDescent="0.25">
      <c r="B2421" t="s">
        <v>10551</v>
      </c>
      <c r="C2421" t="s">
        <v>10552</v>
      </c>
      <c r="D2421">
        <v>0</v>
      </c>
      <c r="E2421">
        <v>1.03</v>
      </c>
      <c r="F2421">
        <v>1.1100000000000001</v>
      </c>
      <c r="G2421" t="s">
        <v>8</v>
      </c>
      <c r="H2421" t="s">
        <v>20768</v>
      </c>
    </row>
    <row r="2422" spans="2:8" x14ac:dyDescent="0.25">
      <c r="B2422" t="s">
        <v>10553</v>
      </c>
      <c r="C2422" t="s">
        <v>10554</v>
      </c>
      <c r="D2422">
        <v>21.54</v>
      </c>
      <c r="E2422">
        <v>21.94</v>
      </c>
      <c r="F2422">
        <v>23.2</v>
      </c>
      <c r="G2422" t="s">
        <v>20109</v>
      </c>
      <c r="H2422" t="s">
        <v>23979</v>
      </c>
    </row>
    <row r="2423" spans="2:8" x14ac:dyDescent="0.25">
      <c r="B2423" t="s">
        <v>10556</v>
      </c>
      <c r="C2423" t="s">
        <v>10557</v>
      </c>
      <c r="D2423">
        <v>44.31</v>
      </c>
      <c r="E2423">
        <v>44.26</v>
      </c>
      <c r="F2423">
        <v>41.25</v>
      </c>
      <c r="G2423" t="s">
        <v>10543</v>
      </c>
      <c r="H2423" t="s">
        <v>23710</v>
      </c>
    </row>
    <row r="2424" spans="2:8" x14ac:dyDescent="0.25">
      <c r="B2424" t="s">
        <v>10559</v>
      </c>
      <c r="C2424" t="s">
        <v>10560</v>
      </c>
      <c r="D2424">
        <v>45.97</v>
      </c>
      <c r="E2424">
        <v>44.23</v>
      </c>
      <c r="F2424">
        <v>33.9</v>
      </c>
      <c r="G2424" t="s">
        <v>21121</v>
      </c>
      <c r="H2424" t="s">
        <v>9370</v>
      </c>
    </row>
    <row r="2425" spans="2:8" x14ac:dyDescent="0.25">
      <c r="B2425" t="s">
        <v>10563</v>
      </c>
      <c r="C2425" t="s">
        <v>10564</v>
      </c>
      <c r="D2425">
        <v>22.55</v>
      </c>
      <c r="E2425">
        <v>28.05</v>
      </c>
      <c r="F2425">
        <v>26.45</v>
      </c>
      <c r="G2425" t="s">
        <v>6891</v>
      </c>
      <c r="H2425" t="s">
        <v>21692</v>
      </c>
    </row>
    <row r="2426" spans="2:8" x14ac:dyDescent="0.25">
      <c r="B2426" t="s">
        <v>10566</v>
      </c>
      <c r="C2426" t="s">
        <v>10567</v>
      </c>
      <c r="D2426">
        <v>20.77</v>
      </c>
      <c r="E2426">
        <v>20.91</v>
      </c>
      <c r="F2426">
        <v>21.14</v>
      </c>
      <c r="G2426" t="s">
        <v>18242</v>
      </c>
      <c r="H2426" t="s">
        <v>10683</v>
      </c>
    </row>
    <row r="2427" spans="2:8" x14ac:dyDescent="0.25">
      <c r="B2427" t="s">
        <v>10569</v>
      </c>
      <c r="C2427" t="s">
        <v>10570</v>
      </c>
      <c r="D2427">
        <v>29.89</v>
      </c>
      <c r="E2427">
        <v>27.06</v>
      </c>
      <c r="F2427">
        <v>25.71</v>
      </c>
      <c r="G2427" t="s">
        <v>11910</v>
      </c>
      <c r="H2427" t="s">
        <v>9100</v>
      </c>
    </row>
    <row r="2428" spans="2:8" x14ac:dyDescent="0.25">
      <c r="B2428" t="s">
        <v>10572</v>
      </c>
      <c r="C2428" t="s">
        <v>10573</v>
      </c>
      <c r="D2428">
        <v>44.49</v>
      </c>
      <c r="E2428">
        <v>46.24</v>
      </c>
      <c r="F2428">
        <v>61.48</v>
      </c>
      <c r="G2428" t="s">
        <v>23012</v>
      </c>
      <c r="H2428" t="s">
        <v>23375</v>
      </c>
    </row>
    <row r="2429" spans="2:8" x14ac:dyDescent="0.25">
      <c r="B2429" t="s">
        <v>10575</v>
      </c>
      <c r="C2429" t="s">
        <v>10576</v>
      </c>
      <c r="D2429">
        <v>237.22</v>
      </c>
      <c r="E2429">
        <v>250.94</v>
      </c>
      <c r="F2429">
        <v>306.60000000000002</v>
      </c>
      <c r="G2429" t="s">
        <v>2182</v>
      </c>
      <c r="H2429" t="s">
        <v>932</v>
      </c>
    </row>
    <row r="2430" spans="2:8" x14ac:dyDescent="0.25">
      <c r="B2430" t="s">
        <v>10581</v>
      </c>
      <c r="C2430" t="s">
        <v>10582</v>
      </c>
      <c r="D2430">
        <v>166.89</v>
      </c>
      <c r="E2430">
        <v>172.73</v>
      </c>
      <c r="F2430">
        <v>181.06</v>
      </c>
      <c r="G2430" t="s">
        <v>744</v>
      </c>
      <c r="H2430" t="s">
        <v>603</v>
      </c>
    </row>
    <row r="2431" spans="2:8" x14ac:dyDescent="0.25">
      <c r="B2431" t="s">
        <v>10587</v>
      </c>
      <c r="C2431" t="s">
        <v>10588</v>
      </c>
      <c r="D2431">
        <v>37.56</v>
      </c>
      <c r="E2431">
        <v>34.81</v>
      </c>
      <c r="F2431">
        <v>30.45</v>
      </c>
      <c r="G2431" t="s">
        <v>4233</v>
      </c>
      <c r="H2431" t="s">
        <v>17368</v>
      </c>
    </row>
    <row r="2432" spans="2:8" x14ac:dyDescent="0.25">
      <c r="B2432" t="s">
        <v>10589</v>
      </c>
      <c r="C2432" t="s">
        <v>10590</v>
      </c>
      <c r="D2432">
        <v>17.260000000000002</v>
      </c>
      <c r="E2432">
        <v>10.64</v>
      </c>
      <c r="F2432">
        <v>23.6</v>
      </c>
      <c r="G2432" t="s">
        <v>23030</v>
      </c>
      <c r="H2432" t="s">
        <v>26195</v>
      </c>
    </row>
    <row r="2433" spans="2:8" x14ac:dyDescent="0.25">
      <c r="B2433" t="s">
        <v>10593</v>
      </c>
      <c r="C2433" t="s">
        <v>10594</v>
      </c>
      <c r="D2433">
        <v>45.12</v>
      </c>
      <c r="E2433">
        <v>43.91</v>
      </c>
      <c r="F2433">
        <v>43.1</v>
      </c>
      <c r="G2433" t="s">
        <v>9403</v>
      </c>
      <c r="H2433" t="s">
        <v>14723</v>
      </c>
    </row>
    <row r="2434" spans="2:8" x14ac:dyDescent="0.25">
      <c r="B2434" t="s">
        <v>10595</v>
      </c>
      <c r="C2434" t="s">
        <v>10596</v>
      </c>
      <c r="D2434">
        <v>56.35</v>
      </c>
      <c r="E2434">
        <v>74.989999999999995</v>
      </c>
      <c r="F2434">
        <v>78.400000000000006</v>
      </c>
      <c r="G2434" t="s">
        <v>5095</v>
      </c>
      <c r="H2434" t="s">
        <v>4931</v>
      </c>
    </row>
    <row r="2435" spans="2:8" x14ac:dyDescent="0.25">
      <c r="B2435" t="s">
        <v>10599</v>
      </c>
      <c r="C2435" t="s">
        <v>10600</v>
      </c>
      <c r="D2435">
        <v>22.29</v>
      </c>
      <c r="E2435">
        <v>21.43</v>
      </c>
      <c r="F2435">
        <v>27.5</v>
      </c>
      <c r="G2435" t="s">
        <v>20968</v>
      </c>
      <c r="H2435" t="s">
        <v>7967</v>
      </c>
    </row>
    <row r="2436" spans="2:8" x14ac:dyDescent="0.25">
      <c r="B2436" t="s">
        <v>10603</v>
      </c>
      <c r="C2436" t="s">
        <v>10604</v>
      </c>
      <c r="D2436">
        <v>16.420000000000002</v>
      </c>
      <c r="E2436">
        <v>20.59</v>
      </c>
      <c r="F2436">
        <v>21.45</v>
      </c>
      <c r="G2436" t="s">
        <v>18958</v>
      </c>
      <c r="H2436" t="s">
        <v>5770</v>
      </c>
    </row>
    <row r="2437" spans="2:8" x14ac:dyDescent="0.25">
      <c r="B2437" t="s">
        <v>10606</v>
      </c>
      <c r="C2437" t="s">
        <v>10607</v>
      </c>
      <c r="D2437">
        <v>32.979999999999997</v>
      </c>
      <c r="E2437">
        <v>21.99</v>
      </c>
      <c r="F2437">
        <v>42.07</v>
      </c>
      <c r="G2437" t="s">
        <v>8634</v>
      </c>
      <c r="H2437" t="s">
        <v>26196</v>
      </c>
    </row>
    <row r="2438" spans="2:8" x14ac:dyDescent="0.25">
      <c r="B2438" t="s">
        <v>10609</v>
      </c>
      <c r="C2438" t="s">
        <v>10610</v>
      </c>
      <c r="D2438">
        <v>87.44</v>
      </c>
      <c r="E2438">
        <v>17.670000000000002</v>
      </c>
      <c r="F2438">
        <v>75.680000000000007</v>
      </c>
      <c r="G2438" t="s">
        <v>26197</v>
      </c>
      <c r="H2438" t="s">
        <v>26198</v>
      </c>
    </row>
    <row r="2439" spans="2:8" x14ac:dyDescent="0.25">
      <c r="B2439" t="s">
        <v>10613</v>
      </c>
      <c r="C2439" t="s">
        <v>10614</v>
      </c>
      <c r="D2439">
        <v>13.04</v>
      </c>
      <c r="E2439">
        <v>11.95</v>
      </c>
      <c r="F2439">
        <v>21.15</v>
      </c>
      <c r="G2439" t="s">
        <v>26199</v>
      </c>
      <c r="H2439" t="s">
        <v>26200</v>
      </c>
    </row>
    <row r="2440" spans="2:8" x14ac:dyDescent="0.25">
      <c r="B2440" t="s">
        <v>10616</v>
      </c>
      <c r="C2440" t="s">
        <v>10617</v>
      </c>
      <c r="D2440">
        <v>27.88</v>
      </c>
      <c r="E2440">
        <v>0</v>
      </c>
      <c r="F2440">
        <v>0</v>
      </c>
      <c r="G2440" t="s">
        <v>25164</v>
      </c>
    </row>
    <row r="2441" spans="2:8" x14ac:dyDescent="0.25">
      <c r="B2441" t="s">
        <v>10618</v>
      </c>
      <c r="C2441" t="s">
        <v>10619</v>
      </c>
      <c r="D2441">
        <v>127.16</v>
      </c>
      <c r="E2441">
        <v>112.84</v>
      </c>
      <c r="F2441">
        <v>115.49</v>
      </c>
      <c r="G2441" t="s">
        <v>5700</v>
      </c>
      <c r="H2441" t="s">
        <v>6380</v>
      </c>
    </row>
    <row r="2442" spans="2:8" x14ac:dyDescent="0.25">
      <c r="B2442" t="s">
        <v>10623</v>
      </c>
      <c r="C2442" t="s">
        <v>10624</v>
      </c>
      <c r="D2442">
        <v>6.8</v>
      </c>
      <c r="E2442">
        <v>0</v>
      </c>
      <c r="F2442">
        <v>0</v>
      </c>
      <c r="G2442" t="s">
        <v>25164</v>
      </c>
    </row>
    <row r="2443" spans="2:8" x14ac:dyDescent="0.25">
      <c r="B2443" t="s">
        <v>10625</v>
      </c>
      <c r="C2443" t="s">
        <v>10626</v>
      </c>
      <c r="D2443">
        <v>20.55</v>
      </c>
      <c r="E2443">
        <v>21.13</v>
      </c>
      <c r="F2443">
        <v>19.66</v>
      </c>
      <c r="G2443" t="s">
        <v>5031</v>
      </c>
      <c r="H2443" t="s">
        <v>26201</v>
      </c>
    </row>
    <row r="2444" spans="2:8" x14ac:dyDescent="0.25">
      <c r="B2444" t="s">
        <v>10628</v>
      </c>
      <c r="C2444" t="s">
        <v>10629</v>
      </c>
      <c r="D2444">
        <v>39.69</v>
      </c>
      <c r="E2444">
        <v>47.71</v>
      </c>
      <c r="F2444">
        <v>43.82</v>
      </c>
      <c r="G2444" t="s">
        <v>20969</v>
      </c>
      <c r="H2444" t="s">
        <v>23803</v>
      </c>
    </row>
    <row r="2445" spans="2:8" x14ac:dyDescent="0.25">
      <c r="B2445" t="s">
        <v>10632</v>
      </c>
      <c r="C2445" t="s">
        <v>10633</v>
      </c>
      <c r="D2445">
        <v>20.149999999999999</v>
      </c>
      <c r="E2445">
        <v>17.920000000000002</v>
      </c>
      <c r="F2445">
        <v>16.47</v>
      </c>
      <c r="G2445" t="s">
        <v>26202</v>
      </c>
      <c r="H2445" t="s">
        <v>10532</v>
      </c>
    </row>
    <row r="2446" spans="2:8" x14ac:dyDescent="0.25">
      <c r="B2446" t="s">
        <v>10635</v>
      </c>
      <c r="C2446" t="s">
        <v>10636</v>
      </c>
      <c r="D2446">
        <v>12.71</v>
      </c>
      <c r="E2446">
        <v>15.67</v>
      </c>
      <c r="F2446">
        <v>11.28</v>
      </c>
      <c r="G2446" t="s">
        <v>1891</v>
      </c>
      <c r="H2446" t="s">
        <v>23835</v>
      </c>
    </row>
    <row r="2447" spans="2:8" x14ac:dyDescent="0.25">
      <c r="B2447" t="s">
        <v>10638</v>
      </c>
      <c r="C2447" t="s">
        <v>10639</v>
      </c>
      <c r="D2447">
        <v>70.27</v>
      </c>
      <c r="E2447">
        <v>59.48</v>
      </c>
      <c r="F2447">
        <v>73.61</v>
      </c>
      <c r="G2447" t="s">
        <v>7609</v>
      </c>
      <c r="H2447" t="s">
        <v>12051</v>
      </c>
    </row>
    <row r="2448" spans="2:8" x14ac:dyDescent="0.25">
      <c r="B2448" t="s">
        <v>10641</v>
      </c>
      <c r="C2448" t="s">
        <v>10642</v>
      </c>
      <c r="D2448">
        <v>3.02</v>
      </c>
      <c r="E2448">
        <v>0</v>
      </c>
      <c r="F2448">
        <v>0</v>
      </c>
      <c r="G2448" t="s">
        <v>25164</v>
      </c>
    </row>
    <row r="2449" spans="2:8" x14ac:dyDescent="0.25">
      <c r="B2449" t="s">
        <v>10643</v>
      </c>
      <c r="C2449" t="s">
        <v>10644</v>
      </c>
      <c r="D2449">
        <v>28.89</v>
      </c>
      <c r="E2449">
        <v>36.68</v>
      </c>
      <c r="F2449">
        <v>27.15</v>
      </c>
      <c r="G2449" t="s">
        <v>23480</v>
      </c>
      <c r="H2449" t="s">
        <v>8357</v>
      </c>
    </row>
    <row r="2450" spans="2:8" x14ac:dyDescent="0.25">
      <c r="B2450" t="s">
        <v>10647</v>
      </c>
      <c r="C2450" t="s">
        <v>10648</v>
      </c>
      <c r="D2450">
        <v>15.98</v>
      </c>
      <c r="E2450">
        <v>19.18</v>
      </c>
      <c r="F2450">
        <v>23.38</v>
      </c>
      <c r="G2450" t="s">
        <v>26203</v>
      </c>
      <c r="H2450" t="s">
        <v>19581</v>
      </c>
    </row>
    <row r="2451" spans="2:8" x14ac:dyDescent="0.25">
      <c r="B2451" t="s">
        <v>10650</v>
      </c>
      <c r="C2451" t="s">
        <v>10651</v>
      </c>
      <c r="D2451">
        <v>56.07</v>
      </c>
      <c r="E2451">
        <v>66.260000000000005</v>
      </c>
      <c r="F2451">
        <v>64.95</v>
      </c>
      <c r="G2451" t="s">
        <v>3187</v>
      </c>
      <c r="H2451" t="s">
        <v>12696</v>
      </c>
    </row>
    <row r="2452" spans="2:8" x14ac:dyDescent="0.25">
      <c r="B2452" t="s">
        <v>10652</v>
      </c>
      <c r="C2452" t="s">
        <v>10653</v>
      </c>
      <c r="D2452">
        <v>31.66</v>
      </c>
      <c r="E2452">
        <v>37.090000000000003</v>
      </c>
      <c r="F2452">
        <v>35.97</v>
      </c>
      <c r="G2452" t="s">
        <v>7459</v>
      </c>
      <c r="H2452" t="s">
        <v>12975</v>
      </c>
    </row>
    <row r="2453" spans="2:8" x14ac:dyDescent="0.25">
      <c r="B2453" t="s">
        <v>10655</v>
      </c>
      <c r="C2453" t="s">
        <v>10656</v>
      </c>
      <c r="D2453">
        <v>12.97</v>
      </c>
      <c r="E2453">
        <v>16.87</v>
      </c>
      <c r="F2453">
        <v>11.07</v>
      </c>
      <c r="G2453" t="s">
        <v>21017</v>
      </c>
      <c r="H2453" t="s">
        <v>2511</v>
      </c>
    </row>
    <row r="2454" spans="2:8" x14ac:dyDescent="0.25">
      <c r="B2454" t="s">
        <v>10658</v>
      </c>
      <c r="C2454" t="s">
        <v>10659</v>
      </c>
      <c r="D2454">
        <v>25.81</v>
      </c>
      <c r="E2454">
        <v>32.33</v>
      </c>
      <c r="F2454">
        <v>29.26</v>
      </c>
      <c r="G2454" t="s">
        <v>18470</v>
      </c>
      <c r="H2454" t="s">
        <v>10092</v>
      </c>
    </row>
    <row r="2455" spans="2:8" x14ac:dyDescent="0.25">
      <c r="B2455" t="s">
        <v>10661</v>
      </c>
      <c r="C2455" t="s">
        <v>10662</v>
      </c>
      <c r="D2455">
        <v>208.61</v>
      </c>
      <c r="E2455">
        <v>263.19</v>
      </c>
      <c r="F2455">
        <v>286.83999999999997</v>
      </c>
      <c r="G2455" t="s">
        <v>2305</v>
      </c>
      <c r="H2455" t="s">
        <v>22689</v>
      </c>
    </row>
    <row r="2456" spans="2:8" x14ac:dyDescent="0.25">
      <c r="B2456" t="s">
        <v>10667</v>
      </c>
      <c r="C2456" t="s">
        <v>10668</v>
      </c>
      <c r="D2456">
        <v>8.23</v>
      </c>
      <c r="E2456">
        <v>6.77</v>
      </c>
      <c r="F2456">
        <v>7.81</v>
      </c>
      <c r="G2456" t="s">
        <v>22957</v>
      </c>
      <c r="H2456" t="s">
        <v>24688</v>
      </c>
    </row>
    <row r="2457" spans="2:8" x14ac:dyDescent="0.25">
      <c r="B2457" t="s">
        <v>10670</v>
      </c>
      <c r="C2457" t="s">
        <v>10671</v>
      </c>
      <c r="D2457">
        <v>10.42</v>
      </c>
      <c r="E2457">
        <v>9.98</v>
      </c>
      <c r="F2457">
        <v>13.95</v>
      </c>
      <c r="G2457" t="s">
        <v>7533</v>
      </c>
      <c r="H2457" t="s">
        <v>22522</v>
      </c>
    </row>
    <row r="2458" spans="2:8" x14ac:dyDescent="0.25">
      <c r="B2458" t="s">
        <v>10673</v>
      </c>
      <c r="C2458" t="s">
        <v>10674</v>
      </c>
      <c r="D2458">
        <v>58.6</v>
      </c>
      <c r="E2458">
        <v>61.11</v>
      </c>
      <c r="F2458">
        <v>69.06</v>
      </c>
      <c r="G2458" t="s">
        <v>19135</v>
      </c>
      <c r="H2458" t="s">
        <v>4604</v>
      </c>
    </row>
    <row r="2459" spans="2:8" x14ac:dyDescent="0.25">
      <c r="B2459" t="s">
        <v>10675</v>
      </c>
      <c r="C2459" t="s">
        <v>10676</v>
      </c>
      <c r="D2459">
        <v>92.99</v>
      </c>
      <c r="E2459">
        <v>85.5</v>
      </c>
      <c r="F2459">
        <v>116.72</v>
      </c>
      <c r="G2459" t="s">
        <v>1672</v>
      </c>
      <c r="H2459" t="s">
        <v>18473</v>
      </c>
    </row>
    <row r="2460" spans="2:8" x14ac:dyDescent="0.25">
      <c r="B2460" t="s">
        <v>10678</v>
      </c>
      <c r="C2460" t="s">
        <v>10679</v>
      </c>
      <c r="D2460">
        <v>24.67</v>
      </c>
      <c r="E2460">
        <v>26.95</v>
      </c>
      <c r="F2460">
        <v>29.09</v>
      </c>
      <c r="G2460" t="s">
        <v>14115</v>
      </c>
      <c r="H2460" t="s">
        <v>3603</v>
      </c>
    </row>
    <row r="2461" spans="2:8" x14ac:dyDescent="0.25">
      <c r="B2461" t="s">
        <v>10680</v>
      </c>
      <c r="C2461" t="s">
        <v>10681</v>
      </c>
      <c r="D2461">
        <v>98.37</v>
      </c>
      <c r="E2461">
        <v>105.65</v>
      </c>
      <c r="F2461">
        <v>107.34</v>
      </c>
      <c r="G2461" t="s">
        <v>8765</v>
      </c>
      <c r="H2461" t="s">
        <v>3882</v>
      </c>
    </row>
    <row r="2462" spans="2:8" x14ac:dyDescent="0.25">
      <c r="B2462" t="s">
        <v>10684</v>
      </c>
      <c r="C2462" t="s">
        <v>10685</v>
      </c>
      <c r="D2462">
        <v>88.68</v>
      </c>
      <c r="E2462">
        <v>89.75</v>
      </c>
      <c r="F2462">
        <v>70.510000000000005</v>
      </c>
      <c r="G2462" t="s">
        <v>1013</v>
      </c>
      <c r="H2462" t="s">
        <v>22428</v>
      </c>
    </row>
    <row r="2463" spans="2:8" x14ac:dyDescent="0.25">
      <c r="B2463" t="s">
        <v>10688</v>
      </c>
      <c r="C2463" t="s">
        <v>10689</v>
      </c>
      <c r="D2463">
        <v>3.43</v>
      </c>
      <c r="E2463">
        <v>1.7</v>
      </c>
      <c r="F2463">
        <v>5.19</v>
      </c>
      <c r="G2463" t="s">
        <v>26204</v>
      </c>
      <c r="H2463" t="s">
        <v>26205</v>
      </c>
    </row>
    <row r="2464" spans="2:8" x14ac:dyDescent="0.25">
      <c r="B2464" t="s">
        <v>10691</v>
      </c>
      <c r="C2464" t="s">
        <v>10692</v>
      </c>
      <c r="D2464">
        <v>84.61</v>
      </c>
      <c r="E2464">
        <v>60</v>
      </c>
      <c r="F2464">
        <v>59.48</v>
      </c>
      <c r="G2464" t="s">
        <v>26206</v>
      </c>
      <c r="H2464" t="s">
        <v>4553</v>
      </c>
    </row>
    <row r="2465" spans="2:8" x14ac:dyDescent="0.25">
      <c r="B2465" t="s">
        <v>10694</v>
      </c>
      <c r="C2465" t="s">
        <v>10695</v>
      </c>
      <c r="D2465">
        <v>66.040000000000006</v>
      </c>
      <c r="E2465">
        <v>69.45</v>
      </c>
      <c r="F2465">
        <v>76.349999999999994</v>
      </c>
      <c r="G2465" t="s">
        <v>4093</v>
      </c>
      <c r="H2465" t="s">
        <v>10878</v>
      </c>
    </row>
    <row r="2466" spans="2:8" x14ac:dyDescent="0.25">
      <c r="B2466" t="s">
        <v>10698</v>
      </c>
      <c r="C2466" t="s">
        <v>10699</v>
      </c>
      <c r="D2466">
        <v>14.03</v>
      </c>
      <c r="E2466">
        <v>16.59</v>
      </c>
      <c r="F2466">
        <v>20.48</v>
      </c>
      <c r="G2466" t="s">
        <v>12845</v>
      </c>
      <c r="H2466" t="s">
        <v>3568</v>
      </c>
    </row>
    <row r="2467" spans="2:8" x14ac:dyDescent="0.25">
      <c r="B2467" t="s">
        <v>10702</v>
      </c>
      <c r="C2467" t="s">
        <v>10703</v>
      </c>
      <c r="D2467">
        <v>107.67</v>
      </c>
      <c r="E2467">
        <v>46.42</v>
      </c>
      <c r="F2467">
        <v>87.24</v>
      </c>
      <c r="G2467" t="s">
        <v>1543</v>
      </c>
      <c r="H2467" t="s">
        <v>26207</v>
      </c>
    </row>
    <row r="2468" spans="2:8" x14ac:dyDescent="0.25">
      <c r="B2468" t="s">
        <v>10707</v>
      </c>
      <c r="C2468" t="s">
        <v>10708</v>
      </c>
      <c r="D2468">
        <v>28.55</v>
      </c>
      <c r="E2468">
        <v>33.24</v>
      </c>
      <c r="F2468">
        <v>34.25</v>
      </c>
      <c r="G2468" t="s">
        <v>24183</v>
      </c>
      <c r="H2468" t="s">
        <v>6349</v>
      </c>
    </row>
    <row r="2469" spans="2:8" x14ac:dyDescent="0.25">
      <c r="B2469" t="s">
        <v>10710</v>
      </c>
      <c r="C2469" t="s">
        <v>10711</v>
      </c>
      <c r="D2469">
        <v>26.7</v>
      </c>
      <c r="E2469">
        <v>33.07</v>
      </c>
      <c r="F2469">
        <v>33.159999999999997</v>
      </c>
      <c r="G2469" t="s">
        <v>5015</v>
      </c>
      <c r="H2469" t="s">
        <v>11289</v>
      </c>
    </row>
    <row r="2470" spans="2:8" x14ac:dyDescent="0.25">
      <c r="B2470" t="s">
        <v>10712</v>
      </c>
      <c r="C2470" t="s">
        <v>10713</v>
      </c>
      <c r="D2470">
        <v>59.42</v>
      </c>
      <c r="E2470">
        <v>75.34</v>
      </c>
      <c r="F2470">
        <v>63.9</v>
      </c>
      <c r="G2470" t="s">
        <v>19651</v>
      </c>
      <c r="H2470" t="s">
        <v>26208</v>
      </c>
    </row>
    <row r="2471" spans="2:8" x14ac:dyDescent="0.25">
      <c r="B2471" t="s">
        <v>10716</v>
      </c>
      <c r="C2471" t="s">
        <v>10717</v>
      </c>
      <c r="D2471">
        <v>57.1</v>
      </c>
      <c r="E2471">
        <v>58.95</v>
      </c>
      <c r="F2471">
        <v>74.11</v>
      </c>
      <c r="G2471" t="s">
        <v>23516</v>
      </c>
      <c r="H2471" t="s">
        <v>26209</v>
      </c>
    </row>
    <row r="2472" spans="2:8" x14ac:dyDescent="0.25">
      <c r="B2472" t="s">
        <v>10721</v>
      </c>
      <c r="C2472" t="s">
        <v>10722</v>
      </c>
      <c r="D2472">
        <v>22.11</v>
      </c>
      <c r="E2472">
        <v>26.67</v>
      </c>
      <c r="F2472">
        <v>14.3</v>
      </c>
      <c r="G2472" t="s">
        <v>26210</v>
      </c>
      <c r="H2472" t="s">
        <v>26211</v>
      </c>
    </row>
    <row r="2473" spans="2:8" x14ac:dyDescent="0.25">
      <c r="B2473" t="s">
        <v>10725</v>
      </c>
      <c r="C2473" t="s">
        <v>10726</v>
      </c>
      <c r="D2473">
        <v>24.1</v>
      </c>
      <c r="E2473">
        <v>26.42</v>
      </c>
      <c r="F2473">
        <v>31.63</v>
      </c>
      <c r="G2473" t="s">
        <v>26212</v>
      </c>
      <c r="H2473" t="s">
        <v>26213</v>
      </c>
    </row>
    <row r="2474" spans="2:8" x14ac:dyDescent="0.25">
      <c r="B2474" t="s">
        <v>10728</v>
      </c>
      <c r="C2474" t="s">
        <v>10729</v>
      </c>
      <c r="D2474">
        <v>20.2</v>
      </c>
      <c r="E2474">
        <v>18.25</v>
      </c>
      <c r="F2474">
        <v>31.31</v>
      </c>
      <c r="G2474" t="s">
        <v>23311</v>
      </c>
      <c r="H2474" t="s">
        <v>9479</v>
      </c>
    </row>
    <row r="2475" spans="2:8" x14ac:dyDescent="0.25">
      <c r="B2475" t="s">
        <v>10731</v>
      </c>
      <c r="C2475" t="s">
        <v>10732</v>
      </c>
      <c r="D2475">
        <v>43.61</v>
      </c>
      <c r="E2475">
        <v>55.56</v>
      </c>
      <c r="F2475">
        <v>36.31</v>
      </c>
      <c r="G2475" t="s">
        <v>23810</v>
      </c>
      <c r="H2475" t="s">
        <v>26214</v>
      </c>
    </row>
    <row r="2476" spans="2:8" x14ac:dyDescent="0.25">
      <c r="B2476" t="s">
        <v>10735</v>
      </c>
      <c r="C2476" t="s">
        <v>10736</v>
      </c>
      <c r="D2476">
        <v>199.56</v>
      </c>
      <c r="E2476">
        <v>245.49</v>
      </c>
      <c r="F2476">
        <v>263.97000000000003</v>
      </c>
      <c r="G2476" t="s">
        <v>6984</v>
      </c>
      <c r="H2476" t="s">
        <v>2962</v>
      </c>
    </row>
    <row r="2477" spans="2:8" x14ac:dyDescent="0.25">
      <c r="B2477" t="s">
        <v>10741</v>
      </c>
      <c r="C2477" t="s">
        <v>10742</v>
      </c>
      <c r="D2477">
        <v>28.35</v>
      </c>
      <c r="E2477">
        <v>28.19</v>
      </c>
      <c r="F2477">
        <v>32.69</v>
      </c>
      <c r="G2477" t="s">
        <v>15932</v>
      </c>
      <c r="H2477" t="s">
        <v>1586</v>
      </c>
    </row>
    <row r="2478" spans="2:8" x14ac:dyDescent="0.25">
      <c r="B2478" t="s">
        <v>10744</v>
      </c>
      <c r="C2478" t="s">
        <v>10745</v>
      </c>
      <c r="D2478">
        <v>29.61</v>
      </c>
      <c r="E2478">
        <v>18.18</v>
      </c>
      <c r="F2478">
        <v>39.79</v>
      </c>
      <c r="G2478" t="s">
        <v>20335</v>
      </c>
      <c r="H2478" t="s">
        <v>26215</v>
      </c>
    </row>
    <row r="2479" spans="2:8" x14ac:dyDescent="0.25">
      <c r="B2479" t="s">
        <v>10747</v>
      </c>
      <c r="C2479" t="s">
        <v>10748</v>
      </c>
      <c r="D2479">
        <v>22.19</v>
      </c>
      <c r="E2479">
        <v>32.18</v>
      </c>
      <c r="F2479">
        <v>30.9</v>
      </c>
      <c r="G2479" t="s">
        <v>23737</v>
      </c>
      <c r="H2479" t="s">
        <v>9456</v>
      </c>
    </row>
    <row r="2480" spans="2:8" x14ac:dyDescent="0.25">
      <c r="B2480" t="s">
        <v>10750</v>
      </c>
      <c r="C2480" t="s">
        <v>10751</v>
      </c>
      <c r="D2480">
        <v>2.17</v>
      </c>
      <c r="E2480">
        <v>2.02</v>
      </c>
      <c r="F2480">
        <v>2.86</v>
      </c>
      <c r="G2480" t="s">
        <v>1539</v>
      </c>
      <c r="H2480" t="s">
        <v>26216</v>
      </c>
    </row>
    <row r="2481" spans="2:8" x14ac:dyDescent="0.25">
      <c r="B2481" t="s">
        <v>10753</v>
      </c>
      <c r="C2481" t="s">
        <v>10754</v>
      </c>
      <c r="D2481">
        <v>42.97</v>
      </c>
      <c r="E2481">
        <v>45.78</v>
      </c>
      <c r="F2481">
        <v>40.299999999999997</v>
      </c>
      <c r="G2481" t="s">
        <v>2208</v>
      </c>
      <c r="H2481" t="s">
        <v>24894</v>
      </c>
    </row>
    <row r="2482" spans="2:8" x14ac:dyDescent="0.25">
      <c r="B2482" t="s">
        <v>10756</v>
      </c>
      <c r="C2482" t="s">
        <v>10757</v>
      </c>
      <c r="D2482">
        <v>133.18</v>
      </c>
      <c r="E2482">
        <v>140.63</v>
      </c>
      <c r="F2482">
        <v>149.75</v>
      </c>
      <c r="G2482" t="s">
        <v>12025</v>
      </c>
      <c r="H2482" t="s">
        <v>8900</v>
      </c>
    </row>
    <row r="2483" spans="2:8" x14ac:dyDescent="0.25">
      <c r="B2483" t="s">
        <v>10761</v>
      </c>
      <c r="C2483" t="s">
        <v>10762</v>
      </c>
      <c r="D2483">
        <v>45.16</v>
      </c>
      <c r="E2483">
        <v>44.39</v>
      </c>
      <c r="F2483">
        <v>53.71</v>
      </c>
      <c r="G2483" t="s">
        <v>3840</v>
      </c>
      <c r="H2483" t="s">
        <v>24906</v>
      </c>
    </row>
    <row r="2484" spans="2:8" x14ac:dyDescent="0.25">
      <c r="B2484" t="s">
        <v>10764</v>
      </c>
      <c r="C2484" t="s">
        <v>10765</v>
      </c>
      <c r="D2484">
        <v>18.21</v>
      </c>
      <c r="E2484">
        <v>2.97</v>
      </c>
      <c r="F2484">
        <v>27.24</v>
      </c>
      <c r="G2484" t="s">
        <v>26217</v>
      </c>
      <c r="H2484" t="s">
        <v>26218</v>
      </c>
    </row>
    <row r="2485" spans="2:8" x14ac:dyDescent="0.25">
      <c r="B2485" t="s">
        <v>10767</v>
      </c>
      <c r="C2485" t="s">
        <v>10768</v>
      </c>
      <c r="D2485">
        <v>132.53</v>
      </c>
      <c r="E2485">
        <v>158.21</v>
      </c>
      <c r="F2485">
        <v>179.4</v>
      </c>
      <c r="G2485" t="s">
        <v>20128</v>
      </c>
      <c r="H2485" t="s">
        <v>7695</v>
      </c>
    </row>
    <row r="2486" spans="2:8" x14ac:dyDescent="0.25">
      <c r="B2486" t="s">
        <v>10773</v>
      </c>
      <c r="C2486" t="s">
        <v>10774</v>
      </c>
      <c r="D2486">
        <v>52.18</v>
      </c>
      <c r="E2486">
        <v>0</v>
      </c>
      <c r="F2486">
        <v>0</v>
      </c>
      <c r="G2486" t="s">
        <v>25164</v>
      </c>
    </row>
    <row r="2487" spans="2:8" x14ac:dyDescent="0.25">
      <c r="B2487" t="s">
        <v>10775</v>
      </c>
      <c r="C2487" t="s">
        <v>10776</v>
      </c>
      <c r="D2487">
        <v>27.54</v>
      </c>
      <c r="E2487">
        <v>18.37</v>
      </c>
      <c r="F2487">
        <v>18.989999999999998</v>
      </c>
      <c r="G2487" t="s">
        <v>24867</v>
      </c>
      <c r="H2487" t="s">
        <v>5439</v>
      </c>
    </row>
    <row r="2488" spans="2:8" x14ac:dyDescent="0.25">
      <c r="B2488" t="s">
        <v>10779</v>
      </c>
      <c r="C2488" t="s">
        <v>10780</v>
      </c>
      <c r="D2488">
        <v>12.46</v>
      </c>
      <c r="E2488">
        <v>14.5</v>
      </c>
      <c r="F2488">
        <v>19.73</v>
      </c>
      <c r="G2488" t="s">
        <v>26219</v>
      </c>
      <c r="H2488" t="s">
        <v>13736</v>
      </c>
    </row>
    <row r="2489" spans="2:8" x14ac:dyDescent="0.25">
      <c r="B2489" t="s">
        <v>10782</v>
      </c>
      <c r="C2489" t="s">
        <v>10783</v>
      </c>
      <c r="D2489">
        <v>23.02</v>
      </c>
      <c r="E2489">
        <v>15.31</v>
      </c>
      <c r="F2489">
        <v>7.98</v>
      </c>
      <c r="G2489" t="s">
        <v>26220</v>
      </c>
      <c r="H2489" t="s">
        <v>15485</v>
      </c>
    </row>
    <row r="2490" spans="2:8" x14ac:dyDescent="0.25">
      <c r="B2490" t="s">
        <v>10786</v>
      </c>
      <c r="C2490" t="s">
        <v>10787</v>
      </c>
      <c r="D2490">
        <v>89.73</v>
      </c>
      <c r="E2490">
        <v>64.05</v>
      </c>
      <c r="F2490">
        <v>77.66</v>
      </c>
      <c r="G2490" t="s">
        <v>26197</v>
      </c>
      <c r="H2490" t="s">
        <v>4349</v>
      </c>
    </row>
    <row r="2491" spans="2:8" x14ac:dyDescent="0.25">
      <c r="B2491" t="s">
        <v>10790</v>
      </c>
      <c r="C2491" t="s">
        <v>10791</v>
      </c>
      <c r="D2491">
        <v>768.76</v>
      </c>
      <c r="E2491">
        <v>699.96</v>
      </c>
      <c r="F2491">
        <v>758.6</v>
      </c>
      <c r="G2491" t="s">
        <v>9544</v>
      </c>
      <c r="H2491" t="s">
        <v>6845</v>
      </c>
    </row>
    <row r="2492" spans="2:8" x14ac:dyDescent="0.25">
      <c r="B2492" t="s">
        <v>10794</v>
      </c>
      <c r="C2492" t="s">
        <v>10795</v>
      </c>
      <c r="D2492">
        <v>23.22</v>
      </c>
      <c r="E2492">
        <v>9.75</v>
      </c>
      <c r="F2492">
        <v>19.14</v>
      </c>
      <c r="G2492" t="s">
        <v>26221</v>
      </c>
      <c r="H2492" t="s">
        <v>26222</v>
      </c>
    </row>
    <row r="2493" spans="2:8" x14ac:dyDescent="0.25">
      <c r="B2493" t="s">
        <v>10798</v>
      </c>
      <c r="C2493" t="s">
        <v>10799</v>
      </c>
      <c r="D2493">
        <v>28.74</v>
      </c>
      <c r="E2493">
        <v>27.16</v>
      </c>
      <c r="F2493">
        <v>43.02</v>
      </c>
      <c r="G2493" t="s">
        <v>26223</v>
      </c>
      <c r="H2493" t="s">
        <v>26224</v>
      </c>
    </row>
    <row r="2494" spans="2:8" x14ac:dyDescent="0.25">
      <c r="B2494" t="s">
        <v>10800</v>
      </c>
      <c r="C2494" t="s">
        <v>10801</v>
      </c>
      <c r="D2494">
        <v>257.02999999999997</v>
      </c>
      <c r="E2494">
        <v>236.86</v>
      </c>
      <c r="F2494">
        <v>290.29000000000002</v>
      </c>
      <c r="G2494" t="s">
        <v>9721</v>
      </c>
      <c r="H2494" t="s">
        <v>23049</v>
      </c>
    </row>
    <row r="2495" spans="2:8" x14ac:dyDescent="0.25">
      <c r="B2495" t="s">
        <v>10807</v>
      </c>
      <c r="C2495" t="s">
        <v>10808</v>
      </c>
      <c r="D2495">
        <v>40.19</v>
      </c>
      <c r="E2495">
        <v>29.04</v>
      </c>
      <c r="F2495">
        <v>33.44</v>
      </c>
      <c r="G2495" t="s">
        <v>2605</v>
      </c>
      <c r="H2495" t="s">
        <v>2090</v>
      </c>
    </row>
    <row r="2496" spans="2:8" x14ac:dyDescent="0.25">
      <c r="B2496" t="s">
        <v>10810</v>
      </c>
      <c r="C2496" t="s">
        <v>10811</v>
      </c>
      <c r="D2496">
        <v>45.08</v>
      </c>
      <c r="E2496">
        <v>15.06</v>
      </c>
      <c r="F2496">
        <v>36.57</v>
      </c>
      <c r="G2496" t="s">
        <v>21492</v>
      </c>
      <c r="H2496" t="s">
        <v>26225</v>
      </c>
    </row>
    <row r="2497" spans="2:8" x14ac:dyDescent="0.25">
      <c r="B2497" t="s">
        <v>10814</v>
      </c>
      <c r="C2497" t="s">
        <v>10815</v>
      </c>
      <c r="D2497">
        <v>20.04</v>
      </c>
      <c r="E2497">
        <v>21.74</v>
      </c>
      <c r="F2497">
        <v>23.63</v>
      </c>
      <c r="G2497" t="s">
        <v>4547</v>
      </c>
      <c r="H2497" t="s">
        <v>18910</v>
      </c>
    </row>
    <row r="2498" spans="2:8" x14ac:dyDescent="0.25">
      <c r="B2498" t="s">
        <v>10816</v>
      </c>
      <c r="C2498" t="s">
        <v>10817</v>
      </c>
      <c r="D2498">
        <v>45.65</v>
      </c>
      <c r="E2498">
        <v>30.21</v>
      </c>
      <c r="F2498">
        <v>50.08</v>
      </c>
      <c r="G2498" t="s">
        <v>8040</v>
      </c>
      <c r="H2498" t="s">
        <v>26226</v>
      </c>
    </row>
    <row r="2499" spans="2:8" x14ac:dyDescent="0.25">
      <c r="B2499" t="s">
        <v>10819</v>
      </c>
      <c r="C2499" t="s">
        <v>10820</v>
      </c>
      <c r="D2499">
        <v>66.290000000000006</v>
      </c>
      <c r="E2499">
        <v>74.61</v>
      </c>
      <c r="F2499">
        <v>82.51</v>
      </c>
      <c r="G2499" t="s">
        <v>3230</v>
      </c>
      <c r="H2499" t="s">
        <v>16009</v>
      </c>
    </row>
    <row r="2500" spans="2:8" x14ac:dyDescent="0.25">
      <c r="B2500" t="s">
        <v>10822</v>
      </c>
      <c r="C2500" t="s">
        <v>10823</v>
      </c>
      <c r="D2500">
        <v>2.15</v>
      </c>
      <c r="E2500">
        <v>0</v>
      </c>
      <c r="F2500">
        <v>0</v>
      </c>
      <c r="G2500" t="s">
        <v>25164</v>
      </c>
    </row>
    <row r="2501" spans="2:8" x14ac:dyDescent="0.25">
      <c r="B2501" t="s">
        <v>10824</v>
      </c>
      <c r="C2501" t="s">
        <v>10825</v>
      </c>
      <c r="D2501">
        <v>36.99</v>
      </c>
      <c r="E2501">
        <v>45.99</v>
      </c>
      <c r="F2501">
        <v>35.31</v>
      </c>
      <c r="G2501" t="s">
        <v>23105</v>
      </c>
      <c r="H2501" t="s">
        <v>26227</v>
      </c>
    </row>
    <row r="2502" spans="2:8" x14ac:dyDescent="0.25">
      <c r="B2502" t="s">
        <v>10827</v>
      </c>
      <c r="C2502" t="s">
        <v>10828</v>
      </c>
      <c r="D2502">
        <v>15.03</v>
      </c>
      <c r="E2502">
        <v>18.98</v>
      </c>
      <c r="F2502">
        <v>8.57</v>
      </c>
      <c r="G2502" t="s">
        <v>26228</v>
      </c>
      <c r="H2502" t="s">
        <v>26229</v>
      </c>
    </row>
    <row r="2503" spans="2:8" x14ac:dyDescent="0.25">
      <c r="B2503" t="s">
        <v>10831</v>
      </c>
      <c r="C2503" t="s">
        <v>10832</v>
      </c>
      <c r="D2503">
        <v>2.27</v>
      </c>
      <c r="E2503">
        <v>6.7</v>
      </c>
      <c r="F2503">
        <v>5.61</v>
      </c>
      <c r="G2503" t="s">
        <v>26230</v>
      </c>
      <c r="H2503" t="s">
        <v>22664</v>
      </c>
    </row>
    <row r="2504" spans="2:8" x14ac:dyDescent="0.25">
      <c r="B2504" t="s">
        <v>10835</v>
      </c>
      <c r="C2504" t="s">
        <v>10836</v>
      </c>
      <c r="D2504">
        <v>93.92</v>
      </c>
      <c r="E2504">
        <v>141.19999999999999</v>
      </c>
      <c r="F2504">
        <v>120.59</v>
      </c>
      <c r="G2504" t="s">
        <v>17558</v>
      </c>
      <c r="H2504" t="s">
        <v>5440</v>
      </c>
    </row>
    <row r="2505" spans="2:8" x14ac:dyDescent="0.25">
      <c r="B2505" t="s">
        <v>10839</v>
      </c>
      <c r="C2505" t="s">
        <v>10840</v>
      </c>
      <c r="D2505">
        <v>134.59</v>
      </c>
      <c r="E2505">
        <v>127.73</v>
      </c>
      <c r="F2505">
        <v>152.75</v>
      </c>
      <c r="G2505" t="s">
        <v>19121</v>
      </c>
      <c r="H2505" t="s">
        <v>21013</v>
      </c>
    </row>
    <row r="2506" spans="2:8" x14ac:dyDescent="0.25">
      <c r="B2506" t="s">
        <v>10844</v>
      </c>
      <c r="C2506" t="s">
        <v>10845</v>
      </c>
      <c r="D2506">
        <v>140.53</v>
      </c>
      <c r="E2506">
        <v>89.68</v>
      </c>
      <c r="F2506">
        <v>129.59</v>
      </c>
      <c r="G2506" t="s">
        <v>15794</v>
      </c>
      <c r="H2506" t="s">
        <v>26231</v>
      </c>
    </row>
    <row r="2507" spans="2:8" x14ac:dyDescent="0.25">
      <c r="B2507" t="s">
        <v>10847</v>
      </c>
      <c r="C2507" t="s">
        <v>10848</v>
      </c>
      <c r="D2507">
        <v>45.37</v>
      </c>
      <c r="E2507">
        <v>40.4</v>
      </c>
      <c r="F2507">
        <v>61.1</v>
      </c>
      <c r="G2507" t="s">
        <v>26232</v>
      </c>
      <c r="H2507" t="s">
        <v>23972</v>
      </c>
    </row>
    <row r="2508" spans="2:8" x14ac:dyDescent="0.25">
      <c r="B2508" t="s">
        <v>10851</v>
      </c>
      <c r="C2508" t="s">
        <v>10852</v>
      </c>
      <c r="D2508">
        <v>42.26</v>
      </c>
      <c r="E2508">
        <v>43.97</v>
      </c>
      <c r="F2508">
        <v>40.630000000000003</v>
      </c>
      <c r="G2508" t="s">
        <v>21974</v>
      </c>
      <c r="H2508" t="s">
        <v>21688</v>
      </c>
    </row>
    <row r="2509" spans="2:8" x14ac:dyDescent="0.25">
      <c r="B2509" t="s">
        <v>10853</v>
      </c>
      <c r="C2509" t="s">
        <v>10854</v>
      </c>
      <c r="D2509">
        <v>400.32</v>
      </c>
      <c r="E2509">
        <v>489.83</v>
      </c>
      <c r="F2509">
        <v>649.29</v>
      </c>
      <c r="G2509" t="s">
        <v>26199</v>
      </c>
      <c r="H2509" t="s">
        <v>17136</v>
      </c>
    </row>
    <row r="2510" spans="2:8" x14ac:dyDescent="0.25">
      <c r="B2510" t="s">
        <v>10860</v>
      </c>
      <c r="C2510" t="s">
        <v>10861</v>
      </c>
      <c r="D2510">
        <v>9.81</v>
      </c>
      <c r="E2510">
        <v>10.88</v>
      </c>
      <c r="F2510">
        <v>10.92</v>
      </c>
      <c r="G2510" t="s">
        <v>4252</v>
      </c>
      <c r="H2510" t="s">
        <v>3394</v>
      </c>
    </row>
    <row r="2511" spans="2:8" x14ac:dyDescent="0.25">
      <c r="B2511" t="s">
        <v>10863</v>
      </c>
      <c r="C2511" t="s">
        <v>10864</v>
      </c>
      <c r="D2511">
        <v>42.43</v>
      </c>
      <c r="E2511">
        <v>41.87</v>
      </c>
      <c r="F2511">
        <v>55.35</v>
      </c>
      <c r="G2511" t="s">
        <v>12446</v>
      </c>
      <c r="H2511" t="s">
        <v>20949</v>
      </c>
    </row>
    <row r="2512" spans="2:8" x14ac:dyDescent="0.25">
      <c r="B2512" t="s">
        <v>10866</v>
      </c>
      <c r="C2512" t="s">
        <v>10867</v>
      </c>
      <c r="D2512">
        <v>9.2100000000000009</v>
      </c>
      <c r="E2512">
        <v>6.91</v>
      </c>
      <c r="F2512">
        <v>8.91</v>
      </c>
      <c r="G2512" t="s">
        <v>7093</v>
      </c>
      <c r="H2512" t="s">
        <v>8779</v>
      </c>
    </row>
    <row r="2513" spans="2:8" x14ac:dyDescent="0.25">
      <c r="B2513" t="s">
        <v>10868</v>
      </c>
      <c r="C2513" t="s">
        <v>10869</v>
      </c>
      <c r="D2513">
        <v>14.3</v>
      </c>
      <c r="E2513">
        <v>0</v>
      </c>
      <c r="F2513">
        <v>0</v>
      </c>
      <c r="G2513" t="s">
        <v>25164</v>
      </c>
    </row>
    <row r="2514" spans="2:8" x14ac:dyDescent="0.25">
      <c r="B2514" t="s">
        <v>10870</v>
      </c>
      <c r="C2514" t="s">
        <v>10871</v>
      </c>
      <c r="D2514">
        <v>10.34</v>
      </c>
      <c r="E2514">
        <v>11.88</v>
      </c>
      <c r="F2514">
        <v>8.6</v>
      </c>
      <c r="G2514" t="s">
        <v>11343</v>
      </c>
      <c r="H2514" t="s">
        <v>14663</v>
      </c>
    </row>
    <row r="2515" spans="2:8" x14ac:dyDescent="0.25">
      <c r="B2515" t="s">
        <v>10874</v>
      </c>
      <c r="C2515" t="s">
        <v>10875</v>
      </c>
      <c r="D2515">
        <v>186.6</v>
      </c>
      <c r="E2515">
        <v>272.17</v>
      </c>
      <c r="F2515">
        <v>301.55</v>
      </c>
      <c r="G2515" t="s">
        <v>26233</v>
      </c>
      <c r="H2515" t="s">
        <v>3462</v>
      </c>
    </row>
    <row r="2516" spans="2:8" x14ac:dyDescent="0.25">
      <c r="B2516" t="s">
        <v>10879</v>
      </c>
      <c r="C2516" t="s">
        <v>10880</v>
      </c>
      <c r="D2516">
        <v>90.76</v>
      </c>
      <c r="E2516">
        <v>81.97</v>
      </c>
      <c r="F2516">
        <v>110.33</v>
      </c>
      <c r="G2516" t="s">
        <v>15427</v>
      </c>
      <c r="H2516" t="s">
        <v>12996</v>
      </c>
    </row>
    <row r="2517" spans="2:8" x14ac:dyDescent="0.25">
      <c r="B2517" t="s">
        <v>10884</v>
      </c>
      <c r="C2517" t="s">
        <v>10885</v>
      </c>
      <c r="D2517">
        <v>44.01</v>
      </c>
      <c r="E2517">
        <v>47</v>
      </c>
      <c r="F2517">
        <v>48.57</v>
      </c>
      <c r="G2517" t="s">
        <v>18064</v>
      </c>
      <c r="H2517" t="s">
        <v>18409</v>
      </c>
    </row>
    <row r="2518" spans="2:8" x14ac:dyDescent="0.25">
      <c r="B2518" t="s">
        <v>10888</v>
      </c>
      <c r="C2518" t="s">
        <v>10889</v>
      </c>
      <c r="D2518">
        <v>66.17</v>
      </c>
      <c r="E2518">
        <v>49.74</v>
      </c>
      <c r="F2518">
        <v>72.290000000000006</v>
      </c>
      <c r="G2518" t="s">
        <v>7327</v>
      </c>
      <c r="H2518" t="s">
        <v>21218</v>
      </c>
    </row>
    <row r="2519" spans="2:8" x14ac:dyDescent="0.25">
      <c r="B2519" t="s">
        <v>10891</v>
      </c>
      <c r="C2519" t="s">
        <v>10892</v>
      </c>
      <c r="D2519">
        <v>7.66</v>
      </c>
      <c r="E2519">
        <v>10.51</v>
      </c>
      <c r="F2519">
        <v>10.97</v>
      </c>
      <c r="G2519" t="s">
        <v>12674</v>
      </c>
      <c r="H2519" t="s">
        <v>1037</v>
      </c>
    </row>
    <row r="2520" spans="2:8" x14ac:dyDescent="0.25">
      <c r="B2520" t="s">
        <v>10895</v>
      </c>
      <c r="C2520" t="s">
        <v>10896</v>
      </c>
      <c r="D2520">
        <v>9.5399999999999991</v>
      </c>
      <c r="E2520">
        <v>11.92</v>
      </c>
      <c r="F2520">
        <v>6.55</v>
      </c>
      <c r="G2520" t="s">
        <v>1221</v>
      </c>
      <c r="H2520" t="s">
        <v>26234</v>
      </c>
    </row>
    <row r="2521" spans="2:8" x14ac:dyDescent="0.25">
      <c r="B2521" t="s">
        <v>10898</v>
      </c>
      <c r="C2521" t="s">
        <v>10899</v>
      </c>
      <c r="D2521">
        <v>82.06</v>
      </c>
      <c r="E2521">
        <v>81.12</v>
      </c>
      <c r="F2521">
        <v>87.3</v>
      </c>
      <c r="G2521" t="s">
        <v>2968</v>
      </c>
      <c r="H2521" t="s">
        <v>12430</v>
      </c>
    </row>
    <row r="2522" spans="2:8" x14ac:dyDescent="0.25">
      <c r="B2522" t="s">
        <v>10901</v>
      </c>
      <c r="C2522" t="s">
        <v>10902</v>
      </c>
      <c r="D2522">
        <v>71.02</v>
      </c>
      <c r="E2522">
        <v>66.37</v>
      </c>
      <c r="F2522">
        <v>87.56</v>
      </c>
      <c r="G2522" t="s">
        <v>9626</v>
      </c>
      <c r="H2522" t="s">
        <v>21527</v>
      </c>
    </row>
    <row r="2523" spans="2:8" x14ac:dyDescent="0.25">
      <c r="B2523" t="s">
        <v>10904</v>
      </c>
      <c r="C2523" t="s">
        <v>10905</v>
      </c>
      <c r="D2523">
        <v>48.56</v>
      </c>
      <c r="E2523">
        <v>45.11</v>
      </c>
      <c r="F2523">
        <v>46.85</v>
      </c>
      <c r="G2523" t="s">
        <v>22711</v>
      </c>
      <c r="H2523" t="s">
        <v>13324</v>
      </c>
    </row>
    <row r="2524" spans="2:8" x14ac:dyDescent="0.25">
      <c r="B2524" t="s">
        <v>10907</v>
      </c>
      <c r="C2524" t="s">
        <v>10908</v>
      </c>
      <c r="D2524">
        <v>7.35</v>
      </c>
      <c r="E2524">
        <v>3.81</v>
      </c>
      <c r="F2524">
        <v>4.68</v>
      </c>
      <c r="G2524" t="s">
        <v>26235</v>
      </c>
      <c r="H2524" t="s">
        <v>13957</v>
      </c>
    </row>
    <row r="2525" spans="2:8" x14ac:dyDescent="0.25">
      <c r="B2525" t="s">
        <v>10910</v>
      </c>
      <c r="C2525" t="s">
        <v>10911</v>
      </c>
      <c r="D2525">
        <v>16.89</v>
      </c>
      <c r="E2525">
        <v>17.23</v>
      </c>
      <c r="F2525">
        <v>25.6</v>
      </c>
      <c r="G2525" t="s">
        <v>25841</v>
      </c>
      <c r="H2525" t="s">
        <v>26236</v>
      </c>
    </row>
    <row r="2526" spans="2:8" x14ac:dyDescent="0.25">
      <c r="B2526" t="s">
        <v>10913</v>
      </c>
      <c r="C2526" t="s">
        <v>10914</v>
      </c>
      <c r="D2526">
        <v>47.75</v>
      </c>
      <c r="E2526">
        <v>59.34</v>
      </c>
      <c r="F2526">
        <v>55.13</v>
      </c>
      <c r="G2526" t="s">
        <v>686</v>
      </c>
      <c r="H2526" t="s">
        <v>17717</v>
      </c>
    </row>
    <row r="2527" spans="2:8" x14ac:dyDescent="0.25">
      <c r="B2527" t="s">
        <v>10915</v>
      </c>
      <c r="C2527" t="s">
        <v>10916</v>
      </c>
      <c r="D2527">
        <v>44.44</v>
      </c>
      <c r="E2527">
        <v>44.7</v>
      </c>
      <c r="F2527">
        <v>44.86</v>
      </c>
      <c r="G2527" t="s">
        <v>12199</v>
      </c>
      <c r="H2527" t="s">
        <v>15853</v>
      </c>
    </row>
    <row r="2528" spans="2:8" x14ac:dyDescent="0.25">
      <c r="B2528" t="s">
        <v>10918</v>
      </c>
      <c r="C2528" t="s">
        <v>10919</v>
      </c>
      <c r="D2528">
        <v>9.75</v>
      </c>
      <c r="E2528">
        <v>16.75</v>
      </c>
      <c r="F2528">
        <v>24.01</v>
      </c>
      <c r="G2528" t="s">
        <v>26237</v>
      </c>
      <c r="H2528" t="s">
        <v>25108</v>
      </c>
    </row>
    <row r="2529" spans="2:8" x14ac:dyDescent="0.25">
      <c r="B2529" t="s">
        <v>10922</v>
      </c>
      <c r="C2529" t="s">
        <v>10923</v>
      </c>
      <c r="D2529">
        <v>6.03</v>
      </c>
      <c r="E2529">
        <v>0</v>
      </c>
      <c r="F2529">
        <v>0</v>
      </c>
      <c r="G2529" t="s">
        <v>25164</v>
      </c>
    </row>
    <row r="2530" spans="2:8" x14ac:dyDescent="0.25">
      <c r="B2530" t="s">
        <v>10924</v>
      </c>
      <c r="C2530" t="s">
        <v>10925</v>
      </c>
      <c r="D2530">
        <v>56.16</v>
      </c>
      <c r="E2530">
        <v>48.51</v>
      </c>
      <c r="F2530">
        <v>53.31</v>
      </c>
      <c r="G2530" t="s">
        <v>21613</v>
      </c>
      <c r="H2530" t="s">
        <v>5053</v>
      </c>
    </row>
    <row r="2531" spans="2:8" x14ac:dyDescent="0.25">
      <c r="B2531" t="s">
        <v>10927</v>
      </c>
      <c r="C2531" t="s">
        <v>10928</v>
      </c>
      <c r="D2531">
        <v>10.11</v>
      </c>
      <c r="E2531">
        <v>0</v>
      </c>
      <c r="F2531">
        <v>0</v>
      </c>
      <c r="G2531" t="s">
        <v>25164</v>
      </c>
    </row>
    <row r="2532" spans="2:8" x14ac:dyDescent="0.25">
      <c r="B2532" t="s">
        <v>10929</v>
      </c>
      <c r="C2532" t="s">
        <v>10930</v>
      </c>
      <c r="D2532">
        <v>47.48</v>
      </c>
      <c r="E2532">
        <v>45.83</v>
      </c>
      <c r="F2532">
        <v>47.19</v>
      </c>
      <c r="G2532" t="s">
        <v>2300</v>
      </c>
      <c r="H2532" t="s">
        <v>3186</v>
      </c>
    </row>
    <row r="2533" spans="2:8" x14ac:dyDescent="0.25">
      <c r="B2533" t="s">
        <v>10932</v>
      </c>
      <c r="C2533" t="s">
        <v>10933</v>
      </c>
      <c r="D2533">
        <v>45.87</v>
      </c>
      <c r="E2533">
        <v>59.69</v>
      </c>
      <c r="F2533">
        <v>49.43</v>
      </c>
      <c r="G2533" t="s">
        <v>13742</v>
      </c>
      <c r="H2533" t="s">
        <v>21851</v>
      </c>
    </row>
    <row r="2534" spans="2:8" x14ac:dyDescent="0.25">
      <c r="B2534" t="s">
        <v>10935</v>
      </c>
      <c r="C2534" t="s">
        <v>10936</v>
      </c>
      <c r="D2534">
        <v>43.65</v>
      </c>
      <c r="E2534">
        <v>42.28</v>
      </c>
      <c r="F2534">
        <v>86</v>
      </c>
      <c r="G2534" t="s">
        <v>26238</v>
      </c>
      <c r="H2534" t="s">
        <v>26239</v>
      </c>
    </row>
    <row r="2535" spans="2:8" x14ac:dyDescent="0.25">
      <c r="B2535" t="s">
        <v>10939</v>
      </c>
      <c r="C2535" t="s">
        <v>10940</v>
      </c>
      <c r="D2535">
        <v>21.09</v>
      </c>
      <c r="E2535">
        <v>30</v>
      </c>
      <c r="F2535">
        <v>26.66</v>
      </c>
      <c r="G2535" t="s">
        <v>16162</v>
      </c>
      <c r="H2535" t="s">
        <v>9857</v>
      </c>
    </row>
    <row r="2536" spans="2:8" x14ac:dyDescent="0.25">
      <c r="B2536" t="s">
        <v>10942</v>
      </c>
      <c r="C2536" t="s">
        <v>10943</v>
      </c>
      <c r="D2536">
        <v>53.93</v>
      </c>
      <c r="E2536">
        <v>46.57</v>
      </c>
      <c r="F2536">
        <v>46.84</v>
      </c>
      <c r="G2536" t="s">
        <v>2712</v>
      </c>
      <c r="H2536" t="s">
        <v>2787</v>
      </c>
    </row>
    <row r="2537" spans="2:8" x14ac:dyDescent="0.25">
      <c r="B2537" t="s">
        <v>10944</v>
      </c>
      <c r="C2537" t="s">
        <v>10945</v>
      </c>
      <c r="D2537">
        <v>47.19</v>
      </c>
      <c r="E2537">
        <v>42.73</v>
      </c>
      <c r="F2537">
        <v>47.06</v>
      </c>
      <c r="G2537" t="s">
        <v>13247</v>
      </c>
      <c r="H2537" t="s">
        <v>7834</v>
      </c>
    </row>
    <row r="2538" spans="2:8" x14ac:dyDescent="0.25">
      <c r="B2538" t="s">
        <v>10948</v>
      </c>
      <c r="C2538" t="s">
        <v>10949</v>
      </c>
      <c r="D2538">
        <v>8.51</v>
      </c>
      <c r="E2538">
        <v>8.6999999999999993</v>
      </c>
      <c r="F2538">
        <v>13.61</v>
      </c>
      <c r="G2538" t="s">
        <v>18022</v>
      </c>
      <c r="H2538" t="s">
        <v>26134</v>
      </c>
    </row>
    <row r="2539" spans="2:8" x14ac:dyDescent="0.25">
      <c r="B2539" t="s">
        <v>10951</v>
      </c>
      <c r="C2539" t="s">
        <v>10952</v>
      </c>
      <c r="D2539">
        <v>20.65</v>
      </c>
      <c r="E2539">
        <v>29.76</v>
      </c>
      <c r="F2539">
        <v>25.27</v>
      </c>
      <c r="G2539" t="s">
        <v>2631</v>
      </c>
      <c r="H2539" t="s">
        <v>23604</v>
      </c>
    </row>
    <row r="2540" spans="2:8" x14ac:dyDescent="0.25">
      <c r="B2540" t="s">
        <v>10954</v>
      </c>
      <c r="C2540" t="s">
        <v>10955</v>
      </c>
      <c r="D2540">
        <v>35.79</v>
      </c>
      <c r="E2540">
        <v>10.81</v>
      </c>
      <c r="F2540">
        <v>8.35</v>
      </c>
      <c r="G2540" t="s">
        <v>26240</v>
      </c>
      <c r="H2540" t="s">
        <v>25851</v>
      </c>
    </row>
    <row r="2541" spans="2:8" x14ac:dyDescent="0.25">
      <c r="B2541" t="s">
        <v>10957</v>
      </c>
      <c r="C2541" t="s">
        <v>10958</v>
      </c>
      <c r="D2541">
        <v>2.44</v>
      </c>
      <c r="E2541">
        <v>2.25</v>
      </c>
      <c r="F2541">
        <v>1.05</v>
      </c>
      <c r="G2541" t="s">
        <v>26241</v>
      </c>
      <c r="H2541" t="s">
        <v>26242</v>
      </c>
    </row>
    <row r="2542" spans="2:8" x14ac:dyDescent="0.25">
      <c r="B2542" t="s">
        <v>10961</v>
      </c>
      <c r="C2542" t="s">
        <v>10962</v>
      </c>
      <c r="D2542">
        <v>12.33</v>
      </c>
      <c r="E2542">
        <v>14.26</v>
      </c>
      <c r="F2542">
        <v>13.16</v>
      </c>
      <c r="G2542" t="s">
        <v>2058</v>
      </c>
      <c r="H2542" t="s">
        <v>6969</v>
      </c>
    </row>
    <row r="2543" spans="2:8" x14ac:dyDescent="0.25">
      <c r="B2543" t="s">
        <v>10963</v>
      </c>
      <c r="C2543" t="s">
        <v>10964</v>
      </c>
      <c r="D2543">
        <v>19.489999999999998</v>
      </c>
      <c r="E2543">
        <v>20.98</v>
      </c>
      <c r="F2543">
        <v>24.03</v>
      </c>
      <c r="G2543" t="s">
        <v>9626</v>
      </c>
      <c r="H2543" t="s">
        <v>9982</v>
      </c>
    </row>
    <row r="2544" spans="2:8" x14ac:dyDescent="0.25">
      <c r="B2544" t="s">
        <v>10965</v>
      </c>
      <c r="C2544" t="s">
        <v>10966</v>
      </c>
      <c r="D2544">
        <v>35.33</v>
      </c>
      <c r="E2544">
        <v>39.22</v>
      </c>
      <c r="F2544">
        <v>36.909999999999997</v>
      </c>
      <c r="G2544" t="s">
        <v>9270</v>
      </c>
      <c r="H2544" t="s">
        <v>21742</v>
      </c>
    </row>
    <row r="2545" spans="2:8" x14ac:dyDescent="0.25">
      <c r="B2545" t="s">
        <v>10969</v>
      </c>
      <c r="C2545" t="s">
        <v>10970</v>
      </c>
      <c r="D2545">
        <v>20.8</v>
      </c>
      <c r="E2545">
        <v>22.27</v>
      </c>
      <c r="F2545">
        <v>23.52</v>
      </c>
      <c r="G2545" t="s">
        <v>14137</v>
      </c>
      <c r="H2545" t="s">
        <v>5080</v>
      </c>
    </row>
    <row r="2546" spans="2:8" x14ac:dyDescent="0.25">
      <c r="B2546" t="s">
        <v>10971</v>
      </c>
      <c r="C2546" t="s">
        <v>10972</v>
      </c>
      <c r="D2546">
        <v>11</v>
      </c>
      <c r="E2546">
        <v>11.4</v>
      </c>
      <c r="F2546">
        <v>12.13</v>
      </c>
      <c r="G2546" t="s">
        <v>92</v>
      </c>
      <c r="H2546" t="s">
        <v>20212</v>
      </c>
    </row>
    <row r="2547" spans="2:8" x14ac:dyDescent="0.25">
      <c r="B2547" t="s">
        <v>10975</v>
      </c>
      <c r="C2547" t="s">
        <v>10976</v>
      </c>
      <c r="D2547">
        <v>270.29000000000002</v>
      </c>
      <c r="E2547">
        <v>341.37</v>
      </c>
      <c r="F2547">
        <v>373.83</v>
      </c>
      <c r="G2547" t="s">
        <v>26243</v>
      </c>
      <c r="H2547" t="s">
        <v>20649</v>
      </c>
    </row>
    <row r="2548" spans="2:8" x14ac:dyDescent="0.25">
      <c r="B2548" t="s">
        <v>10980</v>
      </c>
      <c r="C2548" t="s">
        <v>10981</v>
      </c>
      <c r="D2548">
        <v>26.64</v>
      </c>
      <c r="E2548">
        <v>21.6</v>
      </c>
      <c r="F2548">
        <v>26.43</v>
      </c>
      <c r="G2548" t="s">
        <v>3377</v>
      </c>
      <c r="H2548" t="s">
        <v>16319</v>
      </c>
    </row>
    <row r="2549" spans="2:8" x14ac:dyDescent="0.25">
      <c r="B2549" t="s">
        <v>10983</v>
      </c>
      <c r="C2549" t="s">
        <v>10984</v>
      </c>
      <c r="D2549">
        <v>15.94</v>
      </c>
      <c r="E2549">
        <v>15.42</v>
      </c>
      <c r="F2549">
        <v>23.09</v>
      </c>
      <c r="G2549" t="s">
        <v>16866</v>
      </c>
      <c r="H2549" t="s">
        <v>26244</v>
      </c>
    </row>
    <row r="2550" spans="2:8" x14ac:dyDescent="0.25">
      <c r="B2550" t="s">
        <v>10986</v>
      </c>
      <c r="C2550" t="s">
        <v>10987</v>
      </c>
      <c r="D2550">
        <v>29.9</v>
      </c>
      <c r="E2550">
        <v>25.34</v>
      </c>
      <c r="F2550">
        <v>34.15</v>
      </c>
      <c r="G2550" t="s">
        <v>3201</v>
      </c>
      <c r="H2550" t="s">
        <v>14778</v>
      </c>
    </row>
    <row r="2551" spans="2:8" x14ac:dyDescent="0.25">
      <c r="B2551" t="s">
        <v>10989</v>
      </c>
      <c r="C2551" t="s">
        <v>10990</v>
      </c>
      <c r="D2551">
        <v>7.61</v>
      </c>
      <c r="E2551">
        <v>12</v>
      </c>
      <c r="F2551">
        <v>7.12</v>
      </c>
      <c r="G2551" t="s">
        <v>5706</v>
      </c>
      <c r="H2551" t="s">
        <v>26245</v>
      </c>
    </row>
    <row r="2552" spans="2:8" x14ac:dyDescent="0.25">
      <c r="B2552" t="s">
        <v>10992</v>
      </c>
      <c r="C2552" t="s">
        <v>10993</v>
      </c>
      <c r="D2552">
        <v>12</v>
      </c>
      <c r="E2552">
        <v>12.11</v>
      </c>
      <c r="F2552">
        <v>16.309999999999999</v>
      </c>
      <c r="G2552" t="s">
        <v>17913</v>
      </c>
      <c r="H2552" t="s">
        <v>21221</v>
      </c>
    </row>
    <row r="2553" spans="2:8" x14ac:dyDescent="0.25">
      <c r="B2553" t="s">
        <v>10995</v>
      </c>
      <c r="C2553" t="s">
        <v>10996</v>
      </c>
      <c r="D2553">
        <v>64.37</v>
      </c>
      <c r="E2553">
        <v>60.48</v>
      </c>
      <c r="F2553">
        <v>103.29</v>
      </c>
      <c r="G2553" t="s">
        <v>26246</v>
      </c>
      <c r="H2553" t="s">
        <v>26247</v>
      </c>
    </row>
    <row r="2554" spans="2:8" x14ac:dyDescent="0.25">
      <c r="B2554" t="s">
        <v>11000</v>
      </c>
      <c r="C2554" t="s">
        <v>11001</v>
      </c>
      <c r="D2554">
        <v>23.09</v>
      </c>
      <c r="E2554">
        <v>21.27</v>
      </c>
      <c r="F2554">
        <v>23.08</v>
      </c>
      <c r="G2554" t="s">
        <v>21681</v>
      </c>
      <c r="H2554" t="s">
        <v>5259</v>
      </c>
    </row>
    <row r="2555" spans="2:8" x14ac:dyDescent="0.25">
      <c r="B2555" t="s">
        <v>11002</v>
      </c>
      <c r="C2555" t="s">
        <v>11003</v>
      </c>
      <c r="D2555">
        <v>9.9600000000000009</v>
      </c>
      <c r="E2555">
        <v>12.36</v>
      </c>
      <c r="F2555">
        <v>12.39</v>
      </c>
      <c r="G2555" t="s">
        <v>19904</v>
      </c>
      <c r="H2555" t="s">
        <v>26248</v>
      </c>
    </row>
    <row r="2556" spans="2:8" x14ac:dyDescent="0.25">
      <c r="B2556" t="s">
        <v>11004</v>
      </c>
      <c r="C2556" t="s">
        <v>11005</v>
      </c>
      <c r="D2556">
        <v>25.4</v>
      </c>
      <c r="E2556">
        <v>23.73</v>
      </c>
      <c r="F2556">
        <v>34.22</v>
      </c>
      <c r="G2556" t="s">
        <v>6987</v>
      </c>
      <c r="H2556" t="s">
        <v>22738</v>
      </c>
    </row>
    <row r="2557" spans="2:8" x14ac:dyDescent="0.25">
      <c r="B2557" t="s">
        <v>11007</v>
      </c>
      <c r="C2557" t="s">
        <v>11008</v>
      </c>
      <c r="D2557">
        <v>79.36</v>
      </c>
      <c r="E2557">
        <v>79.14</v>
      </c>
      <c r="F2557">
        <v>91.11</v>
      </c>
      <c r="G2557" t="s">
        <v>8612</v>
      </c>
      <c r="H2557" t="s">
        <v>23006</v>
      </c>
    </row>
    <row r="2558" spans="2:8" x14ac:dyDescent="0.25">
      <c r="B2558" t="s">
        <v>11010</v>
      </c>
      <c r="C2558" t="s">
        <v>11011</v>
      </c>
      <c r="D2558">
        <v>28.94</v>
      </c>
      <c r="E2558">
        <v>22.1</v>
      </c>
      <c r="F2558">
        <v>34.01</v>
      </c>
      <c r="G2558" t="s">
        <v>8285</v>
      </c>
      <c r="H2558" t="s">
        <v>26249</v>
      </c>
    </row>
    <row r="2559" spans="2:8" x14ac:dyDescent="0.25">
      <c r="B2559" t="s">
        <v>11014</v>
      </c>
      <c r="C2559" t="s">
        <v>11015</v>
      </c>
      <c r="D2559">
        <v>26.04</v>
      </c>
      <c r="E2559">
        <v>22.34</v>
      </c>
      <c r="F2559">
        <v>30.05</v>
      </c>
      <c r="G2559" t="s">
        <v>10290</v>
      </c>
      <c r="H2559" t="s">
        <v>21895</v>
      </c>
    </row>
    <row r="2560" spans="2:8" x14ac:dyDescent="0.25">
      <c r="B2560" t="s">
        <v>11017</v>
      </c>
      <c r="C2560" t="s">
        <v>11018</v>
      </c>
      <c r="D2560">
        <v>12.3</v>
      </c>
      <c r="E2560">
        <v>17.87</v>
      </c>
      <c r="F2560">
        <v>17.57</v>
      </c>
      <c r="G2560" t="s">
        <v>26250</v>
      </c>
      <c r="H2560" t="s">
        <v>1062</v>
      </c>
    </row>
    <row r="2561" spans="2:8" x14ac:dyDescent="0.25">
      <c r="B2561" t="s">
        <v>11019</v>
      </c>
      <c r="C2561" t="s">
        <v>11020</v>
      </c>
      <c r="D2561">
        <v>14.49</v>
      </c>
      <c r="E2561">
        <v>11.99</v>
      </c>
      <c r="F2561">
        <v>16.72</v>
      </c>
      <c r="G2561" t="s">
        <v>24131</v>
      </c>
      <c r="H2561" t="s">
        <v>22448</v>
      </c>
    </row>
    <row r="2562" spans="2:8" x14ac:dyDescent="0.25">
      <c r="B2562" t="s">
        <v>11022</v>
      </c>
      <c r="C2562" t="s">
        <v>11023</v>
      </c>
      <c r="D2562">
        <v>43.97</v>
      </c>
      <c r="E2562">
        <v>49.32</v>
      </c>
      <c r="F2562">
        <v>48.94</v>
      </c>
      <c r="G2562" t="s">
        <v>79</v>
      </c>
      <c r="H2562" t="s">
        <v>21450</v>
      </c>
    </row>
    <row r="2563" spans="2:8" x14ac:dyDescent="0.25">
      <c r="B2563" t="s">
        <v>11024</v>
      </c>
      <c r="C2563" t="s">
        <v>11025</v>
      </c>
      <c r="D2563">
        <v>3.17</v>
      </c>
      <c r="E2563">
        <v>12.83</v>
      </c>
      <c r="F2563">
        <v>6.08</v>
      </c>
      <c r="G2563" t="s">
        <v>26251</v>
      </c>
      <c r="H2563" t="s">
        <v>26252</v>
      </c>
    </row>
    <row r="2564" spans="2:8" x14ac:dyDescent="0.25">
      <c r="B2564" t="s">
        <v>11027</v>
      </c>
      <c r="C2564" t="s">
        <v>11028</v>
      </c>
      <c r="D2564">
        <v>74.09</v>
      </c>
      <c r="E2564">
        <v>88.42</v>
      </c>
      <c r="F2564">
        <v>100.19</v>
      </c>
      <c r="G2564" t="s">
        <v>24192</v>
      </c>
      <c r="H2564" t="s">
        <v>22809</v>
      </c>
    </row>
    <row r="2565" spans="2:8" x14ac:dyDescent="0.25">
      <c r="B2565" t="s">
        <v>11030</v>
      </c>
      <c r="C2565" t="s">
        <v>11031</v>
      </c>
      <c r="D2565">
        <v>8.06</v>
      </c>
      <c r="E2565">
        <v>9.36</v>
      </c>
      <c r="F2565">
        <v>8.5500000000000007</v>
      </c>
      <c r="G2565" t="s">
        <v>4035</v>
      </c>
      <c r="H2565" t="s">
        <v>13204</v>
      </c>
    </row>
    <row r="2566" spans="2:8" x14ac:dyDescent="0.25">
      <c r="B2566" t="s">
        <v>11033</v>
      </c>
      <c r="C2566" t="s">
        <v>11034</v>
      </c>
      <c r="D2566">
        <v>610.41</v>
      </c>
      <c r="E2566">
        <v>826.28</v>
      </c>
      <c r="F2566">
        <v>1023.1</v>
      </c>
      <c r="G2566" t="s">
        <v>26253</v>
      </c>
      <c r="H2566" t="s">
        <v>6474</v>
      </c>
    </row>
    <row r="2567" spans="2:8" x14ac:dyDescent="0.25">
      <c r="B2567" t="s">
        <v>11038</v>
      </c>
      <c r="C2567" t="s">
        <v>11039</v>
      </c>
      <c r="D2567">
        <v>5.79</v>
      </c>
      <c r="E2567">
        <v>3.77</v>
      </c>
      <c r="F2567">
        <v>10.87</v>
      </c>
      <c r="G2567" t="s">
        <v>17365</v>
      </c>
      <c r="H2567" t="s">
        <v>26254</v>
      </c>
    </row>
    <row r="2568" spans="2:8" x14ac:dyDescent="0.25">
      <c r="B2568" t="s">
        <v>11042</v>
      </c>
      <c r="C2568" t="s">
        <v>11043</v>
      </c>
      <c r="D2568">
        <v>120.33</v>
      </c>
      <c r="E2568">
        <v>101.35</v>
      </c>
      <c r="F2568">
        <v>137.87</v>
      </c>
      <c r="G2568" t="s">
        <v>10500</v>
      </c>
      <c r="H2568" t="s">
        <v>10062</v>
      </c>
    </row>
    <row r="2569" spans="2:8" x14ac:dyDescent="0.25">
      <c r="B2569" t="s">
        <v>11045</v>
      </c>
      <c r="C2569" t="s">
        <v>11046</v>
      </c>
      <c r="D2569">
        <v>25.47</v>
      </c>
      <c r="E2569">
        <v>32.74</v>
      </c>
      <c r="F2569">
        <v>35.22</v>
      </c>
      <c r="G2569" t="s">
        <v>26255</v>
      </c>
      <c r="H2569" t="s">
        <v>15856</v>
      </c>
    </row>
    <row r="2570" spans="2:8" x14ac:dyDescent="0.25">
      <c r="B2570" t="s">
        <v>11047</v>
      </c>
      <c r="C2570" t="s">
        <v>11048</v>
      </c>
      <c r="D2570">
        <v>27.06</v>
      </c>
      <c r="E2570">
        <v>36.049999999999997</v>
      </c>
      <c r="F2570">
        <v>37.65</v>
      </c>
      <c r="G2570" t="s">
        <v>26256</v>
      </c>
      <c r="H2570" t="s">
        <v>2408</v>
      </c>
    </row>
    <row r="2571" spans="2:8" x14ac:dyDescent="0.25">
      <c r="B2571" t="s">
        <v>11050</v>
      </c>
      <c r="C2571" t="s">
        <v>11051</v>
      </c>
      <c r="D2571">
        <v>102.94</v>
      </c>
      <c r="E2571">
        <v>94.11</v>
      </c>
      <c r="F2571">
        <v>121.24</v>
      </c>
      <c r="G2571" t="s">
        <v>5915</v>
      </c>
      <c r="H2571" t="s">
        <v>13213</v>
      </c>
    </row>
    <row r="2572" spans="2:8" x14ac:dyDescent="0.25">
      <c r="B2572" t="s">
        <v>11055</v>
      </c>
      <c r="C2572" t="s">
        <v>11056</v>
      </c>
      <c r="D2572">
        <v>8.48</v>
      </c>
      <c r="E2572">
        <v>6.85</v>
      </c>
      <c r="F2572">
        <v>6.66</v>
      </c>
      <c r="G2572" t="s">
        <v>12961</v>
      </c>
      <c r="H2572" t="s">
        <v>21508</v>
      </c>
    </row>
    <row r="2573" spans="2:8" x14ac:dyDescent="0.25">
      <c r="B2573" t="s">
        <v>11058</v>
      </c>
      <c r="C2573" t="s">
        <v>11059</v>
      </c>
      <c r="D2573">
        <v>47.93</v>
      </c>
      <c r="E2573">
        <v>35.950000000000003</v>
      </c>
      <c r="F2573">
        <v>45.81</v>
      </c>
      <c r="G2573" t="s">
        <v>18973</v>
      </c>
      <c r="H2573" t="s">
        <v>1287</v>
      </c>
    </row>
    <row r="2574" spans="2:8" x14ac:dyDescent="0.25">
      <c r="B2574" t="s">
        <v>11061</v>
      </c>
      <c r="C2574" t="s">
        <v>11062</v>
      </c>
      <c r="D2574">
        <v>177.44</v>
      </c>
      <c r="E2574">
        <v>191.06</v>
      </c>
      <c r="F2574">
        <v>215.52</v>
      </c>
      <c r="G2574" t="s">
        <v>15640</v>
      </c>
      <c r="H2574" t="s">
        <v>7691</v>
      </c>
    </row>
    <row r="2575" spans="2:8" x14ac:dyDescent="0.25">
      <c r="B2575" t="s">
        <v>11066</v>
      </c>
      <c r="C2575" t="s">
        <v>11067</v>
      </c>
      <c r="D2575">
        <v>40.46</v>
      </c>
      <c r="E2575">
        <v>78.3</v>
      </c>
      <c r="F2575">
        <v>77.33</v>
      </c>
      <c r="G2575" t="s">
        <v>26257</v>
      </c>
      <c r="H2575" t="s">
        <v>7948</v>
      </c>
    </row>
    <row r="2576" spans="2:8" x14ac:dyDescent="0.25">
      <c r="B2576" t="s">
        <v>11069</v>
      </c>
      <c r="C2576" t="s">
        <v>11070</v>
      </c>
      <c r="D2576">
        <v>18.72</v>
      </c>
      <c r="E2576">
        <v>21.83</v>
      </c>
      <c r="F2576">
        <v>22.86</v>
      </c>
      <c r="G2576" t="s">
        <v>14447</v>
      </c>
      <c r="H2576" t="s">
        <v>3030</v>
      </c>
    </row>
    <row r="2577" spans="2:8" x14ac:dyDescent="0.25">
      <c r="B2577" t="s">
        <v>11071</v>
      </c>
      <c r="C2577" t="s">
        <v>11072</v>
      </c>
      <c r="D2577">
        <v>18.04</v>
      </c>
      <c r="E2577">
        <v>13.02</v>
      </c>
      <c r="F2577">
        <v>12.16</v>
      </c>
      <c r="G2577" t="s">
        <v>26258</v>
      </c>
      <c r="H2577" t="s">
        <v>10201</v>
      </c>
    </row>
    <row r="2578" spans="2:8" x14ac:dyDescent="0.25">
      <c r="B2578" t="s">
        <v>11075</v>
      </c>
      <c r="C2578" t="s">
        <v>11076</v>
      </c>
      <c r="D2578">
        <v>6</v>
      </c>
      <c r="E2578">
        <v>6</v>
      </c>
      <c r="F2578">
        <v>5.3</v>
      </c>
      <c r="G2578" t="s">
        <v>1209</v>
      </c>
      <c r="H2578" t="s">
        <v>1209</v>
      </c>
    </row>
    <row r="2579" spans="2:8" x14ac:dyDescent="0.25">
      <c r="B2579" t="s">
        <v>11077</v>
      </c>
      <c r="C2579" t="s">
        <v>11078</v>
      </c>
      <c r="D2579">
        <v>1.69</v>
      </c>
      <c r="E2579">
        <v>0</v>
      </c>
      <c r="F2579">
        <v>0</v>
      </c>
      <c r="G2579" t="s">
        <v>25164</v>
      </c>
    </row>
    <row r="2580" spans="2:8" x14ac:dyDescent="0.25">
      <c r="B2580" t="s">
        <v>11079</v>
      </c>
      <c r="C2580" t="s">
        <v>11080</v>
      </c>
      <c r="D2580">
        <v>12.19</v>
      </c>
      <c r="E2580">
        <v>12.93</v>
      </c>
      <c r="F2580">
        <v>12.3</v>
      </c>
      <c r="G2580" t="s">
        <v>1340</v>
      </c>
      <c r="H2580" t="s">
        <v>9106</v>
      </c>
    </row>
    <row r="2581" spans="2:8" x14ac:dyDescent="0.25">
      <c r="B2581" t="s">
        <v>11083</v>
      </c>
      <c r="C2581" t="s">
        <v>11084</v>
      </c>
      <c r="D2581">
        <v>28.4</v>
      </c>
      <c r="E2581">
        <v>28.44</v>
      </c>
      <c r="F2581">
        <v>30.04</v>
      </c>
      <c r="G2581" t="s">
        <v>792</v>
      </c>
      <c r="H2581" t="s">
        <v>3806</v>
      </c>
    </row>
    <row r="2582" spans="2:8" x14ac:dyDescent="0.25">
      <c r="B2582" t="s">
        <v>11086</v>
      </c>
      <c r="C2582" t="s">
        <v>11087</v>
      </c>
      <c r="D2582">
        <v>26.04</v>
      </c>
      <c r="E2582">
        <v>20.85</v>
      </c>
      <c r="F2582">
        <v>24.8</v>
      </c>
      <c r="G2582" t="s">
        <v>17417</v>
      </c>
      <c r="H2582" t="s">
        <v>21496</v>
      </c>
    </row>
    <row r="2583" spans="2:8" x14ac:dyDescent="0.25">
      <c r="B2583" t="s">
        <v>11089</v>
      </c>
      <c r="C2583" t="s">
        <v>11090</v>
      </c>
      <c r="D2583">
        <v>53.72</v>
      </c>
      <c r="E2583">
        <v>46.06</v>
      </c>
      <c r="F2583">
        <v>65.84</v>
      </c>
      <c r="G2583" t="s">
        <v>23049</v>
      </c>
      <c r="H2583" t="s">
        <v>19792</v>
      </c>
    </row>
    <row r="2584" spans="2:8" x14ac:dyDescent="0.25">
      <c r="B2584" t="s">
        <v>11093</v>
      </c>
      <c r="C2584" t="s">
        <v>11094</v>
      </c>
      <c r="D2584">
        <v>43.86</v>
      </c>
      <c r="E2584">
        <v>51.39</v>
      </c>
      <c r="F2584">
        <v>44.16</v>
      </c>
      <c r="G2584" t="s">
        <v>21358</v>
      </c>
      <c r="H2584" t="s">
        <v>12954</v>
      </c>
    </row>
    <row r="2585" spans="2:8" x14ac:dyDescent="0.25">
      <c r="B2585" t="s">
        <v>11096</v>
      </c>
      <c r="C2585" t="s">
        <v>11097</v>
      </c>
      <c r="D2585">
        <v>8.0500000000000007</v>
      </c>
      <c r="E2585">
        <v>7.86</v>
      </c>
      <c r="F2585">
        <v>14.5</v>
      </c>
      <c r="G2585" t="s">
        <v>22863</v>
      </c>
      <c r="H2585" t="s">
        <v>25853</v>
      </c>
    </row>
    <row r="2586" spans="2:8" x14ac:dyDescent="0.25">
      <c r="B2586" t="s">
        <v>11098</v>
      </c>
      <c r="C2586" t="s">
        <v>11099</v>
      </c>
      <c r="D2586">
        <v>8.5299999999999994</v>
      </c>
      <c r="E2586">
        <v>7.79</v>
      </c>
      <c r="F2586">
        <v>9.7200000000000006</v>
      </c>
      <c r="G2586" t="s">
        <v>9973</v>
      </c>
      <c r="H2586" t="s">
        <v>5325</v>
      </c>
    </row>
    <row r="2587" spans="2:8" x14ac:dyDescent="0.25">
      <c r="B2587" t="s">
        <v>11101</v>
      </c>
      <c r="C2587" t="s">
        <v>11102</v>
      </c>
      <c r="D2587">
        <v>24.15</v>
      </c>
      <c r="E2587">
        <v>19.14</v>
      </c>
      <c r="F2587">
        <v>23.77</v>
      </c>
      <c r="G2587" t="s">
        <v>14889</v>
      </c>
      <c r="H2587" t="s">
        <v>5015</v>
      </c>
    </row>
    <row r="2588" spans="2:8" x14ac:dyDescent="0.25">
      <c r="B2588" t="s">
        <v>11105</v>
      </c>
      <c r="C2588" t="s">
        <v>11106</v>
      </c>
      <c r="D2588">
        <v>40.71</v>
      </c>
      <c r="E2588">
        <v>29.53</v>
      </c>
      <c r="F2588">
        <v>57.21</v>
      </c>
      <c r="G2588" t="s">
        <v>26259</v>
      </c>
      <c r="H2588" t="s">
        <v>26260</v>
      </c>
    </row>
    <row r="2589" spans="2:8" x14ac:dyDescent="0.25">
      <c r="B2589" t="s">
        <v>11109</v>
      </c>
      <c r="C2589" t="s">
        <v>11110</v>
      </c>
      <c r="D2589">
        <v>5.59</v>
      </c>
      <c r="E2589">
        <v>0</v>
      </c>
      <c r="F2589">
        <v>6.53</v>
      </c>
      <c r="G2589" t="s">
        <v>10045</v>
      </c>
      <c r="H2589" t="s">
        <v>8</v>
      </c>
    </row>
    <row r="2590" spans="2:8" x14ac:dyDescent="0.25">
      <c r="B2590" t="s">
        <v>11111</v>
      </c>
      <c r="C2590" t="s">
        <v>11112</v>
      </c>
      <c r="D2590">
        <v>12.41</v>
      </c>
      <c r="E2590">
        <v>11.58</v>
      </c>
      <c r="F2590">
        <v>13.4</v>
      </c>
      <c r="G2590" t="s">
        <v>3051</v>
      </c>
      <c r="H2590" t="s">
        <v>1378</v>
      </c>
    </row>
    <row r="2591" spans="2:8" x14ac:dyDescent="0.25">
      <c r="B2591" t="s">
        <v>11113</v>
      </c>
      <c r="C2591" t="s">
        <v>11114</v>
      </c>
      <c r="D2591">
        <v>170.67</v>
      </c>
      <c r="E2591">
        <v>146.82</v>
      </c>
      <c r="F2591">
        <v>152.43</v>
      </c>
      <c r="G2591" t="s">
        <v>26261</v>
      </c>
      <c r="H2591" t="s">
        <v>1958</v>
      </c>
    </row>
    <row r="2592" spans="2:8" x14ac:dyDescent="0.25">
      <c r="B2592" t="s">
        <v>11115</v>
      </c>
      <c r="C2592" t="s">
        <v>11116</v>
      </c>
      <c r="D2592">
        <v>16.14</v>
      </c>
      <c r="E2592">
        <v>18.12</v>
      </c>
      <c r="F2592">
        <v>19.010000000000002</v>
      </c>
      <c r="G2592" t="s">
        <v>5915</v>
      </c>
      <c r="H2592" t="s">
        <v>8118</v>
      </c>
    </row>
    <row r="2593" spans="2:8" x14ac:dyDescent="0.25">
      <c r="B2593" t="s">
        <v>11118</v>
      </c>
      <c r="C2593" t="s">
        <v>11119</v>
      </c>
      <c r="D2593">
        <v>10.63</v>
      </c>
      <c r="E2593">
        <v>5.21</v>
      </c>
      <c r="F2593">
        <v>24.72</v>
      </c>
      <c r="G2593" t="s">
        <v>26262</v>
      </c>
      <c r="H2593" t="s">
        <v>26263</v>
      </c>
    </row>
    <row r="2594" spans="2:8" x14ac:dyDescent="0.25">
      <c r="B2594" t="s">
        <v>11122</v>
      </c>
      <c r="C2594" t="s">
        <v>11123</v>
      </c>
      <c r="D2594">
        <v>163.13</v>
      </c>
      <c r="E2594">
        <v>159.33000000000001</v>
      </c>
      <c r="F2594">
        <v>200.11</v>
      </c>
      <c r="G2594" t="s">
        <v>680</v>
      </c>
      <c r="H2594" t="s">
        <v>21578</v>
      </c>
    </row>
    <row r="2595" spans="2:8" x14ac:dyDescent="0.25">
      <c r="B2595" t="s">
        <v>11127</v>
      </c>
      <c r="C2595" t="s">
        <v>11128</v>
      </c>
      <c r="D2595">
        <v>184.05</v>
      </c>
      <c r="E2595">
        <v>184.89</v>
      </c>
      <c r="F2595">
        <v>197.38</v>
      </c>
      <c r="G2595" t="s">
        <v>6695</v>
      </c>
      <c r="H2595" t="s">
        <v>20947</v>
      </c>
    </row>
    <row r="2596" spans="2:8" x14ac:dyDescent="0.25">
      <c r="B2596" t="s">
        <v>11132</v>
      </c>
      <c r="C2596" t="s">
        <v>11133</v>
      </c>
      <c r="D2596">
        <v>74.12</v>
      </c>
      <c r="E2596">
        <v>42.48</v>
      </c>
      <c r="F2596">
        <v>70.72</v>
      </c>
      <c r="G2596" t="s">
        <v>21865</v>
      </c>
      <c r="H2596" t="s">
        <v>25342</v>
      </c>
    </row>
    <row r="2597" spans="2:8" x14ac:dyDescent="0.25">
      <c r="B2597" t="s">
        <v>11136</v>
      </c>
      <c r="C2597" t="s">
        <v>11137</v>
      </c>
      <c r="D2597">
        <v>503.15</v>
      </c>
      <c r="E2597">
        <v>438.18</v>
      </c>
      <c r="F2597">
        <v>552.4</v>
      </c>
      <c r="G2597" t="s">
        <v>6144</v>
      </c>
      <c r="H2597" t="s">
        <v>11492</v>
      </c>
    </row>
    <row r="2598" spans="2:8" x14ac:dyDescent="0.25">
      <c r="B2598" t="s">
        <v>11142</v>
      </c>
      <c r="C2598" t="s">
        <v>11143</v>
      </c>
      <c r="D2598">
        <v>126.25</v>
      </c>
      <c r="E2598">
        <v>134.08000000000001</v>
      </c>
      <c r="F2598">
        <v>151.41</v>
      </c>
      <c r="G2598" t="s">
        <v>17168</v>
      </c>
      <c r="H2598" t="s">
        <v>13489</v>
      </c>
    </row>
    <row r="2599" spans="2:8" x14ac:dyDescent="0.25">
      <c r="B2599" t="s">
        <v>11146</v>
      </c>
      <c r="C2599" t="s">
        <v>11147</v>
      </c>
      <c r="D2599">
        <v>107.31</v>
      </c>
      <c r="E2599">
        <v>110.7</v>
      </c>
      <c r="F2599">
        <v>108.59</v>
      </c>
      <c r="G2599" t="s">
        <v>5126</v>
      </c>
      <c r="H2599" t="s">
        <v>9256</v>
      </c>
    </row>
    <row r="2600" spans="2:8" x14ac:dyDescent="0.25">
      <c r="B2600" t="s">
        <v>11150</v>
      </c>
      <c r="C2600" t="s">
        <v>11151</v>
      </c>
      <c r="D2600">
        <v>79.89</v>
      </c>
      <c r="E2600">
        <v>79.650000000000006</v>
      </c>
      <c r="F2600">
        <v>103.21</v>
      </c>
      <c r="G2600" t="s">
        <v>15824</v>
      </c>
      <c r="H2600" t="s">
        <v>1507</v>
      </c>
    </row>
    <row r="2601" spans="2:8" x14ac:dyDescent="0.25">
      <c r="B2601" t="s">
        <v>11156</v>
      </c>
      <c r="C2601" t="s">
        <v>11157</v>
      </c>
      <c r="D2601">
        <v>3.28</v>
      </c>
      <c r="E2601">
        <v>0</v>
      </c>
      <c r="F2601">
        <v>0</v>
      </c>
      <c r="G2601" t="s">
        <v>25164</v>
      </c>
    </row>
    <row r="2602" spans="2:8" x14ac:dyDescent="0.25">
      <c r="B2602" t="s">
        <v>11158</v>
      </c>
      <c r="C2602" t="s">
        <v>11159</v>
      </c>
      <c r="D2602">
        <v>18.579999999999998</v>
      </c>
      <c r="E2602">
        <v>28.62</v>
      </c>
      <c r="F2602">
        <v>25.96</v>
      </c>
      <c r="G2602" t="s">
        <v>8963</v>
      </c>
      <c r="H2602" t="s">
        <v>13145</v>
      </c>
    </row>
    <row r="2603" spans="2:8" x14ac:dyDescent="0.25">
      <c r="B2603" t="s">
        <v>11161</v>
      </c>
      <c r="C2603" t="s">
        <v>11162</v>
      </c>
      <c r="D2603">
        <v>13.78</v>
      </c>
      <c r="E2603">
        <v>8.26</v>
      </c>
      <c r="F2603">
        <v>13.77</v>
      </c>
      <c r="G2603" t="s">
        <v>26264</v>
      </c>
      <c r="H2603" t="s">
        <v>26265</v>
      </c>
    </row>
    <row r="2604" spans="2:8" x14ac:dyDescent="0.25">
      <c r="B2604" t="s">
        <v>11163</v>
      </c>
      <c r="C2604" t="s">
        <v>11164</v>
      </c>
      <c r="D2604">
        <v>7.3</v>
      </c>
      <c r="E2604">
        <v>10.47</v>
      </c>
      <c r="F2604">
        <v>10.55</v>
      </c>
      <c r="G2604" t="s">
        <v>19252</v>
      </c>
      <c r="H2604" t="s">
        <v>6308</v>
      </c>
    </row>
    <row r="2605" spans="2:8" x14ac:dyDescent="0.25">
      <c r="B2605" t="s">
        <v>11165</v>
      </c>
      <c r="C2605" t="s">
        <v>11166</v>
      </c>
      <c r="D2605">
        <v>33.049999999999997</v>
      </c>
      <c r="E2605">
        <v>41.75</v>
      </c>
      <c r="F2605">
        <v>37.880000000000003</v>
      </c>
      <c r="G2605" t="s">
        <v>20459</v>
      </c>
      <c r="H2605" t="s">
        <v>11327</v>
      </c>
    </row>
    <row r="2606" spans="2:8" x14ac:dyDescent="0.25">
      <c r="B2606" t="s">
        <v>11168</v>
      </c>
      <c r="C2606" t="s">
        <v>11169</v>
      </c>
      <c r="D2606">
        <v>8.6</v>
      </c>
      <c r="E2606">
        <v>6.05</v>
      </c>
      <c r="F2606">
        <v>8.5500000000000007</v>
      </c>
      <c r="G2606" t="s">
        <v>10967</v>
      </c>
      <c r="H2606" t="s">
        <v>5881</v>
      </c>
    </row>
    <row r="2607" spans="2:8" x14ac:dyDescent="0.25">
      <c r="B2607" t="s">
        <v>11172</v>
      </c>
      <c r="C2607" t="s">
        <v>11173</v>
      </c>
      <c r="D2607">
        <v>4.92</v>
      </c>
      <c r="E2607">
        <v>5.5</v>
      </c>
      <c r="F2607">
        <v>4.82</v>
      </c>
      <c r="G2607" t="s">
        <v>24328</v>
      </c>
      <c r="H2607" t="s">
        <v>3642</v>
      </c>
    </row>
    <row r="2608" spans="2:8" x14ac:dyDescent="0.25">
      <c r="B2608" t="s">
        <v>11174</v>
      </c>
      <c r="C2608" t="s">
        <v>11175</v>
      </c>
      <c r="D2608">
        <v>15.47</v>
      </c>
      <c r="E2608">
        <v>11.7</v>
      </c>
      <c r="F2608">
        <v>17.53</v>
      </c>
      <c r="G2608" t="s">
        <v>2068</v>
      </c>
      <c r="H2608" t="s">
        <v>26266</v>
      </c>
    </row>
    <row r="2609" spans="2:8" x14ac:dyDescent="0.25">
      <c r="B2609" t="s">
        <v>11177</v>
      </c>
      <c r="C2609" t="s">
        <v>11178</v>
      </c>
      <c r="D2609">
        <v>12.35</v>
      </c>
      <c r="E2609">
        <v>10.87</v>
      </c>
      <c r="F2609">
        <v>10.220000000000001</v>
      </c>
      <c r="G2609" t="s">
        <v>11523</v>
      </c>
      <c r="H2609" t="s">
        <v>20028</v>
      </c>
    </row>
    <row r="2610" spans="2:8" x14ac:dyDescent="0.25">
      <c r="B2610" t="s">
        <v>11181</v>
      </c>
      <c r="C2610" t="s">
        <v>11182</v>
      </c>
      <c r="D2610">
        <v>43.89</v>
      </c>
      <c r="E2610">
        <v>45.97</v>
      </c>
      <c r="F2610">
        <v>31.7</v>
      </c>
      <c r="G2610" t="s">
        <v>25717</v>
      </c>
      <c r="H2610" t="s">
        <v>26267</v>
      </c>
    </row>
    <row r="2611" spans="2:8" x14ac:dyDescent="0.25">
      <c r="B2611" t="s">
        <v>11185</v>
      </c>
      <c r="C2611" t="s">
        <v>11186</v>
      </c>
      <c r="D2611">
        <v>6.14</v>
      </c>
      <c r="E2611">
        <v>7.68</v>
      </c>
      <c r="F2611">
        <v>8.19</v>
      </c>
      <c r="G2611" t="s">
        <v>22301</v>
      </c>
      <c r="H2611" t="s">
        <v>20922</v>
      </c>
    </row>
    <row r="2612" spans="2:8" x14ac:dyDescent="0.25">
      <c r="B2612" t="s">
        <v>11188</v>
      </c>
      <c r="C2612" t="s">
        <v>11189</v>
      </c>
      <c r="D2612">
        <v>6.7</v>
      </c>
      <c r="E2612">
        <v>13.12</v>
      </c>
      <c r="F2612">
        <v>11.74</v>
      </c>
      <c r="G2612" t="s">
        <v>26268</v>
      </c>
      <c r="H2612" t="s">
        <v>26269</v>
      </c>
    </row>
    <row r="2613" spans="2:8" x14ac:dyDescent="0.25">
      <c r="B2613" t="s">
        <v>11191</v>
      </c>
      <c r="C2613" t="s">
        <v>11192</v>
      </c>
      <c r="D2613">
        <v>14.76</v>
      </c>
      <c r="E2613">
        <v>13.85</v>
      </c>
      <c r="F2613">
        <v>10.32</v>
      </c>
      <c r="G2613" t="s">
        <v>26270</v>
      </c>
      <c r="H2613" t="s">
        <v>15359</v>
      </c>
    </row>
    <row r="2614" spans="2:8" x14ac:dyDescent="0.25">
      <c r="B2614" t="s">
        <v>11194</v>
      </c>
      <c r="C2614" t="s">
        <v>11195</v>
      </c>
      <c r="D2614">
        <v>131.94999999999999</v>
      </c>
      <c r="E2614">
        <v>117.15</v>
      </c>
      <c r="F2614">
        <v>170.8</v>
      </c>
      <c r="G2614" t="s">
        <v>14903</v>
      </c>
      <c r="H2614" t="s">
        <v>5481</v>
      </c>
    </row>
    <row r="2615" spans="2:8" x14ac:dyDescent="0.25">
      <c r="B2615" t="s">
        <v>11197</v>
      </c>
      <c r="C2615" t="s">
        <v>11198</v>
      </c>
      <c r="D2615">
        <v>156.93</v>
      </c>
      <c r="E2615">
        <v>115.74</v>
      </c>
      <c r="F2615">
        <v>193.19</v>
      </c>
      <c r="G2615" t="s">
        <v>26271</v>
      </c>
      <c r="H2615" t="s">
        <v>26272</v>
      </c>
    </row>
    <row r="2616" spans="2:8" x14ac:dyDescent="0.25">
      <c r="B2616" t="s">
        <v>11202</v>
      </c>
      <c r="C2616" t="s">
        <v>11203</v>
      </c>
      <c r="D2616">
        <v>79.63</v>
      </c>
      <c r="E2616">
        <v>64.7</v>
      </c>
      <c r="F2616">
        <v>90.82</v>
      </c>
      <c r="G2616" t="s">
        <v>23233</v>
      </c>
      <c r="H2616" t="s">
        <v>21058</v>
      </c>
    </row>
    <row r="2617" spans="2:8" x14ac:dyDescent="0.25">
      <c r="B2617" t="s">
        <v>11204</v>
      </c>
      <c r="C2617" t="s">
        <v>11205</v>
      </c>
      <c r="D2617">
        <v>28.61</v>
      </c>
      <c r="E2617">
        <v>36.049999999999997</v>
      </c>
      <c r="F2617">
        <v>28.69</v>
      </c>
      <c r="G2617" t="s">
        <v>11596</v>
      </c>
      <c r="H2617" t="s">
        <v>21830</v>
      </c>
    </row>
    <row r="2618" spans="2:8" x14ac:dyDescent="0.25">
      <c r="B2618" t="s">
        <v>11206</v>
      </c>
      <c r="C2618" t="s">
        <v>11207</v>
      </c>
      <c r="D2618">
        <v>27.79</v>
      </c>
      <c r="E2618">
        <v>23.82</v>
      </c>
      <c r="F2618">
        <v>27.26</v>
      </c>
      <c r="G2618" t="s">
        <v>9256</v>
      </c>
      <c r="H2618" t="s">
        <v>4623</v>
      </c>
    </row>
    <row r="2619" spans="2:8" x14ac:dyDescent="0.25">
      <c r="B2619" t="s">
        <v>11210</v>
      </c>
      <c r="C2619" t="s">
        <v>11211</v>
      </c>
      <c r="D2619">
        <v>92.46</v>
      </c>
      <c r="E2619">
        <v>110.72</v>
      </c>
      <c r="F2619">
        <v>112.55</v>
      </c>
      <c r="G2619" t="s">
        <v>3738</v>
      </c>
      <c r="H2619" t="s">
        <v>23036</v>
      </c>
    </row>
    <row r="2620" spans="2:8" x14ac:dyDescent="0.25">
      <c r="B2620" t="s">
        <v>11212</v>
      </c>
      <c r="C2620" t="s">
        <v>11213</v>
      </c>
      <c r="D2620">
        <v>329.97</v>
      </c>
      <c r="E2620">
        <v>267.27</v>
      </c>
      <c r="F2620">
        <v>299.81</v>
      </c>
      <c r="G2620" t="s">
        <v>24943</v>
      </c>
      <c r="H2620" t="s">
        <v>9184</v>
      </c>
    </row>
    <row r="2621" spans="2:8" x14ac:dyDescent="0.25">
      <c r="B2621" t="s">
        <v>11217</v>
      </c>
      <c r="C2621" t="s">
        <v>11218</v>
      </c>
      <c r="D2621">
        <v>17.8</v>
      </c>
      <c r="E2621">
        <v>7.58</v>
      </c>
      <c r="F2621">
        <v>13.23</v>
      </c>
      <c r="G2621" t="s">
        <v>26273</v>
      </c>
      <c r="H2621" t="s">
        <v>26274</v>
      </c>
    </row>
    <row r="2622" spans="2:8" x14ac:dyDescent="0.25">
      <c r="B2622" t="s">
        <v>11219</v>
      </c>
      <c r="C2622" t="s">
        <v>11220</v>
      </c>
      <c r="D2622">
        <v>31.73</v>
      </c>
      <c r="E2622">
        <v>29.7</v>
      </c>
      <c r="F2622">
        <v>29.32</v>
      </c>
      <c r="G2622" t="s">
        <v>21688</v>
      </c>
      <c r="H2622" t="s">
        <v>12513</v>
      </c>
    </row>
    <row r="2623" spans="2:8" x14ac:dyDescent="0.25">
      <c r="B2623" t="s">
        <v>11223</v>
      </c>
      <c r="C2623" t="s">
        <v>11224</v>
      </c>
      <c r="D2623">
        <v>31.01</v>
      </c>
      <c r="E2623">
        <v>27.85</v>
      </c>
      <c r="F2623">
        <v>22.93</v>
      </c>
      <c r="G2623" t="s">
        <v>26275</v>
      </c>
      <c r="H2623" t="s">
        <v>25208</v>
      </c>
    </row>
    <row r="2624" spans="2:8" x14ac:dyDescent="0.25">
      <c r="B2624" t="s">
        <v>11226</v>
      </c>
      <c r="C2624" t="s">
        <v>11227</v>
      </c>
      <c r="D2624">
        <v>11.88</v>
      </c>
      <c r="E2624">
        <v>7.18</v>
      </c>
      <c r="F2624">
        <v>11.23</v>
      </c>
      <c r="G2624" t="s">
        <v>16766</v>
      </c>
      <c r="H2624" t="s">
        <v>8782</v>
      </c>
    </row>
    <row r="2625" spans="2:8" x14ac:dyDescent="0.25">
      <c r="B2625" t="s">
        <v>11229</v>
      </c>
      <c r="C2625" t="s">
        <v>11230</v>
      </c>
      <c r="D2625">
        <v>26.07</v>
      </c>
      <c r="E2625">
        <v>31.85</v>
      </c>
      <c r="F2625">
        <v>25.91</v>
      </c>
      <c r="G2625" t="s">
        <v>2300</v>
      </c>
      <c r="H2625" t="s">
        <v>10733</v>
      </c>
    </row>
    <row r="2626" spans="2:8" x14ac:dyDescent="0.25">
      <c r="B2626" t="s">
        <v>11232</v>
      </c>
      <c r="C2626" t="s">
        <v>11233</v>
      </c>
      <c r="D2626">
        <v>159.88</v>
      </c>
      <c r="E2626">
        <v>148.57</v>
      </c>
      <c r="F2626">
        <v>163.78</v>
      </c>
      <c r="G2626" t="s">
        <v>590</v>
      </c>
      <c r="H2626" t="s">
        <v>3443</v>
      </c>
    </row>
    <row r="2627" spans="2:8" x14ac:dyDescent="0.25">
      <c r="B2627" t="s">
        <v>11238</v>
      </c>
      <c r="C2627" t="s">
        <v>11239</v>
      </c>
      <c r="D2627">
        <v>34.74</v>
      </c>
      <c r="E2627">
        <v>36</v>
      </c>
      <c r="F2627">
        <v>34</v>
      </c>
      <c r="G2627" t="s">
        <v>4173</v>
      </c>
      <c r="H2627" t="s">
        <v>4216</v>
      </c>
    </row>
    <row r="2628" spans="2:8" x14ac:dyDescent="0.25">
      <c r="B2628" t="s">
        <v>11241</v>
      </c>
      <c r="C2628" t="s">
        <v>11242</v>
      </c>
      <c r="D2628">
        <v>22.11</v>
      </c>
      <c r="E2628">
        <v>9.1199999999999992</v>
      </c>
      <c r="F2628">
        <v>18.739999999999998</v>
      </c>
      <c r="G2628" t="s">
        <v>14047</v>
      </c>
      <c r="H2628" t="s">
        <v>26276</v>
      </c>
    </row>
    <row r="2629" spans="2:8" x14ac:dyDescent="0.25">
      <c r="B2629" t="s">
        <v>11245</v>
      </c>
      <c r="C2629" t="s">
        <v>11246</v>
      </c>
      <c r="D2629">
        <v>37.380000000000003</v>
      </c>
      <c r="E2629">
        <v>46.23</v>
      </c>
      <c r="F2629">
        <v>48.36</v>
      </c>
      <c r="G2629" t="s">
        <v>19476</v>
      </c>
      <c r="H2629" t="s">
        <v>23263</v>
      </c>
    </row>
    <row r="2630" spans="2:8" x14ac:dyDescent="0.25">
      <c r="B2630" t="s">
        <v>11247</v>
      </c>
      <c r="C2630" t="s">
        <v>11248</v>
      </c>
      <c r="D2630">
        <v>120.13</v>
      </c>
      <c r="E2630">
        <v>112.36</v>
      </c>
      <c r="F2630">
        <v>117.39</v>
      </c>
      <c r="G2630" t="s">
        <v>18322</v>
      </c>
      <c r="H2630" t="s">
        <v>15681</v>
      </c>
    </row>
    <row r="2631" spans="2:8" x14ac:dyDescent="0.25">
      <c r="B2631" t="s">
        <v>11251</v>
      </c>
      <c r="C2631" t="s">
        <v>11252</v>
      </c>
      <c r="D2631">
        <v>113.78</v>
      </c>
      <c r="E2631">
        <v>133.66</v>
      </c>
      <c r="F2631">
        <v>127.96</v>
      </c>
      <c r="G2631" t="s">
        <v>20956</v>
      </c>
      <c r="H2631" t="s">
        <v>8599</v>
      </c>
    </row>
    <row r="2632" spans="2:8" x14ac:dyDescent="0.25">
      <c r="B2632" t="s">
        <v>11255</v>
      </c>
      <c r="C2632" t="s">
        <v>11256</v>
      </c>
      <c r="D2632">
        <v>22.25</v>
      </c>
      <c r="E2632">
        <v>33.549999999999997</v>
      </c>
      <c r="F2632">
        <v>24.96</v>
      </c>
      <c r="G2632" t="s">
        <v>13672</v>
      </c>
      <c r="H2632" t="s">
        <v>26277</v>
      </c>
    </row>
    <row r="2633" spans="2:8" x14ac:dyDescent="0.25">
      <c r="B2633" t="s">
        <v>11259</v>
      </c>
      <c r="C2633" t="s">
        <v>11260</v>
      </c>
      <c r="D2633">
        <v>5.33</v>
      </c>
      <c r="E2633">
        <v>2.5099999999999998</v>
      </c>
      <c r="F2633">
        <v>4.88</v>
      </c>
      <c r="G2633" t="s">
        <v>6211</v>
      </c>
      <c r="H2633" t="s">
        <v>26278</v>
      </c>
    </row>
    <row r="2634" spans="2:8" x14ac:dyDescent="0.25">
      <c r="B2634" t="s">
        <v>11262</v>
      </c>
      <c r="C2634" t="s">
        <v>11263</v>
      </c>
      <c r="D2634">
        <v>22.85</v>
      </c>
      <c r="E2634">
        <v>20.73</v>
      </c>
      <c r="F2634">
        <v>28.63</v>
      </c>
      <c r="G2634" t="s">
        <v>22898</v>
      </c>
      <c r="H2634" t="s">
        <v>26279</v>
      </c>
    </row>
    <row r="2635" spans="2:8" x14ac:dyDescent="0.25">
      <c r="B2635" t="s">
        <v>11264</v>
      </c>
      <c r="C2635" t="s">
        <v>11265</v>
      </c>
      <c r="D2635">
        <v>46.76</v>
      </c>
      <c r="E2635">
        <v>41.37</v>
      </c>
      <c r="F2635">
        <v>44.98</v>
      </c>
      <c r="G2635" t="s">
        <v>23634</v>
      </c>
      <c r="H2635" t="s">
        <v>12886</v>
      </c>
    </row>
    <row r="2636" spans="2:8" x14ac:dyDescent="0.25">
      <c r="B2636" t="s">
        <v>11267</v>
      </c>
      <c r="C2636" t="s">
        <v>11268</v>
      </c>
      <c r="D2636">
        <v>7.89</v>
      </c>
      <c r="E2636">
        <v>11.26</v>
      </c>
      <c r="F2636">
        <v>6.73</v>
      </c>
      <c r="G2636" t="s">
        <v>26280</v>
      </c>
      <c r="H2636" t="s">
        <v>26281</v>
      </c>
    </row>
    <row r="2637" spans="2:8" x14ac:dyDescent="0.25">
      <c r="B2637" t="s">
        <v>11270</v>
      </c>
      <c r="C2637" t="s">
        <v>11271</v>
      </c>
      <c r="D2637">
        <v>41.05</v>
      </c>
      <c r="E2637">
        <v>38.520000000000003</v>
      </c>
      <c r="F2637">
        <v>58.32</v>
      </c>
      <c r="G2637" t="s">
        <v>26282</v>
      </c>
      <c r="H2637" t="s">
        <v>25960</v>
      </c>
    </row>
    <row r="2638" spans="2:8" x14ac:dyDescent="0.25">
      <c r="B2638" t="s">
        <v>11274</v>
      </c>
      <c r="C2638" t="s">
        <v>11275</v>
      </c>
      <c r="D2638">
        <v>52.96</v>
      </c>
      <c r="E2638">
        <v>48.92</v>
      </c>
      <c r="F2638">
        <v>72.55</v>
      </c>
      <c r="G2638" t="s">
        <v>25870</v>
      </c>
      <c r="H2638" t="s">
        <v>26283</v>
      </c>
    </row>
    <row r="2639" spans="2:8" x14ac:dyDescent="0.25">
      <c r="B2639" t="s">
        <v>11277</v>
      </c>
      <c r="C2639" t="s">
        <v>11278</v>
      </c>
      <c r="D2639">
        <v>148.87</v>
      </c>
      <c r="E2639">
        <v>118.21</v>
      </c>
      <c r="F2639">
        <v>163.27000000000001</v>
      </c>
      <c r="G2639" t="s">
        <v>22342</v>
      </c>
      <c r="H2639" t="s">
        <v>26284</v>
      </c>
    </row>
    <row r="2640" spans="2:8" x14ac:dyDescent="0.25">
      <c r="B2640" t="s">
        <v>11281</v>
      </c>
      <c r="C2640" t="s">
        <v>11282</v>
      </c>
      <c r="D2640">
        <v>18.46</v>
      </c>
      <c r="E2640">
        <v>18.13</v>
      </c>
      <c r="F2640">
        <v>14.86</v>
      </c>
      <c r="G2640" t="s">
        <v>25436</v>
      </c>
      <c r="H2640" t="s">
        <v>22417</v>
      </c>
    </row>
    <row r="2641" spans="2:8" x14ac:dyDescent="0.25">
      <c r="B2641" t="s">
        <v>11283</v>
      </c>
      <c r="C2641" t="s">
        <v>11284</v>
      </c>
      <c r="D2641">
        <v>5.79</v>
      </c>
      <c r="E2641">
        <v>12.93</v>
      </c>
      <c r="F2641">
        <v>13.73</v>
      </c>
      <c r="G2641" t="s">
        <v>26285</v>
      </c>
      <c r="H2641" t="s">
        <v>369</v>
      </c>
    </row>
    <row r="2642" spans="2:8" x14ac:dyDescent="0.25">
      <c r="B2642" t="s">
        <v>11287</v>
      </c>
      <c r="C2642" t="s">
        <v>11288</v>
      </c>
      <c r="D2642">
        <v>41.57</v>
      </c>
      <c r="E2642">
        <v>36.64</v>
      </c>
      <c r="F2642">
        <v>45.37</v>
      </c>
      <c r="G2642" t="s">
        <v>9215</v>
      </c>
      <c r="H2642" t="s">
        <v>14861</v>
      </c>
    </row>
    <row r="2643" spans="2:8" x14ac:dyDescent="0.25">
      <c r="B2643" t="s">
        <v>11291</v>
      </c>
      <c r="C2643" t="s">
        <v>11292</v>
      </c>
      <c r="D2643">
        <v>5.0599999999999996</v>
      </c>
      <c r="E2643">
        <v>4.33</v>
      </c>
      <c r="F2643">
        <v>3.11</v>
      </c>
      <c r="G2643" t="s">
        <v>26286</v>
      </c>
      <c r="H2643" t="s">
        <v>26287</v>
      </c>
    </row>
    <row r="2644" spans="2:8" x14ac:dyDescent="0.25">
      <c r="B2644" t="s">
        <v>11294</v>
      </c>
      <c r="C2644" t="s">
        <v>11295</v>
      </c>
      <c r="D2644">
        <v>35.58</v>
      </c>
      <c r="E2644">
        <v>20.010000000000002</v>
      </c>
      <c r="F2644">
        <v>34.799999999999997</v>
      </c>
      <c r="G2644" t="s">
        <v>16438</v>
      </c>
      <c r="H2644" t="s">
        <v>21710</v>
      </c>
    </row>
    <row r="2645" spans="2:8" x14ac:dyDescent="0.25">
      <c r="B2645" t="s">
        <v>11297</v>
      </c>
      <c r="C2645" t="s">
        <v>11298</v>
      </c>
      <c r="D2645">
        <v>37.11</v>
      </c>
      <c r="E2645">
        <v>41.9</v>
      </c>
      <c r="F2645">
        <v>37.47</v>
      </c>
      <c r="G2645" t="s">
        <v>21124</v>
      </c>
      <c r="H2645" t="s">
        <v>25442</v>
      </c>
    </row>
    <row r="2646" spans="2:8" x14ac:dyDescent="0.25">
      <c r="B2646" t="s">
        <v>11299</v>
      </c>
      <c r="C2646" t="s">
        <v>11300</v>
      </c>
      <c r="D2646">
        <v>134.66999999999999</v>
      </c>
      <c r="E2646">
        <v>135.13999999999999</v>
      </c>
      <c r="F2646">
        <v>139.97</v>
      </c>
      <c r="G2646" t="s">
        <v>3000</v>
      </c>
      <c r="H2646" t="s">
        <v>5374</v>
      </c>
    </row>
    <row r="2647" spans="2:8" x14ac:dyDescent="0.25">
      <c r="B2647" t="s">
        <v>11303</v>
      </c>
      <c r="C2647" t="s">
        <v>11304</v>
      </c>
      <c r="D2647">
        <v>6.04</v>
      </c>
      <c r="E2647">
        <v>6.88</v>
      </c>
      <c r="F2647">
        <v>7.9</v>
      </c>
      <c r="G2647" t="s">
        <v>5174</v>
      </c>
      <c r="H2647" t="s">
        <v>17119</v>
      </c>
    </row>
    <row r="2648" spans="2:8" x14ac:dyDescent="0.25">
      <c r="B2648" t="s">
        <v>11306</v>
      </c>
      <c r="C2648" t="s">
        <v>11307</v>
      </c>
      <c r="D2648">
        <v>10.83</v>
      </c>
      <c r="E2648">
        <v>15.18</v>
      </c>
      <c r="F2648">
        <v>9.1199999999999992</v>
      </c>
      <c r="G2648" t="s">
        <v>23440</v>
      </c>
      <c r="H2648" t="s">
        <v>20986</v>
      </c>
    </row>
    <row r="2649" spans="2:8" x14ac:dyDescent="0.25">
      <c r="B2649" t="s">
        <v>11309</v>
      </c>
      <c r="C2649" t="s">
        <v>11310</v>
      </c>
      <c r="D2649">
        <v>25.01</v>
      </c>
      <c r="E2649">
        <v>29.15</v>
      </c>
      <c r="F2649">
        <v>39.159999999999997</v>
      </c>
      <c r="G2649" t="s">
        <v>17358</v>
      </c>
      <c r="H2649" t="s">
        <v>9939</v>
      </c>
    </row>
    <row r="2650" spans="2:8" x14ac:dyDescent="0.25">
      <c r="B2650" t="s">
        <v>11312</v>
      </c>
      <c r="C2650" t="s">
        <v>11313</v>
      </c>
      <c r="D2650">
        <v>63.02</v>
      </c>
      <c r="E2650">
        <v>58.48</v>
      </c>
      <c r="F2650">
        <v>68.040000000000006</v>
      </c>
      <c r="G2650" t="s">
        <v>19074</v>
      </c>
      <c r="H2650" t="s">
        <v>7077</v>
      </c>
    </row>
    <row r="2651" spans="2:8" x14ac:dyDescent="0.25">
      <c r="B2651" t="s">
        <v>11315</v>
      </c>
      <c r="C2651" t="s">
        <v>11316</v>
      </c>
      <c r="D2651">
        <v>71.319999999999993</v>
      </c>
      <c r="E2651">
        <v>88.27</v>
      </c>
      <c r="F2651">
        <v>86.59</v>
      </c>
      <c r="G2651" t="s">
        <v>10763</v>
      </c>
      <c r="H2651" t="s">
        <v>5637</v>
      </c>
    </row>
    <row r="2652" spans="2:8" x14ac:dyDescent="0.25">
      <c r="B2652" t="s">
        <v>11317</v>
      </c>
      <c r="C2652" t="s">
        <v>11318</v>
      </c>
      <c r="D2652">
        <v>5.22</v>
      </c>
      <c r="E2652">
        <v>1.54</v>
      </c>
      <c r="F2652">
        <v>5.67</v>
      </c>
      <c r="G2652" t="s">
        <v>5493</v>
      </c>
      <c r="H2652" t="s">
        <v>26288</v>
      </c>
    </row>
    <row r="2653" spans="2:8" x14ac:dyDescent="0.25">
      <c r="B2653" t="s">
        <v>11321</v>
      </c>
      <c r="C2653" t="s">
        <v>11322</v>
      </c>
      <c r="D2653">
        <v>6.05</v>
      </c>
      <c r="E2653">
        <v>4.1500000000000004</v>
      </c>
      <c r="F2653">
        <v>7.48</v>
      </c>
      <c r="G2653" t="s">
        <v>3291</v>
      </c>
      <c r="H2653" t="s">
        <v>26289</v>
      </c>
    </row>
    <row r="2654" spans="2:8" x14ac:dyDescent="0.25">
      <c r="B2654" t="s">
        <v>11325</v>
      </c>
      <c r="C2654" t="s">
        <v>11326</v>
      </c>
      <c r="D2654">
        <v>18.21</v>
      </c>
      <c r="E2654">
        <v>10.72</v>
      </c>
      <c r="F2654">
        <v>18.23</v>
      </c>
      <c r="G2654" t="s">
        <v>19029</v>
      </c>
      <c r="H2654" t="s">
        <v>26290</v>
      </c>
    </row>
    <row r="2655" spans="2:8" x14ac:dyDescent="0.25">
      <c r="B2655" t="s">
        <v>11329</v>
      </c>
      <c r="C2655" t="s">
        <v>11330</v>
      </c>
      <c r="D2655">
        <v>12.96</v>
      </c>
      <c r="E2655">
        <v>19.579999999999998</v>
      </c>
      <c r="F2655">
        <v>21.61</v>
      </c>
      <c r="G2655" t="s">
        <v>26291</v>
      </c>
      <c r="H2655" t="s">
        <v>11044</v>
      </c>
    </row>
    <row r="2656" spans="2:8" x14ac:dyDescent="0.25">
      <c r="B2656" t="s">
        <v>11331</v>
      </c>
      <c r="C2656" t="s">
        <v>11332</v>
      </c>
      <c r="D2656">
        <v>61.17</v>
      </c>
      <c r="E2656">
        <v>36.11</v>
      </c>
      <c r="F2656">
        <v>68.06</v>
      </c>
      <c r="G2656" t="s">
        <v>2669</v>
      </c>
      <c r="H2656" t="s">
        <v>26292</v>
      </c>
    </row>
    <row r="2657" spans="2:8" x14ac:dyDescent="0.25">
      <c r="B2657" t="s">
        <v>11334</v>
      </c>
      <c r="C2657" t="s">
        <v>11335</v>
      </c>
      <c r="D2657">
        <v>39.69</v>
      </c>
      <c r="E2657">
        <v>37.15</v>
      </c>
      <c r="F2657">
        <v>43.67</v>
      </c>
      <c r="G2657" t="s">
        <v>5175</v>
      </c>
      <c r="H2657" t="s">
        <v>441</v>
      </c>
    </row>
    <row r="2658" spans="2:8" x14ac:dyDescent="0.25">
      <c r="B2658" t="s">
        <v>11336</v>
      </c>
      <c r="C2658" t="s">
        <v>11337</v>
      </c>
      <c r="D2658">
        <v>52.48</v>
      </c>
      <c r="E2658">
        <v>32.44</v>
      </c>
      <c r="F2658">
        <v>55.22</v>
      </c>
      <c r="G2658" t="s">
        <v>14753</v>
      </c>
      <c r="H2658" t="s">
        <v>6069</v>
      </c>
    </row>
    <row r="2659" spans="2:8" x14ac:dyDescent="0.25">
      <c r="B2659" t="s">
        <v>11340</v>
      </c>
      <c r="C2659" t="s">
        <v>11341</v>
      </c>
      <c r="D2659">
        <v>45.48</v>
      </c>
      <c r="E2659">
        <v>54.95</v>
      </c>
      <c r="F2659">
        <v>49.04</v>
      </c>
      <c r="G2659" t="s">
        <v>3240</v>
      </c>
      <c r="H2659" t="s">
        <v>26293</v>
      </c>
    </row>
    <row r="2660" spans="2:8" x14ac:dyDescent="0.25">
      <c r="B2660" t="s">
        <v>11344</v>
      </c>
      <c r="C2660" t="s">
        <v>11345</v>
      </c>
      <c r="D2660">
        <v>29.43</v>
      </c>
      <c r="E2660">
        <v>17.53</v>
      </c>
      <c r="F2660">
        <v>36.03</v>
      </c>
      <c r="G2660" t="s">
        <v>24948</v>
      </c>
      <c r="H2660" t="s">
        <v>26294</v>
      </c>
    </row>
    <row r="2661" spans="2:8" x14ac:dyDescent="0.25">
      <c r="B2661" t="s">
        <v>11347</v>
      </c>
      <c r="C2661" t="s">
        <v>11348</v>
      </c>
      <c r="D2661">
        <v>13.28</v>
      </c>
      <c r="E2661">
        <v>9.33</v>
      </c>
      <c r="F2661">
        <v>7.19</v>
      </c>
      <c r="G2661" t="s">
        <v>23754</v>
      </c>
      <c r="H2661" t="s">
        <v>22538</v>
      </c>
    </row>
    <row r="2662" spans="2:8" x14ac:dyDescent="0.25">
      <c r="B2662" t="s">
        <v>11350</v>
      </c>
      <c r="C2662" t="s">
        <v>11351</v>
      </c>
      <c r="D2662">
        <v>13.76</v>
      </c>
      <c r="E2662">
        <v>4.2699999999999996</v>
      </c>
      <c r="F2662">
        <v>8.34</v>
      </c>
      <c r="G2662" t="s">
        <v>26295</v>
      </c>
      <c r="H2662" t="s">
        <v>26296</v>
      </c>
    </row>
    <row r="2663" spans="2:8" x14ac:dyDescent="0.25">
      <c r="B2663" t="s">
        <v>11353</v>
      </c>
      <c r="C2663" t="s">
        <v>11354</v>
      </c>
      <c r="D2663">
        <v>10.48</v>
      </c>
      <c r="E2663">
        <v>8.89</v>
      </c>
      <c r="F2663">
        <v>9.4</v>
      </c>
      <c r="G2663" t="s">
        <v>26297</v>
      </c>
      <c r="H2663" t="s">
        <v>23979</v>
      </c>
    </row>
    <row r="2664" spans="2:8" x14ac:dyDescent="0.25">
      <c r="B2664" t="s">
        <v>11356</v>
      </c>
      <c r="C2664" t="s">
        <v>11357</v>
      </c>
      <c r="D2664">
        <v>29.19</v>
      </c>
      <c r="E2664">
        <v>35.229999999999997</v>
      </c>
      <c r="F2664">
        <v>34.69</v>
      </c>
      <c r="G2664" t="s">
        <v>4403</v>
      </c>
      <c r="H2664" t="s">
        <v>19256</v>
      </c>
    </row>
    <row r="2665" spans="2:8" x14ac:dyDescent="0.25">
      <c r="B2665" t="s">
        <v>11359</v>
      </c>
      <c r="C2665" t="s">
        <v>11360</v>
      </c>
      <c r="D2665">
        <v>18.16</v>
      </c>
      <c r="E2665">
        <v>13.65</v>
      </c>
      <c r="F2665">
        <v>17.27</v>
      </c>
      <c r="G2665" t="s">
        <v>12861</v>
      </c>
      <c r="H2665" t="s">
        <v>22681</v>
      </c>
    </row>
    <row r="2666" spans="2:8" x14ac:dyDescent="0.25">
      <c r="B2666" t="s">
        <v>11361</v>
      </c>
      <c r="C2666" t="s">
        <v>11362</v>
      </c>
      <c r="D2666">
        <v>15.23</v>
      </c>
      <c r="E2666">
        <v>16.3</v>
      </c>
      <c r="F2666">
        <v>16.71</v>
      </c>
      <c r="G2666" t="s">
        <v>844</v>
      </c>
      <c r="H2666" t="s">
        <v>5290</v>
      </c>
    </row>
    <row r="2667" spans="2:8" x14ac:dyDescent="0.25">
      <c r="B2667" t="s">
        <v>11364</v>
      </c>
      <c r="C2667" t="s">
        <v>11365</v>
      </c>
      <c r="D2667">
        <v>9.98</v>
      </c>
      <c r="E2667">
        <v>10.89</v>
      </c>
      <c r="F2667">
        <v>9.66</v>
      </c>
      <c r="G2667" t="s">
        <v>6667</v>
      </c>
      <c r="H2667" t="s">
        <v>22921</v>
      </c>
    </row>
    <row r="2668" spans="2:8" x14ac:dyDescent="0.25">
      <c r="B2668" t="s">
        <v>11367</v>
      </c>
      <c r="C2668" t="s">
        <v>11368</v>
      </c>
      <c r="D2668">
        <v>5.52</v>
      </c>
      <c r="E2668">
        <v>3.82</v>
      </c>
      <c r="F2668">
        <v>3.82</v>
      </c>
      <c r="G2668" t="s">
        <v>4776</v>
      </c>
      <c r="H2668" t="s">
        <v>650</v>
      </c>
    </row>
    <row r="2669" spans="2:8" x14ac:dyDescent="0.25">
      <c r="B2669" t="s">
        <v>11370</v>
      </c>
      <c r="C2669" t="s">
        <v>11371</v>
      </c>
      <c r="D2669">
        <v>10.92</v>
      </c>
      <c r="E2669">
        <v>11.3</v>
      </c>
      <c r="F2669">
        <v>12.85</v>
      </c>
      <c r="G2669" t="s">
        <v>12054</v>
      </c>
      <c r="H2669" t="s">
        <v>22774</v>
      </c>
    </row>
    <row r="2670" spans="2:8" x14ac:dyDescent="0.25">
      <c r="B2670" t="s">
        <v>11374</v>
      </c>
      <c r="C2670" t="s">
        <v>11375</v>
      </c>
      <c r="D2670">
        <v>7.65</v>
      </c>
      <c r="E2670">
        <v>8.36</v>
      </c>
      <c r="F2670">
        <v>8.42</v>
      </c>
      <c r="G2670" t="s">
        <v>18491</v>
      </c>
      <c r="H2670" t="s">
        <v>4413</v>
      </c>
    </row>
    <row r="2671" spans="2:8" x14ac:dyDescent="0.25">
      <c r="B2671" t="s">
        <v>11377</v>
      </c>
      <c r="C2671" t="s">
        <v>11378</v>
      </c>
      <c r="D2671">
        <v>7.65</v>
      </c>
      <c r="E2671">
        <v>11.34</v>
      </c>
      <c r="F2671">
        <v>8.06</v>
      </c>
      <c r="G2671" t="s">
        <v>80</v>
      </c>
      <c r="H2671" t="s">
        <v>20557</v>
      </c>
    </row>
    <row r="2672" spans="2:8" x14ac:dyDescent="0.25">
      <c r="B2672" t="s">
        <v>11381</v>
      </c>
      <c r="C2672" t="s">
        <v>11382</v>
      </c>
      <c r="D2672">
        <v>29.44</v>
      </c>
      <c r="E2672">
        <v>21.98</v>
      </c>
      <c r="F2672">
        <v>34.450000000000003</v>
      </c>
      <c r="G2672" t="s">
        <v>2781</v>
      </c>
      <c r="H2672" t="s">
        <v>26169</v>
      </c>
    </row>
    <row r="2673" spans="2:8" x14ac:dyDescent="0.25">
      <c r="B2673" t="s">
        <v>11384</v>
      </c>
      <c r="C2673" t="s">
        <v>11385</v>
      </c>
      <c r="D2673">
        <v>227.32</v>
      </c>
      <c r="E2673">
        <v>181.2</v>
      </c>
      <c r="F2673">
        <v>242.75</v>
      </c>
      <c r="G2673" t="s">
        <v>4369</v>
      </c>
      <c r="H2673" t="s">
        <v>26298</v>
      </c>
    </row>
    <row r="2674" spans="2:8" x14ac:dyDescent="0.25">
      <c r="B2674" t="s">
        <v>11389</v>
      </c>
      <c r="C2674" t="s">
        <v>11390</v>
      </c>
      <c r="D2674">
        <v>11.15</v>
      </c>
      <c r="E2674">
        <v>12.69</v>
      </c>
      <c r="F2674">
        <v>12.02</v>
      </c>
      <c r="G2674" t="s">
        <v>10000</v>
      </c>
      <c r="H2674" t="s">
        <v>15047</v>
      </c>
    </row>
    <row r="2675" spans="2:8" x14ac:dyDescent="0.25">
      <c r="B2675" t="s">
        <v>11391</v>
      </c>
      <c r="C2675" t="s">
        <v>11392</v>
      </c>
      <c r="D2675">
        <v>31.67</v>
      </c>
      <c r="E2675">
        <v>27.37</v>
      </c>
      <c r="F2675">
        <v>20.79</v>
      </c>
      <c r="G2675" t="s">
        <v>15918</v>
      </c>
      <c r="H2675" t="s">
        <v>23525</v>
      </c>
    </row>
    <row r="2676" spans="2:8" x14ac:dyDescent="0.25">
      <c r="B2676" t="s">
        <v>11395</v>
      </c>
      <c r="C2676" t="s">
        <v>11396</v>
      </c>
      <c r="D2676">
        <v>487.61</v>
      </c>
      <c r="E2676">
        <v>634.61</v>
      </c>
      <c r="F2676">
        <v>630.33000000000004</v>
      </c>
      <c r="G2676" t="s">
        <v>7733</v>
      </c>
      <c r="H2676" t="s">
        <v>25270</v>
      </c>
    </row>
    <row r="2677" spans="2:8" x14ac:dyDescent="0.25">
      <c r="B2677" t="s">
        <v>11398</v>
      </c>
      <c r="C2677" t="s">
        <v>11399</v>
      </c>
      <c r="D2677">
        <v>81.16</v>
      </c>
      <c r="E2677">
        <v>91.85</v>
      </c>
      <c r="F2677">
        <v>85.71</v>
      </c>
      <c r="G2677" t="s">
        <v>5080</v>
      </c>
      <c r="H2677" t="s">
        <v>26299</v>
      </c>
    </row>
    <row r="2678" spans="2:8" x14ac:dyDescent="0.25">
      <c r="B2678" t="s">
        <v>11401</v>
      </c>
      <c r="C2678" t="s">
        <v>11402</v>
      </c>
      <c r="D2678">
        <v>291.81</v>
      </c>
      <c r="E2678">
        <v>361.21</v>
      </c>
      <c r="F2678">
        <v>455.88</v>
      </c>
      <c r="G2678" t="s">
        <v>26300</v>
      </c>
      <c r="H2678" t="s">
        <v>2417</v>
      </c>
    </row>
    <row r="2679" spans="2:8" x14ac:dyDescent="0.25">
      <c r="B2679" t="s">
        <v>11404</v>
      </c>
      <c r="C2679" t="s">
        <v>11405</v>
      </c>
      <c r="D2679">
        <v>261.72000000000003</v>
      </c>
      <c r="E2679">
        <v>340.1</v>
      </c>
      <c r="F2679">
        <v>331.83</v>
      </c>
      <c r="G2679" t="s">
        <v>14555</v>
      </c>
      <c r="H2679" t="s">
        <v>1917</v>
      </c>
    </row>
    <row r="2680" spans="2:8" x14ac:dyDescent="0.25">
      <c r="B2680" t="s">
        <v>11407</v>
      </c>
      <c r="C2680" t="s">
        <v>11408</v>
      </c>
      <c r="D2680">
        <v>427.33</v>
      </c>
      <c r="E2680">
        <v>624.46</v>
      </c>
      <c r="F2680">
        <v>646.07000000000005</v>
      </c>
      <c r="G2680" t="s">
        <v>26301</v>
      </c>
      <c r="H2680" t="s">
        <v>5000</v>
      </c>
    </row>
    <row r="2681" spans="2:8" x14ac:dyDescent="0.25">
      <c r="B2681" t="s">
        <v>11413</v>
      </c>
      <c r="C2681" t="s">
        <v>11414</v>
      </c>
      <c r="D2681">
        <v>207.54</v>
      </c>
      <c r="E2681">
        <v>190.9</v>
      </c>
      <c r="F2681">
        <v>216.93</v>
      </c>
      <c r="G2681" t="s">
        <v>8844</v>
      </c>
      <c r="H2681" t="s">
        <v>10361</v>
      </c>
    </row>
    <row r="2682" spans="2:8" x14ac:dyDescent="0.25">
      <c r="B2682" t="s">
        <v>11418</v>
      </c>
      <c r="C2682" t="s">
        <v>11419</v>
      </c>
      <c r="D2682">
        <v>154.54</v>
      </c>
      <c r="E2682">
        <v>116.12</v>
      </c>
      <c r="F2682">
        <v>129.11000000000001</v>
      </c>
      <c r="G2682" t="s">
        <v>26302</v>
      </c>
      <c r="H2682" t="s">
        <v>13352</v>
      </c>
    </row>
    <row r="2683" spans="2:8" x14ac:dyDescent="0.25">
      <c r="B2683" t="s">
        <v>11422</v>
      </c>
      <c r="C2683" t="s">
        <v>11423</v>
      </c>
      <c r="D2683">
        <v>6.08</v>
      </c>
      <c r="E2683">
        <v>5.17</v>
      </c>
      <c r="F2683">
        <v>4.92</v>
      </c>
      <c r="G2683" t="s">
        <v>22858</v>
      </c>
      <c r="H2683" t="s">
        <v>5819</v>
      </c>
    </row>
    <row r="2684" spans="2:8" x14ac:dyDescent="0.25">
      <c r="B2684" t="s">
        <v>11424</v>
      </c>
      <c r="C2684" t="s">
        <v>11425</v>
      </c>
      <c r="D2684">
        <v>9.67</v>
      </c>
      <c r="E2684">
        <v>8.18</v>
      </c>
      <c r="F2684">
        <v>9.34</v>
      </c>
      <c r="G2684" t="s">
        <v>417</v>
      </c>
      <c r="H2684" t="s">
        <v>3695</v>
      </c>
    </row>
    <row r="2685" spans="2:8" x14ac:dyDescent="0.25">
      <c r="B2685" t="s">
        <v>11427</v>
      </c>
      <c r="C2685" t="s">
        <v>11428</v>
      </c>
      <c r="D2685">
        <v>203.61</v>
      </c>
      <c r="E2685">
        <v>140.94</v>
      </c>
      <c r="F2685">
        <v>260.02999999999997</v>
      </c>
      <c r="G2685" t="s">
        <v>4734</v>
      </c>
      <c r="H2685" t="s">
        <v>26303</v>
      </c>
    </row>
    <row r="2686" spans="2:8" x14ac:dyDescent="0.25">
      <c r="B2686" t="s">
        <v>11434</v>
      </c>
      <c r="C2686" t="s">
        <v>11435</v>
      </c>
      <c r="D2686">
        <v>18.87</v>
      </c>
      <c r="E2686">
        <v>21.48</v>
      </c>
      <c r="F2686">
        <v>24.1</v>
      </c>
      <c r="G2686" t="s">
        <v>9413</v>
      </c>
      <c r="H2686" t="s">
        <v>799</v>
      </c>
    </row>
    <row r="2687" spans="2:8" x14ac:dyDescent="0.25">
      <c r="B2687" t="s">
        <v>11437</v>
      </c>
      <c r="C2687" t="s">
        <v>11438</v>
      </c>
      <c r="D2687">
        <v>22.73</v>
      </c>
      <c r="E2687">
        <v>23.58</v>
      </c>
      <c r="F2687">
        <v>22.07</v>
      </c>
      <c r="G2687" t="s">
        <v>3224</v>
      </c>
      <c r="H2687" t="s">
        <v>18150</v>
      </c>
    </row>
    <row r="2688" spans="2:8" x14ac:dyDescent="0.25">
      <c r="B2688" t="s">
        <v>11440</v>
      </c>
      <c r="C2688" t="s">
        <v>11441</v>
      </c>
      <c r="D2688">
        <v>11.42</v>
      </c>
      <c r="E2688">
        <v>10.07</v>
      </c>
      <c r="F2688">
        <v>13.17</v>
      </c>
      <c r="G2688" t="s">
        <v>15600</v>
      </c>
      <c r="H2688" t="s">
        <v>14656</v>
      </c>
    </row>
    <row r="2689" spans="2:8" x14ac:dyDescent="0.25">
      <c r="B2689" t="s">
        <v>11442</v>
      </c>
      <c r="C2689" t="s">
        <v>11443</v>
      </c>
      <c r="D2689">
        <v>245.05</v>
      </c>
      <c r="E2689">
        <v>177.5</v>
      </c>
      <c r="F2689">
        <v>231.43</v>
      </c>
      <c r="G2689" t="s">
        <v>4216</v>
      </c>
      <c r="H2689" t="s">
        <v>9742</v>
      </c>
    </row>
    <row r="2690" spans="2:8" x14ac:dyDescent="0.25">
      <c r="B2690" t="s">
        <v>11447</v>
      </c>
      <c r="C2690" t="s">
        <v>11448</v>
      </c>
      <c r="D2690">
        <v>56.15</v>
      </c>
      <c r="E2690">
        <v>53.2</v>
      </c>
      <c r="F2690">
        <v>43.75</v>
      </c>
      <c r="G2690" t="s">
        <v>5902</v>
      </c>
      <c r="H2690" t="s">
        <v>4456</v>
      </c>
    </row>
    <row r="2691" spans="2:8" x14ac:dyDescent="0.25">
      <c r="B2691" t="s">
        <v>11451</v>
      </c>
      <c r="C2691" t="s">
        <v>11452</v>
      </c>
      <c r="D2691">
        <v>4.95</v>
      </c>
      <c r="E2691">
        <v>6.07</v>
      </c>
      <c r="F2691">
        <v>7.77</v>
      </c>
      <c r="G2691" t="s">
        <v>22792</v>
      </c>
      <c r="H2691" t="s">
        <v>15331</v>
      </c>
    </row>
    <row r="2692" spans="2:8" x14ac:dyDescent="0.25">
      <c r="B2692" t="s">
        <v>11454</v>
      </c>
      <c r="C2692" t="s">
        <v>11455</v>
      </c>
      <c r="D2692">
        <v>6.74</v>
      </c>
      <c r="E2692">
        <v>3.7</v>
      </c>
      <c r="F2692">
        <v>1.1399999999999999</v>
      </c>
      <c r="G2692" t="s">
        <v>26304</v>
      </c>
      <c r="H2692" t="s">
        <v>26305</v>
      </c>
    </row>
    <row r="2693" spans="2:8" x14ac:dyDescent="0.25">
      <c r="B2693" t="s">
        <v>11458</v>
      </c>
      <c r="C2693" t="s">
        <v>11459</v>
      </c>
      <c r="D2693">
        <v>4.72</v>
      </c>
      <c r="E2693">
        <v>2.83</v>
      </c>
      <c r="F2693">
        <v>2.86</v>
      </c>
      <c r="G2693" t="s">
        <v>18446</v>
      </c>
      <c r="H2693" t="s">
        <v>20885</v>
      </c>
    </row>
    <row r="2694" spans="2:8" x14ac:dyDescent="0.25">
      <c r="B2694" t="s">
        <v>11461</v>
      </c>
      <c r="C2694" t="s">
        <v>11462</v>
      </c>
      <c r="D2694">
        <v>32.18</v>
      </c>
      <c r="E2694">
        <v>34.08</v>
      </c>
      <c r="F2694">
        <v>37.58</v>
      </c>
      <c r="G2694" t="s">
        <v>3482</v>
      </c>
      <c r="H2694" t="s">
        <v>92</v>
      </c>
    </row>
    <row r="2695" spans="2:8" x14ac:dyDescent="0.25">
      <c r="B2695" t="s">
        <v>11463</v>
      </c>
      <c r="C2695" t="s">
        <v>11464</v>
      </c>
      <c r="D2695">
        <v>19.97</v>
      </c>
      <c r="E2695">
        <v>44.59</v>
      </c>
      <c r="F2695">
        <v>18.899999999999999</v>
      </c>
      <c r="G2695" t="s">
        <v>21577</v>
      </c>
      <c r="H2695" t="s">
        <v>26306</v>
      </c>
    </row>
    <row r="2696" spans="2:8" x14ac:dyDescent="0.25">
      <c r="B2696" t="s">
        <v>11466</v>
      </c>
      <c r="C2696" t="s">
        <v>11467</v>
      </c>
      <c r="D2696">
        <v>78.91</v>
      </c>
      <c r="E2696">
        <v>56.09</v>
      </c>
      <c r="F2696">
        <v>61.05</v>
      </c>
      <c r="G2696" t="s">
        <v>26307</v>
      </c>
      <c r="H2696" t="s">
        <v>2195</v>
      </c>
    </row>
    <row r="2697" spans="2:8" x14ac:dyDescent="0.25">
      <c r="B2697" t="s">
        <v>11470</v>
      </c>
      <c r="C2697" t="s">
        <v>11471</v>
      </c>
      <c r="D2697">
        <v>22.74</v>
      </c>
      <c r="E2697">
        <v>23.56</v>
      </c>
      <c r="F2697">
        <v>32.19</v>
      </c>
      <c r="G2697" t="s">
        <v>26308</v>
      </c>
      <c r="H2697" t="s">
        <v>15737</v>
      </c>
    </row>
    <row r="2698" spans="2:8" x14ac:dyDescent="0.25">
      <c r="B2698" t="s">
        <v>11473</v>
      </c>
      <c r="C2698" t="s">
        <v>11474</v>
      </c>
      <c r="D2698">
        <v>5.7</v>
      </c>
      <c r="E2698">
        <v>0</v>
      </c>
      <c r="F2698">
        <v>0</v>
      </c>
      <c r="G2698" t="s">
        <v>25164</v>
      </c>
    </row>
    <row r="2699" spans="2:8" x14ac:dyDescent="0.25">
      <c r="B2699" t="s">
        <v>11475</v>
      </c>
      <c r="C2699" t="s">
        <v>11476</v>
      </c>
      <c r="D2699">
        <v>12.35</v>
      </c>
      <c r="E2699">
        <v>11.41</v>
      </c>
      <c r="F2699">
        <v>13.03</v>
      </c>
      <c r="G2699" t="s">
        <v>17788</v>
      </c>
      <c r="H2699" t="s">
        <v>1664</v>
      </c>
    </row>
    <row r="2700" spans="2:8" x14ac:dyDescent="0.25">
      <c r="B2700" t="s">
        <v>11477</v>
      </c>
      <c r="C2700" t="s">
        <v>11478</v>
      </c>
      <c r="D2700">
        <v>258.62</v>
      </c>
      <c r="E2700">
        <v>256.20999999999998</v>
      </c>
      <c r="F2700">
        <v>303.22000000000003</v>
      </c>
      <c r="G2700" t="s">
        <v>21325</v>
      </c>
      <c r="H2700" t="s">
        <v>1181</v>
      </c>
    </row>
    <row r="2701" spans="2:8" x14ac:dyDescent="0.25">
      <c r="B2701" t="s">
        <v>11482</v>
      </c>
      <c r="C2701" t="s">
        <v>11483</v>
      </c>
      <c r="D2701">
        <v>26.14</v>
      </c>
      <c r="E2701">
        <v>24.41</v>
      </c>
      <c r="F2701">
        <v>28.76</v>
      </c>
      <c r="G2701" t="s">
        <v>21570</v>
      </c>
      <c r="H2701" t="s">
        <v>11355</v>
      </c>
    </row>
    <row r="2702" spans="2:8" x14ac:dyDescent="0.25">
      <c r="B2702" t="s">
        <v>11486</v>
      </c>
      <c r="C2702" t="s">
        <v>11487</v>
      </c>
      <c r="D2702">
        <v>10.93</v>
      </c>
      <c r="E2702">
        <v>5.05</v>
      </c>
      <c r="F2702">
        <v>3.48</v>
      </c>
      <c r="G2702" t="s">
        <v>26309</v>
      </c>
      <c r="H2702" t="s">
        <v>25343</v>
      </c>
    </row>
    <row r="2703" spans="2:8" x14ac:dyDescent="0.25">
      <c r="B2703" t="s">
        <v>11490</v>
      </c>
      <c r="C2703" t="s">
        <v>11491</v>
      </c>
      <c r="D2703">
        <v>67.400000000000006</v>
      </c>
      <c r="E2703">
        <v>67.430000000000007</v>
      </c>
      <c r="F2703">
        <v>81.849999999999994</v>
      </c>
      <c r="G2703" t="s">
        <v>22114</v>
      </c>
      <c r="H2703" t="s">
        <v>16219</v>
      </c>
    </row>
    <row r="2704" spans="2:8" x14ac:dyDescent="0.25">
      <c r="B2704" t="s">
        <v>11494</v>
      </c>
      <c r="C2704" t="s">
        <v>11495</v>
      </c>
      <c r="D2704">
        <v>18.670000000000002</v>
      </c>
      <c r="E2704">
        <v>27.52</v>
      </c>
      <c r="F2704">
        <v>26.32</v>
      </c>
      <c r="G2704" t="s">
        <v>26310</v>
      </c>
      <c r="H2704" t="s">
        <v>12238</v>
      </c>
    </row>
    <row r="2705" spans="2:8" x14ac:dyDescent="0.25">
      <c r="B2705" t="s">
        <v>11497</v>
      </c>
      <c r="C2705" t="s">
        <v>11498</v>
      </c>
      <c r="D2705">
        <v>8.9499999999999993</v>
      </c>
      <c r="E2705">
        <v>11.05</v>
      </c>
      <c r="F2705">
        <v>13.72</v>
      </c>
      <c r="G2705" t="s">
        <v>26311</v>
      </c>
      <c r="H2705" t="s">
        <v>24049</v>
      </c>
    </row>
    <row r="2706" spans="2:8" x14ac:dyDescent="0.25">
      <c r="B2706" t="s">
        <v>11499</v>
      </c>
      <c r="C2706" t="s">
        <v>11500</v>
      </c>
      <c r="D2706">
        <v>18.46</v>
      </c>
      <c r="E2706">
        <v>20.8</v>
      </c>
      <c r="F2706">
        <v>20.91</v>
      </c>
      <c r="G2706" t="s">
        <v>8034</v>
      </c>
      <c r="H2706" t="s">
        <v>481</v>
      </c>
    </row>
    <row r="2707" spans="2:8" x14ac:dyDescent="0.25">
      <c r="B2707" t="s">
        <v>11501</v>
      </c>
      <c r="C2707" t="s">
        <v>11502</v>
      </c>
      <c r="D2707">
        <v>2</v>
      </c>
      <c r="E2707">
        <v>2.86</v>
      </c>
      <c r="F2707">
        <v>1.49</v>
      </c>
      <c r="G2707" t="s">
        <v>26312</v>
      </c>
      <c r="H2707" t="s">
        <v>26313</v>
      </c>
    </row>
    <row r="2708" spans="2:8" x14ac:dyDescent="0.25">
      <c r="B2708" t="s">
        <v>11505</v>
      </c>
      <c r="C2708" t="s">
        <v>11506</v>
      </c>
      <c r="D2708">
        <v>111.13</v>
      </c>
      <c r="E2708">
        <v>107.06</v>
      </c>
      <c r="F2708">
        <v>139.09</v>
      </c>
      <c r="G2708" t="s">
        <v>23046</v>
      </c>
      <c r="H2708" t="s">
        <v>26314</v>
      </c>
    </row>
    <row r="2709" spans="2:8" x14ac:dyDescent="0.25">
      <c r="B2709" t="s">
        <v>11510</v>
      </c>
      <c r="C2709" t="s">
        <v>11511</v>
      </c>
      <c r="D2709">
        <v>146.75</v>
      </c>
      <c r="E2709">
        <v>169.99</v>
      </c>
      <c r="F2709">
        <v>154.71</v>
      </c>
      <c r="G2709" t="s">
        <v>5171</v>
      </c>
      <c r="H2709" t="s">
        <v>22168</v>
      </c>
    </row>
    <row r="2710" spans="2:8" x14ac:dyDescent="0.25">
      <c r="B2710" t="s">
        <v>11513</v>
      </c>
      <c r="C2710" t="s">
        <v>11514</v>
      </c>
      <c r="D2710">
        <v>30.25</v>
      </c>
      <c r="E2710">
        <v>37.700000000000003</v>
      </c>
      <c r="F2710">
        <v>35.369999999999997</v>
      </c>
      <c r="G2710" t="s">
        <v>3382</v>
      </c>
      <c r="H2710" t="s">
        <v>21008</v>
      </c>
    </row>
    <row r="2711" spans="2:8" x14ac:dyDescent="0.25">
      <c r="B2711" t="s">
        <v>11516</v>
      </c>
      <c r="C2711" t="s">
        <v>11517</v>
      </c>
      <c r="D2711">
        <v>4.3600000000000003</v>
      </c>
      <c r="E2711">
        <v>9.93</v>
      </c>
      <c r="F2711">
        <v>15.24</v>
      </c>
      <c r="G2711" t="s">
        <v>26315</v>
      </c>
      <c r="H2711" t="s">
        <v>20945</v>
      </c>
    </row>
    <row r="2712" spans="2:8" x14ac:dyDescent="0.25">
      <c r="B2712" t="s">
        <v>11520</v>
      </c>
      <c r="C2712" t="s">
        <v>11521</v>
      </c>
      <c r="D2712">
        <v>57.13</v>
      </c>
      <c r="E2712">
        <v>79.459999999999994</v>
      </c>
      <c r="F2712">
        <v>61.3</v>
      </c>
      <c r="G2712" t="s">
        <v>6938</v>
      </c>
      <c r="H2712" t="s">
        <v>26316</v>
      </c>
    </row>
    <row r="2713" spans="2:8" x14ac:dyDescent="0.25">
      <c r="B2713" t="s">
        <v>11524</v>
      </c>
      <c r="C2713" t="s">
        <v>11525</v>
      </c>
      <c r="D2713">
        <v>33.17</v>
      </c>
      <c r="E2713">
        <v>27.55</v>
      </c>
      <c r="F2713">
        <v>29.68</v>
      </c>
      <c r="G2713" t="s">
        <v>26269</v>
      </c>
      <c r="H2713" t="s">
        <v>10597</v>
      </c>
    </row>
    <row r="2714" spans="2:8" x14ac:dyDescent="0.25">
      <c r="B2714" t="s">
        <v>11526</v>
      </c>
      <c r="C2714" t="s">
        <v>11527</v>
      </c>
      <c r="D2714">
        <v>18.57</v>
      </c>
      <c r="E2714">
        <v>18.95</v>
      </c>
      <c r="F2714">
        <v>20.87</v>
      </c>
      <c r="G2714" t="s">
        <v>615</v>
      </c>
      <c r="H2714" t="s">
        <v>7834</v>
      </c>
    </row>
    <row r="2715" spans="2:8" x14ac:dyDescent="0.25">
      <c r="B2715" t="s">
        <v>11528</v>
      </c>
      <c r="C2715" t="s">
        <v>11529</v>
      </c>
      <c r="D2715">
        <v>6.44</v>
      </c>
      <c r="E2715">
        <v>1.41</v>
      </c>
      <c r="F2715">
        <v>7.08</v>
      </c>
      <c r="G2715" t="s">
        <v>10878</v>
      </c>
      <c r="H2715" t="s">
        <v>26317</v>
      </c>
    </row>
    <row r="2716" spans="2:8" x14ac:dyDescent="0.25">
      <c r="B2716" t="s">
        <v>11531</v>
      </c>
      <c r="C2716" t="s">
        <v>11532</v>
      </c>
      <c r="D2716">
        <v>26.04</v>
      </c>
      <c r="E2716">
        <v>13.88</v>
      </c>
      <c r="F2716">
        <v>25.87</v>
      </c>
      <c r="G2716" t="s">
        <v>6584</v>
      </c>
      <c r="H2716" t="s">
        <v>25794</v>
      </c>
    </row>
    <row r="2717" spans="2:8" x14ac:dyDescent="0.25">
      <c r="B2717" t="s">
        <v>11534</v>
      </c>
      <c r="C2717" t="s">
        <v>11535</v>
      </c>
      <c r="D2717">
        <v>28.57</v>
      </c>
      <c r="E2717">
        <v>35.090000000000003</v>
      </c>
      <c r="F2717">
        <v>40.409999999999997</v>
      </c>
      <c r="G2717" t="s">
        <v>26318</v>
      </c>
      <c r="H2717" t="s">
        <v>5076</v>
      </c>
    </row>
    <row r="2718" spans="2:8" x14ac:dyDescent="0.25">
      <c r="B2718" t="s">
        <v>11537</v>
      </c>
      <c r="C2718" t="s">
        <v>11538</v>
      </c>
      <c r="D2718">
        <v>35.86</v>
      </c>
      <c r="E2718">
        <v>14</v>
      </c>
      <c r="F2718">
        <v>38.700000000000003</v>
      </c>
      <c r="G2718" t="s">
        <v>6006</v>
      </c>
      <c r="H2718" t="s">
        <v>26319</v>
      </c>
    </row>
    <row r="2719" spans="2:8" x14ac:dyDescent="0.25">
      <c r="B2719" t="s">
        <v>11541</v>
      </c>
      <c r="C2719" t="s">
        <v>11542</v>
      </c>
      <c r="D2719">
        <v>10.6</v>
      </c>
      <c r="E2719">
        <v>9.0299999999999994</v>
      </c>
      <c r="F2719">
        <v>11.46</v>
      </c>
      <c r="G2719" t="s">
        <v>1841</v>
      </c>
      <c r="H2719" t="s">
        <v>14042</v>
      </c>
    </row>
    <row r="2720" spans="2:8" x14ac:dyDescent="0.25">
      <c r="B2720" t="s">
        <v>11544</v>
      </c>
      <c r="C2720" t="s">
        <v>11545</v>
      </c>
      <c r="D2720">
        <v>3.24</v>
      </c>
      <c r="E2720">
        <v>3.49</v>
      </c>
      <c r="F2720">
        <v>2.5299999999999998</v>
      </c>
      <c r="G2720" t="s">
        <v>23162</v>
      </c>
      <c r="H2720" t="s">
        <v>26320</v>
      </c>
    </row>
    <row r="2721" spans="2:8" x14ac:dyDescent="0.25">
      <c r="B2721" t="s">
        <v>11548</v>
      </c>
      <c r="C2721" t="s">
        <v>11549</v>
      </c>
      <c r="D2721">
        <v>176.02</v>
      </c>
      <c r="E2721">
        <v>145.52000000000001</v>
      </c>
      <c r="F2721">
        <v>194.59</v>
      </c>
      <c r="G2721" t="s">
        <v>20442</v>
      </c>
      <c r="H2721" t="s">
        <v>857</v>
      </c>
    </row>
    <row r="2722" spans="2:8" x14ac:dyDescent="0.25">
      <c r="B2722" t="s">
        <v>11552</v>
      </c>
      <c r="C2722" t="s">
        <v>11553</v>
      </c>
      <c r="D2722">
        <v>9.74</v>
      </c>
      <c r="E2722">
        <v>11.05</v>
      </c>
      <c r="F2722">
        <v>13.36</v>
      </c>
      <c r="G2722" t="s">
        <v>3565</v>
      </c>
      <c r="H2722" t="s">
        <v>11436</v>
      </c>
    </row>
    <row r="2723" spans="2:8" x14ac:dyDescent="0.25">
      <c r="B2723" t="s">
        <v>11555</v>
      </c>
      <c r="C2723" t="s">
        <v>11556</v>
      </c>
      <c r="D2723">
        <v>2.2400000000000002</v>
      </c>
      <c r="E2723">
        <v>0</v>
      </c>
      <c r="F2723">
        <v>0</v>
      </c>
      <c r="G2723" t="s">
        <v>25164</v>
      </c>
    </row>
    <row r="2724" spans="2:8" x14ac:dyDescent="0.25">
      <c r="B2724" t="s">
        <v>11557</v>
      </c>
      <c r="C2724" t="s">
        <v>11558</v>
      </c>
      <c r="D2724">
        <v>8.84</v>
      </c>
      <c r="E2724">
        <v>10.28</v>
      </c>
      <c r="F2724">
        <v>10.56</v>
      </c>
      <c r="G2724" t="s">
        <v>7756</v>
      </c>
      <c r="H2724" t="s">
        <v>4891</v>
      </c>
    </row>
    <row r="2725" spans="2:8" x14ac:dyDescent="0.25">
      <c r="B2725" t="s">
        <v>11559</v>
      </c>
      <c r="C2725" t="s">
        <v>11560</v>
      </c>
      <c r="D2725">
        <v>172.21</v>
      </c>
      <c r="E2725">
        <v>164.69</v>
      </c>
      <c r="F2725">
        <v>178</v>
      </c>
      <c r="G2725" t="s">
        <v>810</v>
      </c>
      <c r="H2725" t="s">
        <v>11728</v>
      </c>
    </row>
    <row r="2726" spans="2:8" x14ac:dyDescent="0.25">
      <c r="B2726" t="s">
        <v>11563</v>
      </c>
      <c r="C2726" t="s">
        <v>11564</v>
      </c>
      <c r="D2726">
        <v>37.28</v>
      </c>
      <c r="E2726">
        <v>41.84</v>
      </c>
      <c r="F2726">
        <v>51.86</v>
      </c>
      <c r="G2726" t="s">
        <v>15167</v>
      </c>
      <c r="H2726" t="s">
        <v>14033</v>
      </c>
    </row>
    <row r="2727" spans="2:8" x14ac:dyDescent="0.25">
      <c r="B2727" t="s">
        <v>11567</v>
      </c>
      <c r="C2727" t="s">
        <v>11568</v>
      </c>
      <c r="D2727">
        <v>77.209999999999994</v>
      </c>
      <c r="E2727">
        <v>77.28</v>
      </c>
      <c r="F2727">
        <v>67.8</v>
      </c>
      <c r="G2727" t="s">
        <v>22497</v>
      </c>
      <c r="H2727" t="s">
        <v>17452</v>
      </c>
    </row>
    <row r="2728" spans="2:8" x14ac:dyDescent="0.25">
      <c r="B2728" t="s">
        <v>11570</v>
      </c>
      <c r="C2728" t="s">
        <v>11571</v>
      </c>
      <c r="D2728">
        <v>173.59</v>
      </c>
      <c r="E2728">
        <v>154.21</v>
      </c>
      <c r="F2728">
        <v>189.17</v>
      </c>
      <c r="G2728" t="s">
        <v>9208</v>
      </c>
      <c r="H2728" t="s">
        <v>680</v>
      </c>
    </row>
    <row r="2729" spans="2:8" x14ac:dyDescent="0.25">
      <c r="B2729" t="s">
        <v>11575</v>
      </c>
      <c r="C2729" t="s">
        <v>11576</v>
      </c>
      <c r="D2729">
        <v>2.87</v>
      </c>
      <c r="E2729">
        <v>2.5299999999999998</v>
      </c>
      <c r="F2729">
        <v>2.37</v>
      </c>
      <c r="G2729" t="s">
        <v>26321</v>
      </c>
      <c r="H2729" t="s">
        <v>6744</v>
      </c>
    </row>
    <row r="2730" spans="2:8" x14ac:dyDescent="0.25">
      <c r="B2730" t="s">
        <v>11577</v>
      </c>
      <c r="C2730" t="s">
        <v>11578</v>
      </c>
      <c r="D2730">
        <v>15.94</v>
      </c>
      <c r="E2730">
        <v>19.11</v>
      </c>
      <c r="F2730">
        <v>23.55</v>
      </c>
      <c r="G2730" t="s">
        <v>26322</v>
      </c>
      <c r="H2730" t="s">
        <v>10067</v>
      </c>
    </row>
    <row r="2731" spans="2:8" x14ac:dyDescent="0.25">
      <c r="B2731" t="s">
        <v>11580</v>
      </c>
      <c r="C2731" t="s">
        <v>11581</v>
      </c>
      <c r="D2731">
        <v>4.13</v>
      </c>
      <c r="E2731">
        <v>3.73</v>
      </c>
      <c r="F2731">
        <v>5.24</v>
      </c>
      <c r="G2731" t="s">
        <v>21309</v>
      </c>
      <c r="H2731" t="s">
        <v>22989</v>
      </c>
    </row>
    <row r="2732" spans="2:8" x14ac:dyDescent="0.25">
      <c r="B2732" t="s">
        <v>11583</v>
      </c>
      <c r="C2732" t="s">
        <v>11584</v>
      </c>
      <c r="D2732">
        <v>36.549999999999997</v>
      </c>
      <c r="E2732">
        <v>41.43</v>
      </c>
      <c r="F2732">
        <v>54.18</v>
      </c>
      <c r="G2732" t="s">
        <v>24744</v>
      </c>
      <c r="H2732" t="s">
        <v>108</v>
      </c>
    </row>
    <row r="2733" spans="2:8" x14ac:dyDescent="0.25">
      <c r="B2733" t="s">
        <v>11587</v>
      </c>
      <c r="C2733" t="s">
        <v>11588</v>
      </c>
      <c r="D2733">
        <v>8.42</v>
      </c>
      <c r="E2733">
        <v>4.05</v>
      </c>
      <c r="F2733">
        <v>6.72</v>
      </c>
      <c r="G2733" t="s">
        <v>26323</v>
      </c>
      <c r="H2733" t="s">
        <v>25822</v>
      </c>
    </row>
    <row r="2734" spans="2:8" x14ac:dyDescent="0.25">
      <c r="B2734" t="s">
        <v>11591</v>
      </c>
      <c r="C2734" t="s">
        <v>11592</v>
      </c>
      <c r="D2734">
        <v>6.28</v>
      </c>
      <c r="E2734">
        <v>0</v>
      </c>
      <c r="F2734">
        <v>0</v>
      </c>
      <c r="G2734" t="s">
        <v>25164</v>
      </c>
    </row>
    <row r="2735" spans="2:8" x14ac:dyDescent="0.25">
      <c r="B2735" t="s">
        <v>11593</v>
      </c>
      <c r="C2735" t="s">
        <v>11594</v>
      </c>
      <c r="D2735">
        <v>44.25</v>
      </c>
      <c r="E2735">
        <v>52.96</v>
      </c>
      <c r="F2735">
        <v>54.41</v>
      </c>
      <c r="G2735" t="s">
        <v>17277</v>
      </c>
      <c r="H2735" t="s">
        <v>608</v>
      </c>
    </row>
    <row r="2736" spans="2:8" x14ac:dyDescent="0.25">
      <c r="B2736" t="s">
        <v>11597</v>
      </c>
      <c r="C2736" t="s">
        <v>11598</v>
      </c>
      <c r="D2736">
        <v>25.62</v>
      </c>
      <c r="E2736">
        <v>21.67</v>
      </c>
      <c r="F2736">
        <v>22.9</v>
      </c>
      <c r="G2736" t="s">
        <v>17552</v>
      </c>
      <c r="H2736" t="s">
        <v>6000</v>
      </c>
    </row>
    <row r="2737" spans="2:8" x14ac:dyDescent="0.25">
      <c r="B2737" t="s">
        <v>11599</v>
      </c>
      <c r="C2737" t="s">
        <v>11600</v>
      </c>
      <c r="D2737">
        <v>16.62</v>
      </c>
      <c r="E2737">
        <v>15.21</v>
      </c>
      <c r="F2737">
        <v>16.850000000000001</v>
      </c>
      <c r="G2737" t="s">
        <v>18272</v>
      </c>
      <c r="H2737" t="s">
        <v>14058</v>
      </c>
    </row>
    <row r="2738" spans="2:8" x14ac:dyDescent="0.25">
      <c r="B2738" t="s">
        <v>11602</v>
      </c>
      <c r="C2738" t="s">
        <v>11603</v>
      </c>
      <c r="D2738">
        <v>5.93</v>
      </c>
      <c r="E2738">
        <v>5.27</v>
      </c>
      <c r="F2738">
        <v>6.96</v>
      </c>
      <c r="G2738" t="s">
        <v>1254</v>
      </c>
      <c r="H2738" t="s">
        <v>12171</v>
      </c>
    </row>
    <row r="2739" spans="2:8" x14ac:dyDescent="0.25">
      <c r="B2739" t="s">
        <v>11605</v>
      </c>
      <c r="C2739" t="s">
        <v>11606</v>
      </c>
      <c r="D2739">
        <v>40.46</v>
      </c>
      <c r="E2739">
        <v>16.36</v>
      </c>
      <c r="F2739">
        <v>42.82</v>
      </c>
      <c r="G2739" t="s">
        <v>4407</v>
      </c>
      <c r="H2739" t="s">
        <v>26324</v>
      </c>
    </row>
    <row r="2740" spans="2:8" x14ac:dyDescent="0.25">
      <c r="B2740" t="s">
        <v>11608</v>
      </c>
      <c r="C2740" t="s">
        <v>11609</v>
      </c>
      <c r="D2740">
        <v>52.27</v>
      </c>
      <c r="E2740">
        <v>50.68</v>
      </c>
      <c r="F2740">
        <v>60.82</v>
      </c>
      <c r="G2740" t="s">
        <v>4527</v>
      </c>
      <c r="H2740" t="s">
        <v>25248</v>
      </c>
    </row>
    <row r="2741" spans="2:8" x14ac:dyDescent="0.25">
      <c r="B2741" t="s">
        <v>11611</v>
      </c>
      <c r="C2741" t="s">
        <v>11612</v>
      </c>
      <c r="D2741">
        <v>38.409999999999997</v>
      </c>
      <c r="E2741">
        <v>33.08</v>
      </c>
      <c r="F2741">
        <v>36.130000000000003</v>
      </c>
      <c r="G2741" t="s">
        <v>25438</v>
      </c>
      <c r="H2741" t="s">
        <v>12844</v>
      </c>
    </row>
    <row r="2742" spans="2:8" x14ac:dyDescent="0.25">
      <c r="B2742" t="s">
        <v>11613</v>
      </c>
      <c r="C2742" t="s">
        <v>11614</v>
      </c>
      <c r="D2742">
        <v>13.89</v>
      </c>
      <c r="E2742">
        <v>13.37</v>
      </c>
      <c r="F2742">
        <v>20.52</v>
      </c>
      <c r="G2742" t="s">
        <v>9557</v>
      </c>
      <c r="H2742" t="s">
        <v>19263</v>
      </c>
    </row>
    <row r="2743" spans="2:8" x14ac:dyDescent="0.25">
      <c r="B2743" t="s">
        <v>11616</v>
      </c>
      <c r="C2743" t="s">
        <v>11617</v>
      </c>
      <c r="D2743">
        <v>54.24</v>
      </c>
      <c r="E2743">
        <v>72.650000000000006</v>
      </c>
      <c r="F2743">
        <v>56.15</v>
      </c>
      <c r="G2743" t="s">
        <v>1303</v>
      </c>
      <c r="H2743" t="s">
        <v>9640</v>
      </c>
    </row>
    <row r="2744" spans="2:8" x14ac:dyDescent="0.25">
      <c r="B2744" t="s">
        <v>11620</v>
      </c>
      <c r="C2744" t="s">
        <v>11621</v>
      </c>
      <c r="D2744">
        <v>28.25</v>
      </c>
      <c r="E2744">
        <v>24.33</v>
      </c>
      <c r="F2744">
        <v>26.05</v>
      </c>
      <c r="G2744" t="s">
        <v>13526</v>
      </c>
      <c r="H2744" t="s">
        <v>11984</v>
      </c>
    </row>
    <row r="2745" spans="2:8" x14ac:dyDescent="0.25">
      <c r="B2745" t="s">
        <v>11623</v>
      </c>
      <c r="C2745" t="s">
        <v>11624</v>
      </c>
      <c r="D2745">
        <v>11.72</v>
      </c>
      <c r="E2745">
        <v>20.55</v>
      </c>
      <c r="F2745">
        <v>25.09</v>
      </c>
      <c r="G2745" t="s">
        <v>26325</v>
      </c>
      <c r="H2745" t="s">
        <v>4463</v>
      </c>
    </row>
    <row r="2746" spans="2:8" x14ac:dyDescent="0.25">
      <c r="B2746" t="s">
        <v>11626</v>
      </c>
      <c r="C2746" t="s">
        <v>11627</v>
      </c>
      <c r="D2746">
        <v>37.76</v>
      </c>
      <c r="E2746">
        <v>29.02</v>
      </c>
      <c r="F2746">
        <v>37.61</v>
      </c>
      <c r="G2746" t="s">
        <v>2660</v>
      </c>
      <c r="H2746" t="s">
        <v>293</v>
      </c>
    </row>
    <row r="2747" spans="2:8" x14ac:dyDescent="0.25">
      <c r="B2747" t="s">
        <v>11629</v>
      </c>
      <c r="C2747" t="s">
        <v>11630</v>
      </c>
      <c r="D2747">
        <v>274.45999999999998</v>
      </c>
      <c r="E2747">
        <v>312.37</v>
      </c>
      <c r="F2747">
        <v>419.22</v>
      </c>
      <c r="G2747" t="s">
        <v>26326</v>
      </c>
      <c r="H2747" t="s">
        <v>26327</v>
      </c>
    </row>
    <row r="2748" spans="2:8" x14ac:dyDescent="0.25">
      <c r="B2748" t="s">
        <v>11635</v>
      </c>
      <c r="C2748" t="s">
        <v>11636</v>
      </c>
      <c r="D2748">
        <v>23.6</v>
      </c>
      <c r="E2748">
        <v>34.979999999999997</v>
      </c>
      <c r="F2748">
        <v>35.93</v>
      </c>
      <c r="G2748" t="s">
        <v>26328</v>
      </c>
      <c r="H2748" t="s">
        <v>4891</v>
      </c>
    </row>
    <row r="2749" spans="2:8" x14ac:dyDescent="0.25">
      <c r="B2749" t="s">
        <v>11638</v>
      </c>
      <c r="C2749" t="s">
        <v>11639</v>
      </c>
      <c r="D2749">
        <v>58.71</v>
      </c>
      <c r="E2749">
        <v>57.95</v>
      </c>
      <c r="F2749">
        <v>65.12</v>
      </c>
      <c r="G2749" t="s">
        <v>15118</v>
      </c>
      <c r="H2749" t="s">
        <v>15438</v>
      </c>
    </row>
    <row r="2750" spans="2:8" x14ac:dyDescent="0.25">
      <c r="B2750" t="s">
        <v>11640</v>
      </c>
      <c r="C2750" t="s">
        <v>11641</v>
      </c>
      <c r="D2750">
        <v>29.96</v>
      </c>
      <c r="E2750">
        <v>38.08</v>
      </c>
      <c r="F2750">
        <v>39.61</v>
      </c>
      <c r="G2750" t="s">
        <v>21418</v>
      </c>
      <c r="H2750" t="s">
        <v>2020</v>
      </c>
    </row>
    <row r="2751" spans="2:8" x14ac:dyDescent="0.25">
      <c r="B2751" t="s">
        <v>11643</v>
      </c>
      <c r="C2751" t="s">
        <v>11644</v>
      </c>
      <c r="D2751">
        <v>1.91</v>
      </c>
      <c r="E2751">
        <v>6.07</v>
      </c>
      <c r="F2751">
        <v>13.41</v>
      </c>
      <c r="G2751" t="s">
        <v>26329</v>
      </c>
      <c r="H2751" t="s">
        <v>26330</v>
      </c>
    </row>
    <row r="2752" spans="2:8" x14ac:dyDescent="0.25">
      <c r="B2752" t="s">
        <v>11647</v>
      </c>
      <c r="C2752" t="s">
        <v>11648</v>
      </c>
      <c r="D2752">
        <v>18.52</v>
      </c>
      <c r="E2752">
        <v>21.98</v>
      </c>
      <c r="F2752">
        <v>20.41</v>
      </c>
      <c r="G2752" t="s">
        <v>9128</v>
      </c>
      <c r="H2752" t="s">
        <v>3975</v>
      </c>
    </row>
    <row r="2753" spans="2:8" x14ac:dyDescent="0.25">
      <c r="B2753" t="s">
        <v>11650</v>
      </c>
      <c r="C2753" t="s">
        <v>11651</v>
      </c>
      <c r="D2753">
        <v>49.64</v>
      </c>
      <c r="E2753">
        <v>53.53</v>
      </c>
      <c r="F2753">
        <v>37.28</v>
      </c>
      <c r="G2753" t="s">
        <v>26331</v>
      </c>
      <c r="H2753" t="s">
        <v>22267</v>
      </c>
    </row>
    <row r="2754" spans="2:8" x14ac:dyDescent="0.25">
      <c r="B2754" t="s">
        <v>11654</v>
      </c>
      <c r="C2754" t="s">
        <v>11655</v>
      </c>
      <c r="D2754">
        <v>110.94</v>
      </c>
      <c r="E2754">
        <v>86.12</v>
      </c>
      <c r="F2754">
        <v>88</v>
      </c>
      <c r="G2754" t="s">
        <v>20512</v>
      </c>
      <c r="H2754" t="s">
        <v>22183</v>
      </c>
    </row>
    <row r="2755" spans="2:8" x14ac:dyDescent="0.25">
      <c r="B2755" t="s">
        <v>11657</v>
      </c>
      <c r="C2755" t="s">
        <v>11658</v>
      </c>
      <c r="D2755">
        <v>6.67</v>
      </c>
      <c r="E2755">
        <v>7.05</v>
      </c>
      <c r="F2755">
        <v>8.43</v>
      </c>
      <c r="G2755" t="s">
        <v>26332</v>
      </c>
      <c r="H2755" t="s">
        <v>11991</v>
      </c>
    </row>
    <row r="2756" spans="2:8" x14ac:dyDescent="0.25">
      <c r="B2756" t="s">
        <v>11660</v>
      </c>
      <c r="C2756" t="s">
        <v>11661</v>
      </c>
      <c r="D2756">
        <v>44.22</v>
      </c>
      <c r="E2756">
        <v>49.75</v>
      </c>
      <c r="F2756">
        <v>51.45</v>
      </c>
      <c r="G2756" t="s">
        <v>7077</v>
      </c>
      <c r="H2756" t="s">
        <v>2538</v>
      </c>
    </row>
    <row r="2757" spans="2:8" x14ac:dyDescent="0.25">
      <c r="B2757" t="s">
        <v>11663</v>
      </c>
      <c r="C2757" t="s">
        <v>11664</v>
      </c>
      <c r="D2757">
        <v>3.88</v>
      </c>
      <c r="E2757">
        <v>9.31</v>
      </c>
      <c r="F2757">
        <v>7.82</v>
      </c>
      <c r="G2757" t="s">
        <v>26333</v>
      </c>
      <c r="H2757" t="s">
        <v>8467</v>
      </c>
    </row>
    <row r="2758" spans="2:8" x14ac:dyDescent="0.25">
      <c r="B2758" t="s">
        <v>11667</v>
      </c>
      <c r="C2758" t="s">
        <v>11668</v>
      </c>
      <c r="D2758">
        <v>29.68</v>
      </c>
      <c r="E2758">
        <v>19.7</v>
      </c>
      <c r="F2758">
        <v>22.92</v>
      </c>
      <c r="G2758" t="s">
        <v>26334</v>
      </c>
      <c r="H2758" t="s">
        <v>7077</v>
      </c>
    </row>
    <row r="2759" spans="2:8" x14ac:dyDescent="0.25">
      <c r="B2759" t="s">
        <v>11669</v>
      </c>
      <c r="C2759" t="s">
        <v>11670</v>
      </c>
      <c r="D2759">
        <v>10.68</v>
      </c>
      <c r="E2759">
        <v>7.49</v>
      </c>
      <c r="F2759">
        <v>13.26</v>
      </c>
      <c r="G2759" t="s">
        <v>24049</v>
      </c>
      <c r="H2759" t="s">
        <v>5001</v>
      </c>
    </row>
    <row r="2760" spans="2:8" x14ac:dyDescent="0.25">
      <c r="B2760" t="s">
        <v>11671</v>
      </c>
      <c r="C2760" t="s">
        <v>11672</v>
      </c>
      <c r="D2760">
        <v>165.72</v>
      </c>
      <c r="E2760">
        <v>164.79</v>
      </c>
      <c r="F2760">
        <v>168.42</v>
      </c>
      <c r="G2760" t="s">
        <v>15709</v>
      </c>
      <c r="H2760" t="s">
        <v>10988</v>
      </c>
    </row>
    <row r="2761" spans="2:8" x14ac:dyDescent="0.25">
      <c r="B2761" t="s">
        <v>11675</v>
      </c>
      <c r="C2761" t="s">
        <v>11676</v>
      </c>
      <c r="D2761">
        <v>530.04</v>
      </c>
      <c r="E2761">
        <v>566.70000000000005</v>
      </c>
      <c r="F2761">
        <v>561.41</v>
      </c>
      <c r="G2761" t="s">
        <v>9748</v>
      </c>
      <c r="H2761" t="s">
        <v>5445</v>
      </c>
    </row>
    <row r="2762" spans="2:8" x14ac:dyDescent="0.25">
      <c r="B2762" t="s">
        <v>11681</v>
      </c>
      <c r="C2762" t="s">
        <v>11682</v>
      </c>
      <c r="D2762">
        <v>336.56</v>
      </c>
      <c r="E2762">
        <v>320.32</v>
      </c>
      <c r="F2762">
        <v>362.09</v>
      </c>
      <c r="G2762" t="s">
        <v>550</v>
      </c>
      <c r="H2762" t="s">
        <v>19268</v>
      </c>
    </row>
    <row r="2763" spans="2:8" x14ac:dyDescent="0.25">
      <c r="B2763" t="s">
        <v>11686</v>
      </c>
      <c r="C2763" t="s">
        <v>11687</v>
      </c>
      <c r="D2763">
        <v>128.33000000000001</v>
      </c>
      <c r="E2763">
        <v>104.54</v>
      </c>
      <c r="F2763">
        <v>137.41</v>
      </c>
      <c r="G2763" t="s">
        <v>17839</v>
      </c>
      <c r="H2763" t="s">
        <v>26335</v>
      </c>
    </row>
    <row r="2764" spans="2:8" x14ac:dyDescent="0.25">
      <c r="B2764" t="s">
        <v>11690</v>
      </c>
      <c r="C2764" t="s">
        <v>11691</v>
      </c>
      <c r="D2764">
        <v>1203.97</v>
      </c>
      <c r="E2764">
        <v>1286.7</v>
      </c>
      <c r="F2764">
        <v>1462.63</v>
      </c>
      <c r="G2764" t="s">
        <v>19088</v>
      </c>
      <c r="H2764" t="s">
        <v>787</v>
      </c>
    </row>
    <row r="2765" spans="2:8" x14ac:dyDescent="0.25">
      <c r="B2765" t="s">
        <v>11696</v>
      </c>
      <c r="C2765" t="s">
        <v>11697</v>
      </c>
      <c r="D2765">
        <v>68.67</v>
      </c>
      <c r="E2765">
        <v>64.56</v>
      </c>
      <c r="F2765">
        <v>80.23</v>
      </c>
      <c r="G2765" t="s">
        <v>3440</v>
      </c>
      <c r="H2765" t="s">
        <v>2007</v>
      </c>
    </row>
    <row r="2766" spans="2:8" x14ac:dyDescent="0.25">
      <c r="B2766" t="s">
        <v>11698</v>
      </c>
      <c r="C2766" t="s">
        <v>11699</v>
      </c>
      <c r="D2766">
        <v>32.950000000000003</v>
      </c>
      <c r="E2766">
        <v>30.48</v>
      </c>
      <c r="F2766">
        <v>40.770000000000003</v>
      </c>
      <c r="G2766" t="s">
        <v>7234</v>
      </c>
      <c r="H2766" t="s">
        <v>13967</v>
      </c>
    </row>
    <row r="2767" spans="2:8" x14ac:dyDescent="0.25">
      <c r="B2767" t="s">
        <v>11702</v>
      </c>
      <c r="C2767" t="s">
        <v>11703</v>
      </c>
      <c r="D2767">
        <v>6.06</v>
      </c>
      <c r="E2767">
        <v>0</v>
      </c>
      <c r="F2767">
        <v>0</v>
      </c>
      <c r="G2767" t="s">
        <v>25164</v>
      </c>
    </row>
    <row r="2768" spans="2:8" x14ac:dyDescent="0.25">
      <c r="B2768" t="s">
        <v>11704</v>
      </c>
      <c r="C2768" t="s">
        <v>11705</v>
      </c>
      <c r="D2768">
        <v>14.88</v>
      </c>
      <c r="E2768">
        <v>15.27</v>
      </c>
      <c r="F2768">
        <v>14.58</v>
      </c>
      <c r="G2768" t="s">
        <v>14694</v>
      </c>
      <c r="H2768" t="s">
        <v>11674</v>
      </c>
    </row>
    <row r="2769" spans="2:8" x14ac:dyDescent="0.25">
      <c r="B2769" t="s">
        <v>11707</v>
      </c>
      <c r="C2769" t="s">
        <v>11708</v>
      </c>
      <c r="D2769">
        <v>28.75</v>
      </c>
      <c r="E2769">
        <v>40.11</v>
      </c>
      <c r="F2769">
        <v>37.35</v>
      </c>
      <c r="G2769" t="s">
        <v>5476</v>
      </c>
      <c r="H2769" t="s">
        <v>7722</v>
      </c>
    </row>
    <row r="2770" spans="2:8" x14ac:dyDescent="0.25">
      <c r="B2770" t="s">
        <v>11710</v>
      </c>
      <c r="C2770" t="s">
        <v>11711</v>
      </c>
      <c r="D2770">
        <v>29.47</v>
      </c>
      <c r="E2770">
        <v>24.29</v>
      </c>
      <c r="F2770">
        <v>34.82</v>
      </c>
      <c r="G2770" t="s">
        <v>18501</v>
      </c>
      <c r="H2770" t="s">
        <v>20983</v>
      </c>
    </row>
    <row r="2771" spans="2:8" x14ac:dyDescent="0.25">
      <c r="B2771" t="s">
        <v>11713</v>
      </c>
      <c r="C2771" t="s">
        <v>11714</v>
      </c>
      <c r="D2771">
        <v>90.23</v>
      </c>
      <c r="E2771">
        <v>81</v>
      </c>
      <c r="F2771">
        <v>71.180000000000007</v>
      </c>
      <c r="G2771" t="s">
        <v>23090</v>
      </c>
      <c r="H2771" t="s">
        <v>3311</v>
      </c>
    </row>
    <row r="2772" spans="2:8" x14ac:dyDescent="0.25">
      <c r="B2772" t="s">
        <v>11715</v>
      </c>
      <c r="C2772" t="s">
        <v>11716</v>
      </c>
      <c r="D2772">
        <v>76.17</v>
      </c>
      <c r="E2772">
        <v>74.41</v>
      </c>
      <c r="F2772">
        <v>73.53</v>
      </c>
      <c r="G2772" t="s">
        <v>14749</v>
      </c>
      <c r="H2772" t="s">
        <v>25412</v>
      </c>
    </row>
    <row r="2773" spans="2:8" x14ac:dyDescent="0.25">
      <c r="B2773" t="s">
        <v>11719</v>
      </c>
      <c r="C2773" t="s">
        <v>11720</v>
      </c>
      <c r="D2773">
        <v>26.91</v>
      </c>
      <c r="E2773">
        <v>19.93</v>
      </c>
      <c r="F2773">
        <v>25.24</v>
      </c>
      <c r="G2773" t="s">
        <v>2208</v>
      </c>
      <c r="H2773" t="s">
        <v>26336</v>
      </c>
    </row>
    <row r="2774" spans="2:8" x14ac:dyDescent="0.25">
      <c r="B2774" t="s">
        <v>11721</v>
      </c>
      <c r="C2774" t="s">
        <v>11722</v>
      </c>
      <c r="D2774">
        <v>25.73</v>
      </c>
      <c r="E2774">
        <v>30.96</v>
      </c>
      <c r="F2774">
        <v>30.21</v>
      </c>
      <c r="G2774" t="s">
        <v>17985</v>
      </c>
      <c r="H2774" t="s">
        <v>14196</v>
      </c>
    </row>
    <row r="2775" spans="2:8" x14ac:dyDescent="0.25">
      <c r="B2775" t="s">
        <v>11723</v>
      </c>
      <c r="C2775" t="s">
        <v>11724</v>
      </c>
      <c r="D2775">
        <v>30.56</v>
      </c>
      <c r="E2775">
        <v>39.53</v>
      </c>
      <c r="F2775">
        <v>48.03</v>
      </c>
      <c r="G2775" t="s">
        <v>26337</v>
      </c>
      <c r="H2775" t="s">
        <v>6256</v>
      </c>
    </row>
    <row r="2776" spans="2:8" x14ac:dyDescent="0.25">
      <c r="B2776" t="s">
        <v>11725</v>
      </c>
      <c r="C2776" t="s">
        <v>11726</v>
      </c>
      <c r="D2776">
        <v>146.08000000000001</v>
      </c>
      <c r="E2776">
        <v>175.11</v>
      </c>
      <c r="F2776">
        <v>171.22</v>
      </c>
      <c r="G2776" t="s">
        <v>10303</v>
      </c>
      <c r="H2776" t="s">
        <v>1626</v>
      </c>
    </row>
    <row r="2777" spans="2:8" x14ac:dyDescent="0.25">
      <c r="B2777" t="s">
        <v>11729</v>
      </c>
      <c r="C2777" t="s">
        <v>11730</v>
      </c>
      <c r="D2777">
        <v>45.76</v>
      </c>
      <c r="E2777">
        <v>47.08</v>
      </c>
      <c r="F2777">
        <v>48.41</v>
      </c>
      <c r="G2777" t="s">
        <v>13081</v>
      </c>
      <c r="H2777" t="s">
        <v>7343</v>
      </c>
    </row>
    <row r="2778" spans="2:8" x14ac:dyDescent="0.25">
      <c r="B2778" t="s">
        <v>11732</v>
      </c>
      <c r="C2778" t="s">
        <v>11733</v>
      </c>
      <c r="D2778">
        <v>65.489999999999995</v>
      </c>
      <c r="E2778">
        <v>31.99</v>
      </c>
      <c r="F2778">
        <v>58.27</v>
      </c>
      <c r="G2778" t="s">
        <v>3307</v>
      </c>
      <c r="H2778" t="s">
        <v>26338</v>
      </c>
    </row>
    <row r="2779" spans="2:8" x14ac:dyDescent="0.25">
      <c r="B2779" t="s">
        <v>11736</v>
      </c>
      <c r="C2779" t="s">
        <v>11737</v>
      </c>
      <c r="D2779">
        <v>33.57</v>
      </c>
      <c r="E2779">
        <v>35.729999999999997</v>
      </c>
      <c r="F2779">
        <v>39.97</v>
      </c>
      <c r="G2779" t="s">
        <v>25416</v>
      </c>
      <c r="H2779" t="s">
        <v>16086</v>
      </c>
    </row>
    <row r="2780" spans="2:8" x14ac:dyDescent="0.25">
      <c r="B2780" t="s">
        <v>11738</v>
      </c>
      <c r="C2780" t="s">
        <v>11739</v>
      </c>
      <c r="D2780">
        <v>32.42</v>
      </c>
      <c r="E2780">
        <v>30.06</v>
      </c>
      <c r="F2780">
        <v>26.54</v>
      </c>
      <c r="G2780" t="s">
        <v>6252</v>
      </c>
      <c r="H2780" t="s">
        <v>23035</v>
      </c>
    </row>
    <row r="2781" spans="2:8" x14ac:dyDescent="0.25">
      <c r="B2781" t="s">
        <v>11742</v>
      </c>
      <c r="C2781" t="s">
        <v>11743</v>
      </c>
      <c r="D2781">
        <v>37.56</v>
      </c>
      <c r="E2781">
        <v>47.35</v>
      </c>
      <c r="F2781">
        <v>49.97</v>
      </c>
      <c r="G2781" t="s">
        <v>6674</v>
      </c>
      <c r="H2781" t="s">
        <v>6335</v>
      </c>
    </row>
    <row r="2782" spans="2:8" x14ac:dyDescent="0.25">
      <c r="B2782" t="s">
        <v>11745</v>
      </c>
      <c r="C2782" t="s">
        <v>11746</v>
      </c>
      <c r="D2782">
        <v>2.41</v>
      </c>
      <c r="E2782">
        <v>7.09</v>
      </c>
      <c r="F2782">
        <v>13.15</v>
      </c>
      <c r="G2782" t="s">
        <v>26339</v>
      </c>
      <c r="H2782" t="s">
        <v>25798</v>
      </c>
    </row>
    <row r="2783" spans="2:8" x14ac:dyDescent="0.25">
      <c r="B2783" t="s">
        <v>11749</v>
      </c>
      <c r="C2783" t="s">
        <v>11750</v>
      </c>
      <c r="D2783">
        <v>186.68</v>
      </c>
      <c r="E2783">
        <v>147.81</v>
      </c>
      <c r="F2783">
        <v>209.57</v>
      </c>
      <c r="G2783" t="s">
        <v>4669</v>
      </c>
      <c r="H2783" t="s">
        <v>26340</v>
      </c>
    </row>
    <row r="2784" spans="2:8" x14ac:dyDescent="0.25">
      <c r="B2784" t="s">
        <v>11755</v>
      </c>
      <c r="C2784" t="s">
        <v>11756</v>
      </c>
      <c r="D2784">
        <v>26.06</v>
      </c>
      <c r="E2784">
        <v>23.21</v>
      </c>
      <c r="F2784">
        <v>33.32</v>
      </c>
      <c r="G2784" t="s">
        <v>17471</v>
      </c>
      <c r="H2784" t="s">
        <v>24784</v>
      </c>
    </row>
    <row r="2785" spans="2:8" x14ac:dyDescent="0.25">
      <c r="B2785" t="s">
        <v>11758</v>
      </c>
      <c r="C2785" t="s">
        <v>11759</v>
      </c>
      <c r="D2785">
        <v>66.75</v>
      </c>
      <c r="E2785">
        <v>54.63</v>
      </c>
      <c r="F2785">
        <v>87.59</v>
      </c>
      <c r="G2785" t="s">
        <v>7519</v>
      </c>
      <c r="H2785" t="s">
        <v>21927</v>
      </c>
    </row>
    <row r="2786" spans="2:8" x14ac:dyDescent="0.25">
      <c r="B2786" t="s">
        <v>11762</v>
      </c>
      <c r="C2786" t="s">
        <v>11763</v>
      </c>
      <c r="D2786">
        <v>12.76</v>
      </c>
      <c r="E2786">
        <v>14.25</v>
      </c>
      <c r="F2786">
        <v>12.87</v>
      </c>
      <c r="G2786" t="s">
        <v>1746</v>
      </c>
      <c r="H2786" t="s">
        <v>8920</v>
      </c>
    </row>
    <row r="2787" spans="2:8" x14ac:dyDescent="0.25">
      <c r="B2787" t="s">
        <v>11765</v>
      </c>
      <c r="C2787" t="s">
        <v>11766</v>
      </c>
      <c r="D2787">
        <v>58.18</v>
      </c>
      <c r="E2787">
        <v>43.15</v>
      </c>
      <c r="F2787">
        <v>61.28</v>
      </c>
      <c r="G2787" t="s">
        <v>15712</v>
      </c>
      <c r="H2787" t="s">
        <v>16460</v>
      </c>
    </row>
    <row r="2788" spans="2:8" x14ac:dyDescent="0.25">
      <c r="B2788" t="s">
        <v>11768</v>
      </c>
      <c r="C2788" t="s">
        <v>11769</v>
      </c>
      <c r="D2788">
        <v>27.46</v>
      </c>
      <c r="E2788">
        <v>42.59</v>
      </c>
      <c r="F2788">
        <v>43.65</v>
      </c>
      <c r="G2788" t="s">
        <v>26341</v>
      </c>
      <c r="H2788" t="s">
        <v>1067</v>
      </c>
    </row>
    <row r="2789" spans="2:8" x14ac:dyDescent="0.25">
      <c r="B2789" t="s">
        <v>11771</v>
      </c>
      <c r="C2789" t="s">
        <v>11772</v>
      </c>
      <c r="D2789">
        <v>25.09</v>
      </c>
      <c r="E2789">
        <v>22.39</v>
      </c>
      <c r="F2789">
        <v>26.52</v>
      </c>
      <c r="G2789" t="s">
        <v>15668</v>
      </c>
      <c r="H2789" t="s">
        <v>8551</v>
      </c>
    </row>
    <row r="2790" spans="2:8" x14ac:dyDescent="0.25">
      <c r="B2790" t="s">
        <v>11774</v>
      </c>
      <c r="C2790" t="s">
        <v>11775</v>
      </c>
      <c r="D2790">
        <v>35.450000000000003</v>
      </c>
      <c r="E2790">
        <v>35.85</v>
      </c>
      <c r="F2790">
        <v>60.56</v>
      </c>
      <c r="G2790" t="s">
        <v>24128</v>
      </c>
      <c r="H2790" t="s">
        <v>26342</v>
      </c>
    </row>
    <row r="2791" spans="2:8" x14ac:dyDescent="0.25">
      <c r="B2791" t="s">
        <v>11777</v>
      </c>
      <c r="C2791" t="s">
        <v>11778</v>
      </c>
      <c r="D2791">
        <v>53.99</v>
      </c>
      <c r="E2791">
        <v>40.299999999999997</v>
      </c>
      <c r="F2791">
        <v>50.38</v>
      </c>
      <c r="G2791" t="s">
        <v>5899</v>
      </c>
      <c r="H2791" t="s">
        <v>26343</v>
      </c>
    </row>
    <row r="2792" spans="2:8" x14ac:dyDescent="0.25">
      <c r="B2792" t="s">
        <v>11780</v>
      </c>
      <c r="C2792" t="s">
        <v>11781</v>
      </c>
      <c r="D2792">
        <v>45.69</v>
      </c>
      <c r="E2792">
        <v>41.27</v>
      </c>
      <c r="F2792">
        <v>49.97</v>
      </c>
      <c r="G2792" t="s">
        <v>1837</v>
      </c>
      <c r="H2792" t="s">
        <v>1804</v>
      </c>
    </row>
    <row r="2793" spans="2:8" x14ac:dyDescent="0.25">
      <c r="B2793" t="s">
        <v>11783</v>
      </c>
      <c r="C2793" t="s">
        <v>11784</v>
      </c>
      <c r="D2793">
        <v>24.72</v>
      </c>
      <c r="E2793">
        <v>14.14</v>
      </c>
      <c r="F2793">
        <v>36.08</v>
      </c>
      <c r="G2793" t="s">
        <v>4885</v>
      </c>
      <c r="H2793" t="s">
        <v>26344</v>
      </c>
    </row>
    <row r="2794" spans="2:8" x14ac:dyDescent="0.25">
      <c r="B2794" t="s">
        <v>11787</v>
      </c>
      <c r="C2794" t="s">
        <v>11788</v>
      </c>
      <c r="D2794">
        <v>58.35</v>
      </c>
      <c r="E2794">
        <v>57.85</v>
      </c>
      <c r="F2794">
        <v>54.53</v>
      </c>
      <c r="G2794" t="s">
        <v>4742</v>
      </c>
      <c r="H2794" t="s">
        <v>12999</v>
      </c>
    </row>
    <row r="2795" spans="2:8" x14ac:dyDescent="0.25">
      <c r="B2795" t="s">
        <v>11789</v>
      </c>
      <c r="C2795" t="s">
        <v>11790</v>
      </c>
      <c r="D2795">
        <v>8.5299999999999994</v>
      </c>
      <c r="E2795">
        <v>18.899999999999999</v>
      </c>
      <c r="F2795">
        <v>20.51</v>
      </c>
      <c r="G2795" t="s">
        <v>26345</v>
      </c>
      <c r="H2795" t="s">
        <v>11126</v>
      </c>
    </row>
    <row r="2796" spans="2:8" x14ac:dyDescent="0.25">
      <c r="B2796" t="s">
        <v>11793</v>
      </c>
      <c r="C2796" t="s">
        <v>11794</v>
      </c>
      <c r="D2796">
        <v>26.97</v>
      </c>
      <c r="E2796">
        <v>25.19</v>
      </c>
      <c r="F2796">
        <v>30.9</v>
      </c>
      <c r="G2796" t="s">
        <v>5264</v>
      </c>
      <c r="H2796" t="s">
        <v>680</v>
      </c>
    </row>
    <row r="2797" spans="2:8" x14ac:dyDescent="0.25">
      <c r="B2797" t="s">
        <v>11797</v>
      </c>
      <c r="C2797" t="s">
        <v>11798</v>
      </c>
      <c r="D2797">
        <v>14.1</v>
      </c>
      <c r="E2797">
        <v>8.08</v>
      </c>
      <c r="F2797">
        <v>15.25</v>
      </c>
      <c r="G2797" t="s">
        <v>15745</v>
      </c>
      <c r="H2797" t="s">
        <v>26346</v>
      </c>
    </row>
    <row r="2798" spans="2:8" x14ac:dyDescent="0.25">
      <c r="B2798" t="s">
        <v>11800</v>
      </c>
      <c r="C2798" t="s">
        <v>11801</v>
      </c>
      <c r="D2798">
        <v>27.88</v>
      </c>
      <c r="E2798">
        <v>26.38</v>
      </c>
      <c r="F2798">
        <v>38.340000000000003</v>
      </c>
      <c r="G2798" t="s">
        <v>25594</v>
      </c>
      <c r="H2798" t="s">
        <v>21218</v>
      </c>
    </row>
    <row r="2799" spans="2:8" x14ac:dyDescent="0.25">
      <c r="B2799" t="s">
        <v>11804</v>
      </c>
      <c r="C2799" t="s">
        <v>11805</v>
      </c>
      <c r="D2799">
        <v>25.58</v>
      </c>
      <c r="E2799">
        <v>15.78</v>
      </c>
      <c r="F2799">
        <v>28.42</v>
      </c>
      <c r="G2799" t="s">
        <v>8493</v>
      </c>
      <c r="H2799" t="s">
        <v>5840</v>
      </c>
    </row>
    <row r="2800" spans="2:8" x14ac:dyDescent="0.25">
      <c r="B2800" t="s">
        <v>11807</v>
      </c>
      <c r="C2800" t="s">
        <v>11808</v>
      </c>
      <c r="D2800">
        <v>47.06</v>
      </c>
      <c r="E2800">
        <v>45.06</v>
      </c>
      <c r="F2800">
        <v>58.04</v>
      </c>
      <c r="G2800" t="s">
        <v>16109</v>
      </c>
      <c r="H2800" t="s">
        <v>10357</v>
      </c>
    </row>
    <row r="2801" spans="2:8" x14ac:dyDescent="0.25">
      <c r="B2801" t="s">
        <v>11810</v>
      </c>
      <c r="C2801" t="s">
        <v>11811</v>
      </c>
      <c r="D2801">
        <v>80.569999999999993</v>
      </c>
      <c r="E2801">
        <v>66.959999999999994</v>
      </c>
      <c r="F2801">
        <v>75.86</v>
      </c>
      <c r="G2801" t="s">
        <v>11081</v>
      </c>
      <c r="H2801" t="s">
        <v>21410</v>
      </c>
    </row>
    <row r="2802" spans="2:8" x14ac:dyDescent="0.25">
      <c r="B2802" t="s">
        <v>11812</v>
      </c>
      <c r="C2802" t="s">
        <v>11813</v>
      </c>
      <c r="D2802">
        <v>51.45</v>
      </c>
      <c r="E2802">
        <v>33.35</v>
      </c>
      <c r="F2802">
        <v>59.19</v>
      </c>
      <c r="G2802" t="s">
        <v>25358</v>
      </c>
      <c r="H2802" t="s">
        <v>26347</v>
      </c>
    </row>
    <row r="2803" spans="2:8" x14ac:dyDescent="0.25">
      <c r="B2803" t="s">
        <v>11815</v>
      </c>
      <c r="C2803" t="s">
        <v>11816</v>
      </c>
      <c r="D2803">
        <v>42.25</v>
      </c>
      <c r="E2803">
        <v>52.55</v>
      </c>
      <c r="F2803">
        <v>63.67</v>
      </c>
      <c r="G2803" t="s">
        <v>26348</v>
      </c>
      <c r="H2803" t="s">
        <v>25050</v>
      </c>
    </row>
    <row r="2804" spans="2:8" x14ac:dyDescent="0.25">
      <c r="B2804" t="s">
        <v>11818</v>
      </c>
      <c r="C2804" t="s">
        <v>11819</v>
      </c>
      <c r="D2804">
        <v>88.57</v>
      </c>
      <c r="E2804">
        <v>44.63</v>
      </c>
      <c r="F2804">
        <v>74.400000000000006</v>
      </c>
      <c r="G2804" t="s">
        <v>8467</v>
      </c>
      <c r="H2804" t="s">
        <v>26349</v>
      </c>
    </row>
    <row r="2805" spans="2:8" x14ac:dyDescent="0.25">
      <c r="B2805" t="s">
        <v>11821</v>
      </c>
      <c r="C2805" t="s">
        <v>11822</v>
      </c>
      <c r="D2805">
        <v>35.119999999999997</v>
      </c>
      <c r="E2805">
        <v>31.8</v>
      </c>
      <c r="F2805">
        <v>27.04</v>
      </c>
      <c r="G2805" t="s">
        <v>8777</v>
      </c>
      <c r="H2805" t="s">
        <v>21085</v>
      </c>
    </row>
    <row r="2806" spans="2:8" x14ac:dyDescent="0.25">
      <c r="B2806" t="s">
        <v>11824</v>
      </c>
      <c r="C2806" t="s">
        <v>11825</v>
      </c>
      <c r="D2806">
        <v>21.39</v>
      </c>
      <c r="E2806">
        <v>20.91</v>
      </c>
      <c r="F2806">
        <v>27.35</v>
      </c>
      <c r="G2806" t="s">
        <v>17471</v>
      </c>
      <c r="H2806" t="s">
        <v>3556</v>
      </c>
    </row>
    <row r="2807" spans="2:8" x14ac:dyDescent="0.25">
      <c r="B2807" t="s">
        <v>11826</v>
      </c>
      <c r="C2807" t="s">
        <v>11827</v>
      </c>
      <c r="D2807">
        <v>50.49</v>
      </c>
      <c r="E2807">
        <v>43.39</v>
      </c>
      <c r="F2807">
        <v>56.74</v>
      </c>
      <c r="G2807" t="s">
        <v>10404</v>
      </c>
      <c r="H2807" t="s">
        <v>108</v>
      </c>
    </row>
    <row r="2808" spans="2:8" x14ac:dyDescent="0.25">
      <c r="B2808" t="s">
        <v>11830</v>
      </c>
      <c r="C2808" t="s">
        <v>11831</v>
      </c>
      <c r="D2808">
        <v>22.09</v>
      </c>
      <c r="E2808">
        <v>15.03</v>
      </c>
      <c r="F2808">
        <v>28.32</v>
      </c>
      <c r="G2808" t="s">
        <v>18991</v>
      </c>
      <c r="H2808" t="s">
        <v>26350</v>
      </c>
    </row>
    <row r="2809" spans="2:8" x14ac:dyDescent="0.25">
      <c r="B2809" t="s">
        <v>11833</v>
      </c>
      <c r="C2809" t="s">
        <v>11834</v>
      </c>
      <c r="D2809">
        <v>34.96</v>
      </c>
      <c r="E2809">
        <v>33.700000000000003</v>
      </c>
      <c r="F2809">
        <v>41.65</v>
      </c>
      <c r="G2809" t="s">
        <v>74</v>
      </c>
      <c r="H2809" t="s">
        <v>646</v>
      </c>
    </row>
    <row r="2810" spans="2:8" x14ac:dyDescent="0.25">
      <c r="B2810" t="s">
        <v>11837</v>
      </c>
      <c r="C2810" t="s">
        <v>11838</v>
      </c>
      <c r="D2810">
        <v>8.86</v>
      </c>
      <c r="E2810">
        <v>12.03</v>
      </c>
      <c r="F2810">
        <v>10.68</v>
      </c>
      <c r="G2810" t="s">
        <v>18885</v>
      </c>
      <c r="H2810" t="s">
        <v>26351</v>
      </c>
    </row>
    <row r="2811" spans="2:8" x14ac:dyDescent="0.25">
      <c r="B2811" t="s">
        <v>11839</v>
      </c>
      <c r="C2811" t="s">
        <v>11840</v>
      </c>
      <c r="D2811">
        <v>18.809999999999999</v>
      </c>
      <c r="E2811">
        <v>0</v>
      </c>
      <c r="F2811">
        <v>0</v>
      </c>
      <c r="G2811" t="s">
        <v>25164</v>
      </c>
    </row>
    <row r="2812" spans="2:8" x14ac:dyDescent="0.25">
      <c r="B2812" t="s">
        <v>11841</v>
      </c>
      <c r="C2812" t="s">
        <v>11842</v>
      </c>
      <c r="D2812">
        <v>12.54</v>
      </c>
      <c r="E2812">
        <v>8.01</v>
      </c>
      <c r="F2812">
        <v>6.41</v>
      </c>
      <c r="G2812" t="s">
        <v>26352</v>
      </c>
      <c r="H2812" t="s">
        <v>25474</v>
      </c>
    </row>
    <row r="2813" spans="2:8" x14ac:dyDescent="0.25">
      <c r="B2813" t="s">
        <v>11844</v>
      </c>
      <c r="C2813" t="s">
        <v>11845</v>
      </c>
      <c r="D2813">
        <v>5.56</v>
      </c>
      <c r="E2813">
        <v>11.55</v>
      </c>
      <c r="F2813">
        <v>10.8</v>
      </c>
      <c r="G2813" t="s">
        <v>26353</v>
      </c>
      <c r="H2813" t="s">
        <v>8470</v>
      </c>
    </row>
    <row r="2814" spans="2:8" x14ac:dyDescent="0.25">
      <c r="B2814" t="s">
        <v>11847</v>
      </c>
      <c r="C2814" t="s">
        <v>11848</v>
      </c>
      <c r="D2814">
        <v>127.73</v>
      </c>
      <c r="E2814">
        <v>135.33000000000001</v>
      </c>
      <c r="F2814">
        <v>148.25</v>
      </c>
      <c r="G2814" t="s">
        <v>400</v>
      </c>
      <c r="H2814" t="s">
        <v>11508</v>
      </c>
    </row>
    <row r="2815" spans="2:8" x14ac:dyDescent="0.25">
      <c r="B2815" t="s">
        <v>11851</v>
      </c>
      <c r="C2815" t="s">
        <v>11852</v>
      </c>
      <c r="D2815">
        <v>59.08</v>
      </c>
      <c r="E2815">
        <v>49.6</v>
      </c>
      <c r="F2815">
        <v>48.08</v>
      </c>
      <c r="G2815" t="s">
        <v>10646</v>
      </c>
      <c r="H2815" t="s">
        <v>4968</v>
      </c>
    </row>
    <row r="2816" spans="2:8" x14ac:dyDescent="0.25">
      <c r="B2816" t="s">
        <v>11855</v>
      </c>
      <c r="C2816" t="s">
        <v>11856</v>
      </c>
      <c r="D2816">
        <v>32.14</v>
      </c>
      <c r="E2816">
        <v>29.92</v>
      </c>
      <c r="F2816">
        <v>24.29</v>
      </c>
      <c r="G2816" t="s">
        <v>5543</v>
      </c>
      <c r="H2816" t="s">
        <v>9809</v>
      </c>
    </row>
    <row r="2817" spans="2:8" x14ac:dyDescent="0.25">
      <c r="B2817" t="s">
        <v>11857</v>
      </c>
      <c r="C2817" t="s">
        <v>11858</v>
      </c>
      <c r="D2817">
        <v>65.91</v>
      </c>
      <c r="E2817">
        <v>78.19</v>
      </c>
      <c r="F2817">
        <v>71.87</v>
      </c>
      <c r="G2817" t="s">
        <v>25470</v>
      </c>
      <c r="H2817" t="s">
        <v>20462</v>
      </c>
    </row>
    <row r="2818" spans="2:8" x14ac:dyDescent="0.25">
      <c r="B2818" t="s">
        <v>11859</v>
      </c>
      <c r="C2818" t="s">
        <v>11860</v>
      </c>
      <c r="D2818">
        <v>52.7</v>
      </c>
      <c r="E2818">
        <v>69.89</v>
      </c>
      <c r="F2818">
        <v>54.05</v>
      </c>
      <c r="G2818" t="s">
        <v>3062</v>
      </c>
      <c r="H2818" t="s">
        <v>6828</v>
      </c>
    </row>
    <row r="2819" spans="2:8" x14ac:dyDescent="0.25">
      <c r="B2819" t="s">
        <v>11863</v>
      </c>
      <c r="C2819" t="s">
        <v>11864</v>
      </c>
      <c r="D2819">
        <v>249.26</v>
      </c>
      <c r="E2819">
        <v>248.12</v>
      </c>
      <c r="F2819">
        <v>254.54</v>
      </c>
      <c r="G2819" t="s">
        <v>21015</v>
      </c>
      <c r="H2819" t="s">
        <v>3771</v>
      </c>
    </row>
    <row r="2820" spans="2:8" x14ac:dyDescent="0.25">
      <c r="B2820" t="s">
        <v>11869</v>
      </c>
      <c r="C2820" t="s">
        <v>11870</v>
      </c>
      <c r="D2820">
        <v>3.98</v>
      </c>
      <c r="E2820">
        <v>7.8</v>
      </c>
      <c r="F2820">
        <v>7.15</v>
      </c>
      <c r="G2820" t="s">
        <v>22962</v>
      </c>
      <c r="H2820" t="s">
        <v>452</v>
      </c>
    </row>
    <row r="2821" spans="2:8" x14ac:dyDescent="0.25">
      <c r="B2821" t="s">
        <v>11871</v>
      </c>
      <c r="C2821" t="s">
        <v>11872</v>
      </c>
      <c r="D2821">
        <v>45.62</v>
      </c>
      <c r="E2821">
        <v>49.72</v>
      </c>
      <c r="F2821">
        <v>50.56</v>
      </c>
      <c r="G2821" t="s">
        <v>19151</v>
      </c>
      <c r="H2821" t="s">
        <v>3519</v>
      </c>
    </row>
    <row r="2822" spans="2:8" x14ac:dyDescent="0.25">
      <c r="B2822" t="s">
        <v>11874</v>
      </c>
      <c r="C2822" t="s">
        <v>11875</v>
      </c>
      <c r="D2822">
        <v>6.14</v>
      </c>
      <c r="E2822">
        <v>3.64</v>
      </c>
      <c r="F2822">
        <v>6.18</v>
      </c>
      <c r="G2822" t="s">
        <v>6880</v>
      </c>
      <c r="H2822" t="s">
        <v>1860</v>
      </c>
    </row>
    <row r="2823" spans="2:8" x14ac:dyDescent="0.25">
      <c r="B2823" t="s">
        <v>11877</v>
      </c>
      <c r="C2823" t="s">
        <v>11878</v>
      </c>
      <c r="D2823">
        <v>22.17</v>
      </c>
      <c r="E2823">
        <v>25.06</v>
      </c>
      <c r="F2823">
        <v>27.18</v>
      </c>
      <c r="G2823" t="s">
        <v>24459</v>
      </c>
      <c r="H2823" t="s">
        <v>3714</v>
      </c>
    </row>
    <row r="2824" spans="2:8" x14ac:dyDescent="0.25">
      <c r="B2824" t="s">
        <v>11879</v>
      </c>
      <c r="C2824" t="s">
        <v>11880</v>
      </c>
      <c r="D2824">
        <v>19.96</v>
      </c>
      <c r="E2824">
        <v>25.09</v>
      </c>
      <c r="F2824">
        <v>26.46</v>
      </c>
      <c r="G2824" t="s">
        <v>17884</v>
      </c>
      <c r="H2824" t="s">
        <v>333</v>
      </c>
    </row>
    <row r="2825" spans="2:8" x14ac:dyDescent="0.25">
      <c r="B2825" t="s">
        <v>11881</v>
      </c>
      <c r="C2825" t="s">
        <v>11882</v>
      </c>
      <c r="D2825">
        <v>2.9</v>
      </c>
      <c r="E2825">
        <v>2.66</v>
      </c>
      <c r="F2825">
        <v>3.64</v>
      </c>
      <c r="G2825" t="s">
        <v>1672</v>
      </c>
      <c r="H2825" t="s">
        <v>11947</v>
      </c>
    </row>
    <row r="2826" spans="2:8" x14ac:dyDescent="0.25">
      <c r="B2826" t="s">
        <v>11883</v>
      </c>
      <c r="C2826" t="s">
        <v>11884</v>
      </c>
      <c r="D2826">
        <v>53.53</v>
      </c>
      <c r="E2826">
        <v>54.36</v>
      </c>
      <c r="F2826">
        <v>58.67</v>
      </c>
      <c r="G2826" t="s">
        <v>7460</v>
      </c>
      <c r="H2826" t="s">
        <v>4049</v>
      </c>
    </row>
    <row r="2827" spans="2:8" x14ac:dyDescent="0.25">
      <c r="B2827" t="s">
        <v>11886</v>
      </c>
      <c r="C2827" t="s">
        <v>11887</v>
      </c>
      <c r="D2827">
        <v>6.58</v>
      </c>
      <c r="E2827">
        <v>6.09</v>
      </c>
      <c r="F2827">
        <v>9.35</v>
      </c>
      <c r="G2827" t="s">
        <v>25380</v>
      </c>
      <c r="H2827" t="s">
        <v>26354</v>
      </c>
    </row>
    <row r="2828" spans="2:8" x14ac:dyDescent="0.25">
      <c r="B2828" t="s">
        <v>11888</v>
      </c>
      <c r="C2828" t="s">
        <v>11889</v>
      </c>
      <c r="D2828">
        <v>5.12</v>
      </c>
      <c r="E2828">
        <v>10.56</v>
      </c>
      <c r="F2828">
        <v>13.74</v>
      </c>
      <c r="G2828" t="s">
        <v>26355</v>
      </c>
      <c r="H2828" t="s">
        <v>20772</v>
      </c>
    </row>
    <row r="2829" spans="2:8" x14ac:dyDescent="0.25">
      <c r="B2829" t="s">
        <v>11890</v>
      </c>
      <c r="C2829" t="s">
        <v>11891</v>
      </c>
      <c r="D2829">
        <v>23.4</v>
      </c>
      <c r="E2829">
        <v>16.14</v>
      </c>
      <c r="F2829">
        <v>30.84</v>
      </c>
      <c r="G2829" t="s">
        <v>3163</v>
      </c>
      <c r="H2829" t="s">
        <v>26356</v>
      </c>
    </row>
    <row r="2830" spans="2:8" x14ac:dyDescent="0.25">
      <c r="B2830" t="s">
        <v>11894</v>
      </c>
      <c r="C2830" t="s">
        <v>11895</v>
      </c>
      <c r="D2830">
        <v>86.85</v>
      </c>
      <c r="E2830">
        <v>65.760000000000005</v>
      </c>
      <c r="F2830">
        <v>82.51</v>
      </c>
      <c r="G2830" t="s">
        <v>5562</v>
      </c>
      <c r="H2830" t="s">
        <v>20694</v>
      </c>
    </row>
    <row r="2831" spans="2:8" x14ac:dyDescent="0.25">
      <c r="B2831" t="s">
        <v>11898</v>
      </c>
      <c r="C2831" t="s">
        <v>11899</v>
      </c>
      <c r="D2831">
        <v>2.11</v>
      </c>
      <c r="E2831">
        <v>1.34</v>
      </c>
      <c r="F2831">
        <v>1.45</v>
      </c>
      <c r="G2831" t="s">
        <v>26357</v>
      </c>
      <c r="H2831" t="s">
        <v>3488</v>
      </c>
    </row>
    <row r="2832" spans="2:8" x14ac:dyDescent="0.25">
      <c r="B2832" t="s">
        <v>11900</v>
      </c>
      <c r="C2832" t="s">
        <v>11901</v>
      </c>
      <c r="D2832">
        <v>21.42</v>
      </c>
      <c r="E2832">
        <v>3.05</v>
      </c>
      <c r="F2832">
        <v>22.14</v>
      </c>
      <c r="G2832" t="s">
        <v>810</v>
      </c>
      <c r="H2832" t="s">
        <v>26358</v>
      </c>
    </row>
    <row r="2833" spans="2:8" x14ac:dyDescent="0.25">
      <c r="B2833" t="s">
        <v>11903</v>
      </c>
      <c r="C2833" t="s">
        <v>11904</v>
      </c>
      <c r="D2833">
        <v>4.04</v>
      </c>
      <c r="E2833">
        <v>0</v>
      </c>
      <c r="F2833">
        <v>0</v>
      </c>
      <c r="G2833" t="s">
        <v>25164</v>
      </c>
    </row>
    <row r="2834" spans="2:8" x14ac:dyDescent="0.25">
      <c r="B2834" t="s">
        <v>11905</v>
      </c>
      <c r="C2834" t="s">
        <v>11906</v>
      </c>
      <c r="D2834">
        <v>23.17</v>
      </c>
      <c r="E2834">
        <v>23.92</v>
      </c>
      <c r="F2834">
        <v>28.29</v>
      </c>
      <c r="G2834" t="s">
        <v>17718</v>
      </c>
      <c r="H2834" t="s">
        <v>6555</v>
      </c>
    </row>
    <row r="2835" spans="2:8" x14ac:dyDescent="0.25">
      <c r="B2835" t="s">
        <v>11908</v>
      </c>
      <c r="C2835" t="s">
        <v>11909</v>
      </c>
      <c r="D2835">
        <v>7.74</v>
      </c>
      <c r="E2835">
        <v>5.19</v>
      </c>
      <c r="F2835">
        <v>7.4</v>
      </c>
      <c r="G2835" t="s">
        <v>23461</v>
      </c>
      <c r="H2835" t="s">
        <v>26359</v>
      </c>
    </row>
    <row r="2836" spans="2:8" x14ac:dyDescent="0.25">
      <c r="B2836" t="s">
        <v>11911</v>
      </c>
      <c r="C2836" t="s">
        <v>11912</v>
      </c>
      <c r="D2836">
        <v>0</v>
      </c>
      <c r="E2836">
        <v>6.01</v>
      </c>
      <c r="F2836">
        <v>10.06</v>
      </c>
      <c r="G2836" t="s">
        <v>8</v>
      </c>
      <c r="H2836" t="s">
        <v>26360</v>
      </c>
    </row>
    <row r="2837" spans="2:8" x14ac:dyDescent="0.25">
      <c r="B2837" t="s">
        <v>11913</v>
      </c>
      <c r="C2837" t="s">
        <v>11914</v>
      </c>
      <c r="D2837">
        <v>9.83</v>
      </c>
      <c r="E2837">
        <v>0</v>
      </c>
      <c r="F2837">
        <v>0</v>
      </c>
      <c r="G2837" t="s">
        <v>25164</v>
      </c>
    </row>
    <row r="2838" spans="2:8" x14ac:dyDescent="0.25">
      <c r="B2838" t="s">
        <v>11915</v>
      </c>
      <c r="C2838" t="s">
        <v>11916</v>
      </c>
      <c r="D2838">
        <v>3.37</v>
      </c>
      <c r="E2838">
        <v>2.8</v>
      </c>
      <c r="F2838">
        <v>5.27</v>
      </c>
      <c r="G2838" t="s">
        <v>26361</v>
      </c>
      <c r="H2838" t="s">
        <v>25253</v>
      </c>
    </row>
    <row r="2839" spans="2:8" x14ac:dyDescent="0.25">
      <c r="B2839" t="s">
        <v>11918</v>
      </c>
      <c r="C2839" t="s">
        <v>11919</v>
      </c>
      <c r="D2839">
        <v>6.09</v>
      </c>
      <c r="E2839">
        <v>4.6100000000000003</v>
      </c>
      <c r="F2839">
        <v>7.51</v>
      </c>
      <c r="G2839" t="s">
        <v>8772</v>
      </c>
      <c r="H2839" t="s">
        <v>23697</v>
      </c>
    </row>
    <row r="2840" spans="2:8" x14ac:dyDescent="0.25">
      <c r="B2840" t="s">
        <v>11920</v>
      </c>
      <c r="C2840" t="s">
        <v>11921</v>
      </c>
      <c r="D2840">
        <v>7.35</v>
      </c>
      <c r="E2840">
        <v>9.18</v>
      </c>
      <c r="F2840">
        <v>8.75</v>
      </c>
      <c r="G2840" t="s">
        <v>3599</v>
      </c>
      <c r="H2840" t="s">
        <v>22653</v>
      </c>
    </row>
    <row r="2841" spans="2:8" x14ac:dyDescent="0.25">
      <c r="B2841" t="s">
        <v>11922</v>
      </c>
      <c r="C2841" t="s">
        <v>11923</v>
      </c>
      <c r="D2841">
        <v>1.38</v>
      </c>
      <c r="E2841">
        <v>1.47</v>
      </c>
      <c r="F2841">
        <v>0.9</v>
      </c>
      <c r="G2841" t="s">
        <v>26362</v>
      </c>
      <c r="H2841" t="s">
        <v>23119</v>
      </c>
    </row>
    <row r="2842" spans="2:8" x14ac:dyDescent="0.25">
      <c r="B2842" t="s">
        <v>11925</v>
      </c>
      <c r="C2842" t="s">
        <v>11926</v>
      </c>
      <c r="D2842">
        <v>41.63</v>
      </c>
      <c r="E2842">
        <v>45.82</v>
      </c>
      <c r="F2842">
        <v>47.29</v>
      </c>
      <c r="G2842" t="s">
        <v>13921</v>
      </c>
      <c r="H2842" t="s">
        <v>15564</v>
      </c>
    </row>
    <row r="2843" spans="2:8" x14ac:dyDescent="0.25">
      <c r="B2843" t="s">
        <v>11927</v>
      </c>
      <c r="C2843" t="s">
        <v>11928</v>
      </c>
      <c r="D2843">
        <v>21.39</v>
      </c>
      <c r="E2843">
        <v>12.97</v>
      </c>
      <c r="F2843">
        <v>18.100000000000001</v>
      </c>
      <c r="G2843" t="s">
        <v>6705</v>
      </c>
      <c r="H2843" t="s">
        <v>25168</v>
      </c>
    </row>
    <row r="2844" spans="2:8" x14ac:dyDescent="0.25">
      <c r="B2844" t="s">
        <v>11930</v>
      </c>
      <c r="C2844" t="s">
        <v>11931</v>
      </c>
      <c r="D2844">
        <v>22.68</v>
      </c>
      <c r="E2844">
        <v>18.73</v>
      </c>
      <c r="F2844">
        <v>21.34</v>
      </c>
      <c r="G2844" t="s">
        <v>24566</v>
      </c>
      <c r="H2844" t="s">
        <v>8055</v>
      </c>
    </row>
    <row r="2845" spans="2:8" x14ac:dyDescent="0.25">
      <c r="B2845" t="s">
        <v>11932</v>
      </c>
      <c r="C2845" t="s">
        <v>11933</v>
      </c>
      <c r="D2845">
        <v>25.16</v>
      </c>
      <c r="E2845">
        <v>29.09</v>
      </c>
      <c r="F2845">
        <v>34.729999999999997</v>
      </c>
      <c r="G2845" t="s">
        <v>13158</v>
      </c>
      <c r="H2845" t="s">
        <v>14118</v>
      </c>
    </row>
    <row r="2846" spans="2:8" x14ac:dyDescent="0.25">
      <c r="B2846" t="s">
        <v>11934</v>
      </c>
      <c r="C2846" t="s">
        <v>11935</v>
      </c>
      <c r="D2846">
        <v>8.7200000000000006</v>
      </c>
      <c r="E2846">
        <v>11.29</v>
      </c>
      <c r="F2846">
        <v>8.58</v>
      </c>
      <c r="G2846" t="s">
        <v>7970</v>
      </c>
      <c r="H2846" t="s">
        <v>1580</v>
      </c>
    </row>
    <row r="2847" spans="2:8" x14ac:dyDescent="0.25">
      <c r="B2847" t="s">
        <v>11936</v>
      </c>
      <c r="C2847" t="s">
        <v>11937</v>
      </c>
      <c r="D2847">
        <v>42.19</v>
      </c>
      <c r="E2847">
        <v>29.25</v>
      </c>
      <c r="F2847">
        <v>45.03</v>
      </c>
      <c r="G2847" t="s">
        <v>2058</v>
      </c>
      <c r="H2847" t="s">
        <v>26363</v>
      </c>
    </row>
    <row r="2848" spans="2:8" x14ac:dyDescent="0.25">
      <c r="B2848" t="s">
        <v>11938</v>
      </c>
      <c r="C2848" t="s">
        <v>11939</v>
      </c>
      <c r="D2848">
        <v>11.46</v>
      </c>
      <c r="E2848">
        <v>10.199999999999999</v>
      </c>
      <c r="F2848">
        <v>11.71</v>
      </c>
      <c r="G2848" t="s">
        <v>22183</v>
      </c>
      <c r="H2848" t="s">
        <v>21511</v>
      </c>
    </row>
    <row r="2849" spans="2:8" x14ac:dyDescent="0.25">
      <c r="B2849" t="s">
        <v>11942</v>
      </c>
      <c r="C2849" t="s">
        <v>11943</v>
      </c>
      <c r="D2849">
        <v>1.4</v>
      </c>
      <c r="E2849">
        <v>2.78</v>
      </c>
      <c r="F2849">
        <v>1.73</v>
      </c>
      <c r="G2849" t="s">
        <v>20432</v>
      </c>
      <c r="H2849" t="s">
        <v>26364</v>
      </c>
    </row>
    <row r="2850" spans="2:8" x14ac:dyDescent="0.25">
      <c r="B2850" t="s">
        <v>11945</v>
      </c>
      <c r="C2850" t="s">
        <v>11946</v>
      </c>
      <c r="D2850">
        <v>2.48</v>
      </c>
      <c r="E2850">
        <v>2.2000000000000002</v>
      </c>
      <c r="F2850">
        <v>2.88</v>
      </c>
      <c r="G2850" t="s">
        <v>9135</v>
      </c>
      <c r="H2850" t="s">
        <v>25183</v>
      </c>
    </row>
    <row r="2851" spans="2:8" x14ac:dyDescent="0.25">
      <c r="B2851" t="s">
        <v>11948</v>
      </c>
      <c r="C2851" t="s">
        <v>11949</v>
      </c>
      <c r="D2851">
        <v>10.59</v>
      </c>
      <c r="E2851">
        <v>20.52</v>
      </c>
      <c r="F2851">
        <v>18.72</v>
      </c>
      <c r="G2851" t="s">
        <v>18568</v>
      </c>
      <c r="H2851" t="s">
        <v>12419</v>
      </c>
    </row>
    <row r="2852" spans="2:8" x14ac:dyDescent="0.25">
      <c r="B2852" t="s">
        <v>11952</v>
      </c>
      <c r="C2852" t="s">
        <v>11953</v>
      </c>
      <c r="D2852">
        <v>25.26</v>
      </c>
      <c r="E2852">
        <v>31.41</v>
      </c>
      <c r="F2852">
        <v>36</v>
      </c>
      <c r="G2852" t="s">
        <v>26365</v>
      </c>
      <c r="H2852" t="s">
        <v>20459</v>
      </c>
    </row>
    <row r="2853" spans="2:8" x14ac:dyDescent="0.25">
      <c r="B2853" t="s">
        <v>11955</v>
      </c>
      <c r="C2853" t="s">
        <v>11956</v>
      </c>
      <c r="D2853">
        <v>8.7100000000000009</v>
      </c>
      <c r="E2853">
        <v>11.23</v>
      </c>
      <c r="F2853">
        <v>10.119999999999999</v>
      </c>
      <c r="G2853" t="s">
        <v>10376</v>
      </c>
      <c r="H2853" t="s">
        <v>8558</v>
      </c>
    </row>
    <row r="2854" spans="2:8" x14ac:dyDescent="0.25">
      <c r="B2854" t="s">
        <v>11957</v>
      </c>
      <c r="C2854" t="s">
        <v>11958</v>
      </c>
      <c r="D2854">
        <v>27.06</v>
      </c>
      <c r="E2854">
        <v>38.03</v>
      </c>
      <c r="F2854">
        <v>31.99</v>
      </c>
      <c r="G2854" t="s">
        <v>4360</v>
      </c>
      <c r="H2854" t="s">
        <v>11741</v>
      </c>
    </row>
    <row r="2855" spans="2:8" x14ac:dyDescent="0.25">
      <c r="B2855" t="s">
        <v>11959</v>
      </c>
      <c r="C2855" t="s">
        <v>11960</v>
      </c>
      <c r="D2855">
        <v>30.61</v>
      </c>
      <c r="E2855">
        <v>12.48</v>
      </c>
      <c r="F2855">
        <v>33.44</v>
      </c>
      <c r="G2855" t="s">
        <v>7327</v>
      </c>
      <c r="H2855" t="s">
        <v>26366</v>
      </c>
    </row>
    <row r="2856" spans="2:8" x14ac:dyDescent="0.25">
      <c r="B2856" t="s">
        <v>11962</v>
      </c>
      <c r="C2856" t="s">
        <v>11963</v>
      </c>
      <c r="D2856">
        <v>46.91</v>
      </c>
      <c r="E2856">
        <v>28.81</v>
      </c>
      <c r="F2856">
        <v>66.34</v>
      </c>
      <c r="G2856" t="s">
        <v>26367</v>
      </c>
      <c r="H2856" t="s">
        <v>26368</v>
      </c>
    </row>
    <row r="2857" spans="2:8" x14ac:dyDescent="0.25">
      <c r="B2857" t="s">
        <v>11965</v>
      </c>
      <c r="C2857" t="s">
        <v>11966</v>
      </c>
      <c r="D2857">
        <v>91.34</v>
      </c>
      <c r="E2857">
        <v>83.26</v>
      </c>
      <c r="F2857">
        <v>133.44999999999999</v>
      </c>
      <c r="G2857" t="s">
        <v>25242</v>
      </c>
      <c r="H2857" t="s">
        <v>26369</v>
      </c>
    </row>
    <row r="2858" spans="2:8" x14ac:dyDescent="0.25">
      <c r="B2858" t="s">
        <v>11969</v>
      </c>
      <c r="C2858" t="s">
        <v>11970</v>
      </c>
      <c r="D2858">
        <v>14.63</v>
      </c>
      <c r="E2858">
        <v>16.39</v>
      </c>
      <c r="F2858">
        <v>20.22</v>
      </c>
      <c r="G2858" t="s">
        <v>6727</v>
      </c>
      <c r="H2858" t="s">
        <v>20968</v>
      </c>
    </row>
    <row r="2859" spans="2:8" x14ac:dyDescent="0.25">
      <c r="B2859" t="s">
        <v>11971</v>
      </c>
      <c r="C2859" t="s">
        <v>11972</v>
      </c>
      <c r="D2859">
        <v>31.2</v>
      </c>
      <c r="E2859">
        <v>26.29</v>
      </c>
      <c r="F2859">
        <v>16.8</v>
      </c>
      <c r="G2859" t="s">
        <v>23122</v>
      </c>
      <c r="H2859" t="s">
        <v>14666</v>
      </c>
    </row>
    <row r="2860" spans="2:8" x14ac:dyDescent="0.25">
      <c r="B2860" t="s">
        <v>11975</v>
      </c>
      <c r="C2860" t="s">
        <v>11976</v>
      </c>
      <c r="D2860">
        <v>118.35</v>
      </c>
      <c r="E2860">
        <v>168.21</v>
      </c>
      <c r="F2860">
        <v>165.37</v>
      </c>
      <c r="G2860" t="s">
        <v>24104</v>
      </c>
      <c r="H2860" t="s">
        <v>21137</v>
      </c>
    </row>
    <row r="2861" spans="2:8" x14ac:dyDescent="0.25">
      <c r="B2861" t="s">
        <v>11981</v>
      </c>
      <c r="C2861" t="s">
        <v>11982</v>
      </c>
      <c r="D2861">
        <v>22.09</v>
      </c>
      <c r="E2861">
        <v>33.130000000000003</v>
      </c>
      <c r="F2861">
        <v>30.16</v>
      </c>
      <c r="G2861" t="s">
        <v>6659</v>
      </c>
      <c r="H2861" t="s">
        <v>17537</v>
      </c>
    </row>
    <row r="2862" spans="2:8" x14ac:dyDescent="0.25">
      <c r="B2862" t="s">
        <v>11985</v>
      </c>
      <c r="C2862" t="s">
        <v>11986</v>
      </c>
      <c r="D2862">
        <v>12.75</v>
      </c>
      <c r="E2862">
        <v>20.97</v>
      </c>
      <c r="F2862">
        <v>29.28</v>
      </c>
      <c r="G2862" t="s">
        <v>26370</v>
      </c>
      <c r="H2862" t="s">
        <v>21852</v>
      </c>
    </row>
    <row r="2863" spans="2:8" x14ac:dyDescent="0.25">
      <c r="B2863" t="s">
        <v>11989</v>
      </c>
      <c r="C2863" t="s">
        <v>11990</v>
      </c>
      <c r="D2863">
        <v>33.26</v>
      </c>
      <c r="E2863">
        <v>25.65</v>
      </c>
      <c r="F2863">
        <v>32.29</v>
      </c>
      <c r="G2863" t="s">
        <v>12174</v>
      </c>
      <c r="H2863" t="s">
        <v>3925</v>
      </c>
    </row>
    <row r="2864" spans="2:8" x14ac:dyDescent="0.25">
      <c r="B2864" t="s">
        <v>11992</v>
      </c>
      <c r="C2864" t="s">
        <v>11993</v>
      </c>
      <c r="D2864">
        <v>21.61</v>
      </c>
      <c r="E2864">
        <v>19.52</v>
      </c>
      <c r="F2864">
        <v>22.81</v>
      </c>
      <c r="G2864" t="s">
        <v>1264</v>
      </c>
      <c r="H2864" t="s">
        <v>7642</v>
      </c>
    </row>
    <row r="2865" spans="2:8" x14ac:dyDescent="0.25">
      <c r="B2865" t="s">
        <v>11995</v>
      </c>
      <c r="C2865" t="s">
        <v>11996</v>
      </c>
      <c r="D2865">
        <v>20.38</v>
      </c>
      <c r="E2865">
        <v>21.04</v>
      </c>
      <c r="F2865">
        <v>20.41</v>
      </c>
      <c r="G2865" t="s">
        <v>21562</v>
      </c>
      <c r="H2865" t="s">
        <v>3413</v>
      </c>
    </row>
    <row r="2866" spans="2:8" x14ac:dyDescent="0.25">
      <c r="B2866" t="s">
        <v>11998</v>
      </c>
      <c r="C2866" t="s">
        <v>11999</v>
      </c>
      <c r="D2866">
        <v>89.68</v>
      </c>
      <c r="E2866">
        <v>91.9</v>
      </c>
      <c r="F2866">
        <v>112.51</v>
      </c>
      <c r="G2866" t="s">
        <v>24514</v>
      </c>
      <c r="H2866" t="s">
        <v>24948</v>
      </c>
    </row>
    <row r="2867" spans="2:8" x14ac:dyDescent="0.25">
      <c r="B2867" t="s">
        <v>12004</v>
      </c>
      <c r="C2867" t="s">
        <v>12005</v>
      </c>
      <c r="D2867">
        <v>29.76</v>
      </c>
      <c r="E2867">
        <v>38.94</v>
      </c>
      <c r="F2867">
        <v>35.270000000000003</v>
      </c>
      <c r="G2867" t="s">
        <v>2754</v>
      </c>
      <c r="H2867" t="s">
        <v>21071</v>
      </c>
    </row>
    <row r="2868" spans="2:8" x14ac:dyDescent="0.25">
      <c r="B2868" t="s">
        <v>12006</v>
      </c>
      <c r="C2868" t="s">
        <v>12007</v>
      </c>
      <c r="D2868">
        <v>33.229999999999997</v>
      </c>
      <c r="E2868">
        <v>27.06</v>
      </c>
      <c r="F2868">
        <v>39.450000000000003</v>
      </c>
      <c r="G2868" t="s">
        <v>20790</v>
      </c>
      <c r="H2868" t="s">
        <v>26371</v>
      </c>
    </row>
    <row r="2869" spans="2:8" x14ac:dyDescent="0.25">
      <c r="B2869" t="s">
        <v>12010</v>
      </c>
      <c r="C2869" t="s">
        <v>12011</v>
      </c>
      <c r="D2869">
        <v>11.89</v>
      </c>
      <c r="E2869">
        <v>13.03</v>
      </c>
      <c r="F2869">
        <v>12.53</v>
      </c>
      <c r="G2869" t="s">
        <v>20436</v>
      </c>
      <c r="H2869" t="s">
        <v>25647</v>
      </c>
    </row>
    <row r="2870" spans="2:8" x14ac:dyDescent="0.25">
      <c r="B2870" t="s">
        <v>12012</v>
      </c>
      <c r="C2870" t="s">
        <v>12013</v>
      </c>
      <c r="D2870">
        <v>30.81</v>
      </c>
      <c r="E2870">
        <v>0</v>
      </c>
      <c r="F2870">
        <v>0</v>
      </c>
      <c r="G2870" t="s">
        <v>25164</v>
      </c>
    </row>
    <row r="2871" spans="2:8" x14ac:dyDescent="0.25">
      <c r="B2871" t="s">
        <v>12014</v>
      </c>
      <c r="C2871" t="s">
        <v>12015</v>
      </c>
      <c r="D2871">
        <v>36.409999999999997</v>
      </c>
      <c r="E2871">
        <v>36.200000000000003</v>
      </c>
      <c r="F2871">
        <v>45.19</v>
      </c>
      <c r="G2871" t="s">
        <v>11536</v>
      </c>
      <c r="H2871" t="s">
        <v>21421</v>
      </c>
    </row>
    <row r="2872" spans="2:8" x14ac:dyDescent="0.25">
      <c r="B2872" t="s">
        <v>12017</v>
      </c>
      <c r="C2872" t="s">
        <v>12018</v>
      </c>
      <c r="D2872">
        <v>10.75</v>
      </c>
      <c r="E2872">
        <v>25.25</v>
      </c>
      <c r="F2872">
        <v>31.72</v>
      </c>
      <c r="G2872" t="s">
        <v>26372</v>
      </c>
      <c r="H2872" t="s">
        <v>3876</v>
      </c>
    </row>
    <row r="2873" spans="2:8" x14ac:dyDescent="0.25">
      <c r="B2873" t="s">
        <v>12020</v>
      </c>
      <c r="C2873" t="s">
        <v>12021</v>
      </c>
      <c r="D2873">
        <v>10.3</v>
      </c>
      <c r="E2873">
        <v>23.9</v>
      </c>
      <c r="F2873">
        <v>13.49</v>
      </c>
      <c r="G2873" t="s">
        <v>16138</v>
      </c>
      <c r="H2873" t="s">
        <v>26373</v>
      </c>
    </row>
    <row r="2874" spans="2:8" x14ac:dyDescent="0.25">
      <c r="B2874" t="s">
        <v>12023</v>
      </c>
      <c r="C2874" t="s">
        <v>12024</v>
      </c>
      <c r="D2874">
        <v>13.51</v>
      </c>
      <c r="E2874">
        <v>18.420000000000002</v>
      </c>
      <c r="F2874">
        <v>19.61</v>
      </c>
      <c r="G2874" t="s">
        <v>25576</v>
      </c>
      <c r="H2874" t="s">
        <v>18808</v>
      </c>
    </row>
    <row r="2875" spans="2:8" x14ac:dyDescent="0.25">
      <c r="B2875" t="s">
        <v>12026</v>
      </c>
      <c r="C2875" t="s">
        <v>12027</v>
      </c>
      <c r="D2875">
        <v>9.58</v>
      </c>
      <c r="E2875">
        <v>13.27</v>
      </c>
      <c r="F2875">
        <v>12.69</v>
      </c>
      <c r="G2875" t="s">
        <v>21022</v>
      </c>
      <c r="H2875" t="s">
        <v>8456</v>
      </c>
    </row>
    <row r="2876" spans="2:8" x14ac:dyDescent="0.25">
      <c r="B2876" t="s">
        <v>12028</v>
      </c>
      <c r="C2876" t="s">
        <v>12029</v>
      </c>
      <c r="D2876">
        <v>13.49</v>
      </c>
      <c r="E2876">
        <v>13.94</v>
      </c>
      <c r="F2876">
        <v>13.9</v>
      </c>
      <c r="G2876" t="s">
        <v>6349</v>
      </c>
      <c r="H2876" t="s">
        <v>22316</v>
      </c>
    </row>
    <row r="2877" spans="2:8" x14ac:dyDescent="0.25">
      <c r="B2877" t="s">
        <v>12030</v>
      </c>
      <c r="C2877" t="s">
        <v>12031</v>
      </c>
      <c r="D2877">
        <v>50.94</v>
      </c>
      <c r="E2877">
        <v>28.34</v>
      </c>
      <c r="F2877">
        <v>44.76</v>
      </c>
      <c r="G2877" t="s">
        <v>12193</v>
      </c>
      <c r="H2877" t="s">
        <v>3018</v>
      </c>
    </row>
    <row r="2878" spans="2:8" x14ac:dyDescent="0.25">
      <c r="B2878" t="s">
        <v>12034</v>
      </c>
      <c r="C2878" t="s">
        <v>12035</v>
      </c>
      <c r="D2878">
        <v>16.73</v>
      </c>
      <c r="E2878">
        <v>16.47</v>
      </c>
      <c r="F2878">
        <v>17.12</v>
      </c>
      <c r="G2878" t="s">
        <v>3595</v>
      </c>
      <c r="H2878" t="s">
        <v>13987</v>
      </c>
    </row>
    <row r="2879" spans="2:8" x14ac:dyDescent="0.25">
      <c r="B2879" t="s">
        <v>12036</v>
      </c>
      <c r="C2879" t="s">
        <v>12037</v>
      </c>
      <c r="D2879">
        <v>7.3</v>
      </c>
      <c r="E2879">
        <v>15.09</v>
      </c>
      <c r="F2879">
        <v>13.17</v>
      </c>
      <c r="G2879" t="s">
        <v>26374</v>
      </c>
      <c r="H2879" t="s">
        <v>43</v>
      </c>
    </row>
    <row r="2880" spans="2:8" x14ac:dyDescent="0.25">
      <c r="B2880" t="s">
        <v>12040</v>
      </c>
      <c r="C2880" t="s">
        <v>12041</v>
      </c>
      <c r="D2880">
        <v>151.76</v>
      </c>
      <c r="E2880">
        <v>124.79</v>
      </c>
      <c r="F2880">
        <v>141.94</v>
      </c>
      <c r="G2880" t="s">
        <v>11240</v>
      </c>
      <c r="H2880" t="s">
        <v>10356</v>
      </c>
    </row>
    <row r="2881" spans="2:8" x14ac:dyDescent="0.25">
      <c r="B2881" t="s">
        <v>12045</v>
      </c>
      <c r="C2881" t="s">
        <v>12046</v>
      </c>
      <c r="D2881">
        <v>13.51</v>
      </c>
      <c r="E2881">
        <v>17.41</v>
      </c>
      <c r="F2881">
        <v>14.64</v>
      </c>
      <c r="G2881" t="s">
        <v>5119</v>
      </c>
      <c r="H2881" t="s">
        <v>18862</v>
      </c>
    </row>
    <row r="2882" spans="2:8" x14ac:dyDescent="0.25">
      <c r="B2882" t="s">
        <v>12049</v>
      </c>
      <c r="C2882" t="s">
        <v>12050</v>
      </c>
      <c r="D2882">
        <v>134.53</v>
      </c>
      <c r="E2882">
        <v>97.79</v>
      </c>
      <c r="F2882">
        <v>131.6</v>
      </c>
      <c r="G2882" t="s">
        <v>24287</v>
      </c>
      <c r="H2882" t="s">
        <v>10672</v>
      </c>
    </row>
    <row r="2883" spans="2:8" x14ac:dyDescent="0.25">
      <c r="B2883" t="s">
        <v>12052</v>
      </c>
      <c r="C2883" t="s">
        <v>12053</v>
      </c>
      <c r="D2883">
        <v>24.83</v>
      </c>
      <c r="E2883">
        <v>24.28</v>
      </c>
      <c r="F2883">
        <v>31.44</v>
      </c>
      <c r="G2883" t="s">
        <v>12178</v>
      </c>
      <c r="H2883" t="s">
        <v>16444</v>
      </c>
    </row>
    <row r="2884" spans="2:8" x14ac:dyDescent="0.25">
      <c r="B2884" t="s">
        <v>12055</v>
      </c>
      <c r="C2884" t="s">
        <v>12056</v>
      </c>
      <c r="D2884">
        <v>19.46</v>
      </c>
      <c r="E2884">
        <v>25.19</v>
      </c>
      <c r="F2884">
        <v>21.66</v>
      </c>
      <c r="G2884" t="s">
        <v>4252</v>
      </c>
      <c r="H2884" t="s">
        <v>26375</v>
      </c>
    </row>
    <row r="2885" spans="2:8" x14ac:dyDescent="0.25">
      <c r="B2885" t="s">
        <v>12058</v>
      </c>
      <c r="C2885" t="s">
        <v>12059</v>
      </c>
      <c r="D2885">
        <v>5.6</v>
      </c>
      <c r="E2885">
        <v>3.03</v>
      </c>
      <c r="F2885">
        <v>8</v>
      </c>
      <c r="G2885" t="s">
        <v>4661</v>
      </c>
      <c r="H2885" t="s">
        <v>26376</v>
      </c>
    </row>
    <row r="2886" spans="2:8" x14ac:dyDescent="0.25">
      <c r="B2886" t="s">
        <v>12061</v>
      </c>
      <c r="C2886" t="s">
        <v>12062</v>
      </c>
      <c r="D2886">
        <v>28.2</v>
      </c>
      <c r="E2886">
        <v>44.3</v>
      </c>
      <c r="F2886">
        <v>35.65</v>
      </c>
      <c r="G2886" t="s">
        <v>5425</v>
      </c>
      <c r="H2886" t="s">
        <v>22494</v>
      </c>
    </row>
    <row r="2887" spans="2:8" x14ac:dyDescent="0.25">
      <c r="B2887" t="s">
        <v>12065</v>
      </c>
      <c r="C2887" t="s">
        <v>12066</v>
      </c>
      <c r="D2887">
        <v>33.159999999999997</v>
      </c>
      <c r="E2887">
        <v>38.29</v>
      </c>
      <c r="F2887">
        <v>32.17</v>
      </c>
      <c r="G2887" t="s">
        <v>3413</v>
      </c>
      <c r="H2887" t="s">
        <v>12127</v>
      </c>
    </row>
    <row r="2888" spans="2:8" x14ac:dyDescent="0.25">
      <c r="B2888" t="s">
        <v>12068</v>
      </c>
      <c r="C2888" t="s">
        <v>12069</v>
      </c>
      <c r="D2888">
        <v>34.26</v>
      </c>
      <c r="E2888">
        <v>45.28</v>
      </c>
      <c r="F2888">
        <v>26.91</v>
      </c>
      <c r="G2888" t="s">
        <v>26377</v>
      </c>
      <c r="H2888" t="s">
        <v>26378</v>
      </c>
    </row>
    <row r="2889" spans="2:8" x14ac:dyDescent="0.25">
      <c r="B2889" t="s">
        <v>12071</v>
      </c>
      <c r="C2889" t="s">
        <v>12072</v>
      </c>
      <c r="D2889">
        <v>20.010000000000002</v>
      </c>
      <c r="E2889">
        <v>0</v>
      </c>
      <c r="F2889">
        <v>0</v>
      </c>
      <c r="G2889" t="s">
        <v>25164</v>
      </c>
    </row>
    <row r="2890" spans="2:8" x14ac:dyDescent="0.25">
      <c r="B2890" t="s">
        <v>12073</v>
      </c>
      <c r="C2890" t="s">
        <v>12074</v>
      </c>
      <c r="D2890">
        <v>44.31</v>
      </c>
      <c r="E2890">
        <v>39.22</v>
      </c>
      <c r="F2890">
        <v>51.96</v>
      </c>
      <c r="G2890" t="s">
        <v>434</v>
      </c>
      <c r="H2890" t="s">
        <v>19615</v>
      </c>
    </row>
    <row r="2891" spans="2:8" x14ac:dyDescent="0.25">
      <c r="B2891" t="s">
        <v>12075</v>
      </c>
      <c r="C2891" t="s">
        <v>12076</v>
      </c>
      <c r="D2891">
        <v>30.21</v>
      </c>
      <c r="E2891">
        <v>30.92</v>
      </c>
      <c r="F2891">
        <v>37.229999999999997</v>
      </c>
      <c r="G2891" t="s">
        <v>17271</v>
      </c>
      <c r="H2891" t="s">
        <v>2969</v>
      </c>
    </row>
    <row r="2892" spans="2:8" x14ac:dyDescent="0.25">
      <c r="B2892" t="s">
        <v>12077</v>
      </c>
      <c r="C2892" t="s">
        <v>12078</v>
      </c>
      <c r="D2892">
        <v>5.79</v>
      </c>
      <c r="E2892">
        <v>7.41</v>
      </c>
      <c r="F2892">
        <v>7.72</v>
      </c>
      <c r="G2892" t="s">
        <v>976</v>
      </c>
      <c r="H2892" t="s">
        <v>5770</v>
      </c>
    </row>
    <row r="2893" spans="2:8" x14ac:dyDescent="0.25">
      <c r="B2893" t="s">
        <v>12080</v>
      </c>
      <c r="C2893" t="s">
        <v>12081</v>
      </c>
      <c r="D2893">
        <v>15.64</v>
      </c>
      <c r="E2893">
        <v>11.3</v>
      </c>
      <c r="F2893">
        <v>12.58</v>
      </c>
      <c r="G2893" t="s">
        <v>14503</v>
      </c>
      <c r="H2893" t="s">
        <v>13684</v>
      </c>
    </row>
    <row r="2894" spans="2:8" x14ac:dyDescent="0.25">
      <c r="B2894" t="s">
        <v>12082</v>
      </c>
      <c r="C2894" t="s">
        <v>12083</v>
      </c>
      <c r="D2894">
        <v>11.67</v>
      </c>
      <c r="E2894">
        <v>18.57</v>
      </c>
      <c r="F2894">
        <v>11.54</v>
      </c>
      <c r="G2894" t="s">
        <v>567</v>
      </c>
      <c r="H2894" t="s">
        <v>26379</v>
      </c>
    </row>
    <row r="2895" spans="2:8" x14ac:dyDescent="0.25">
      <c r="B2895" t="s">
        <v>12084</v>
      </c>
      <c r="C2895" t="s">
        <v>12085</v>
      </c>
      <c r="D2895">
        <v>30.23</v>
      </c>
      <c r="E2895">
        <v>26.36</v>
      </c>
      <c r="F2895">
        <v>32.79</v>
      </c>
      <c r="G2895" t="s">
        <v>7571</v>
      </c>
      <c r="H2895" t="s">
        <v>15111</v>
      </c>
    </row>
    <row r="2896" spans="2:8" x14ac:dyDescent="0.25">
      <c r="B2896" t="s">
        <v>12086</v>
      </c>
      <c r="C2896" t="s">
        <v>12087</v>
      </c>
      <c r="D2896">
        <v>21.22</v>
      </c>
      <c r="E2896">
        <v>16.510000000000002</v>
      </c>
      <c r="F2896">
        <v>22.94</v>
      </c>
      <c r="G2896" t="s">
        <v>1841</v>
      </c>
      <c r="H2896" t="s">
        <v>5990</v>
      </c>
    </row>
    <row r="2897" spans="2:8" x14ac:dyDescent="0.25">
      <c r="B2897" t="s">
        <v>12088</v>
      </c>
      <c r="C2897" t="s">
        <v>12089</v>
      </c>
      <c r="D2897">
        <v>37.97</v>
      </c>
      <c r="E2897">
        <v>37.340000000000003</v>
      </c>
      <c r="F2897">
        <v>44.45</v>
      </c>
      <c r="G2897" t="s">
        <v>21699</v>
      </c>
      <c r="H2897" t="s">
        <v>15767</v>
      </c>
    </row>
    <row r="2898" spans="2:8" x14ac:dyDescent="0.25">
      <c r="B2898" t="s">
        <v>12090</v>
      </c>
      <c r="C2898" t="s">
        <v>12091</v>
      </c>
      <c r="D2898">
        <v>52.13</v>
      </c>
      <c r="E2898">
        <v>48.3</v>
      </c>
      <c r="F2898">
        <v>67.73</v>
      </c>
      <c r="G2898" t="s">
        <v>20682</v>
      </c>
      <c r="H2898" t="s">
        <v>23295</v>
      </c>
    </row>
    <row r="2899" spans="2:8" x14ac:dyDescent="0.25">
      <c r="B2899" t="s">
        <v>12095</v>
      </c>
      <c r="C2899" t="s">
        <v>12096</v>
      </c>
      <c r="D2899">
        <v>33.46</v>
      </c>
      <c r="E2899">
        <v>10.96</v>
      </c>
      <c r="F2899">
        <v>45.17</v>
      </c>
      <c r="G2899" t="s">
        <v>18010</v>
      </c>
      <c r="H2899" t="s">
        <v>26380</v>
      </c>
    </row>
    <row r="2900" spans="2:8" x14ac:dyDescent="0.25">
      <c r="B2900" t="s">
        <v>12098</v>
      </c>
      <c r="C2900" t="s">
        <v>12099</v>
      </c>
      <c r="D2900">
        <v>19.54</v>
      </c>
      <c r="E2900">
        <v>15.03</v>
      </c>
      <c r="F2900">
        <v>20.74</v>
      </c>
      <c r="G2900" t="s">
        <v>7556</v>
      </c>
      <c r="H2900" t="s">
        <v>22542</v>
      </c>
    </row>
    <row r="2901" spans="2:8" x14ac:dyDescent="0.25">
      <c r="B2901" t="s">
        <v>12100</v>
      </c>
      <c r="C2901" t="s">
        <v>12101</v>
      </c>
      <c r="D2901">
        <v>24.39</v>
      </c>
      <c r="E2901">
        <v>21.71</v>
      </c>
      <c r="F2901">
        <v>40.08</v>
      </c>
      <c r="G2901" t="s">
        <v>26381</v>
      </c>
      <c r="H2901" t="s">
        <v>26382</v>
      </c>
    </row>
    <row r="2902" spans="2:8" x14ac:dyDescent="0.25">
      <c r="B2902" t="s">
        <v>12103</v>
      </c>
      <c r="C2902" t="s">
        <v>12104</v>
      </c>
      <c r="D2902">
        <v>51.71</v>
      </c>
      <c r="E2902">
        <v>45.67</v>
      </c>
      <c r="F2902">
        <v>59.74</v>
      </c>
      <c r="G2902" t="s">
        <v>3743</v>
      </c>
      <c r="H2902" t="s">
        <v>26175</v>
      </c>
    </row>
    <row r="2903" spans="2:8" x14ac:dyDescent="0.25">
      <c r="B2903" t="s">
        <v>12106</v>
      </c>
      <c r="C2903" t="s">
        <v>12107</v>
      </c>
      <c r="D2903">
        <v>23.72</v>
      </c>
      <c r="E2903">
        <v>27.3</v>
      </c>
      <c r="F2903">
        <v>3.17</v>
      </c>
      <c r="G2903" t="s">
        <v>26383</v>
      </c>
      <c r="H2903" t="s">
        <v>26384</v>
      </c>
    </row>
    <row r="2904" spans="2:8" x14ac:dyDescent="0.25">
      <c r="B2904" t="s">
        <v>12110</v>
      </c>
      <c r="C2904" t="s">
        <v>12111</v>
      </c>
      <c r="D2904">
        <v>10.18</v>
      </c>
      <c r="E2904">
        <v>10.039999999999999</v>
      </c>
      <c r="F2904">
        <v>7.64</v>
      </c>
      <c r="G2904" t="s">
        <v>26385</v>
      </c>
      <c r="H2904" t="s">
        <v>14195</v>
      </c>
    </row>
    <row r="2905" spans="2:8" x14ac:dyDescent="0.25">
      <c r="B2905" t="s">
        <v>12113</v>
      </c>
      <c r="C2905" t="s">
        <v>12114</v>
      </c>
      <c r="D2905">
        <v>30.48</v>
      </c>
      <c r="E2905">
        <v>32.56</v>
      </c>
      <c r="F2905">
        <v>35.979999999999997</v>
      </c>
      <c r="G2905" t="s">
        <v>21469</v>
      </c>
      <c r="H2905" t="s">
        <v>12683</v>
      </c>
    </row>
    <row r="2906" spans="2:8" x14ac:dyDescent="0.25">
      <c r="B2906" t="s">
        <v>12116</v>
      </c>
      <c r="C2906" t="s">
        <v>12117</v>
      </c>
      <c r="D2906">
        <v>19.82</v>
      </c>
      <c r="E2906">
        <v>0</v>
      </c>
      <c r="F2906">
        <v>0</v>
      </c>
      <c r="G2906" t="s">
        <v>25164</v>
      </c>
    </row>
    <row r="2907" spans="2:8" x14ac:dyDescent="0.25">
      <c r="B2907" t="s">
        <v>12118</v>
      </c>
      <c r="C2907" t="s">
        <v>12119</v>
      </c>
      <c r="D2907">
        <v>8.5399999999999991</v>
      </c>
      <c r="E2907">
        <v>0</v>
      </c>
      <c r="F2907">
        <v>0</v>
      </c>
      <c r="G2907" t="s">
        <v>25164</v>
      </c>
    </row>
    <row r="2908" spans="2:8" x14ac:dyDescent="0.25">
      <c r="B2908" t="s">
        <v>12120</v>
      </c>
      <c r="C2908" t="s">
        <v>12121</v>
      </c>
      <c r="D2908">
        <v>52.61</v>
      </c>
      <c r="E2908">
        <v>24.92</v>
      </c>
      <c r="F2908">
        <v>39.159999999999997</v>
      </c>
      <c r="G2908" t="s">
        <v>10487</v>
      </c>
      <c r="H2908" t="s">
        <v>2984</v>
      </c>
    </row>
    <row r="2909" spans="2:8" x14ac:dyDescent="0.25">
      <c r="B2909" t="s">
        <v>12124</v>
      </c>
      <c r="C2909" t="s">
        <v>12125</v>
      </c>
      <c r="D2909">
        <v>14.36</v>
      </c>
      <c r="E2909">
        <v>21.1</v>
      </c>
      <c r="F2909">
        <v>18.38</v>
      </c>
      <c r="G2909" t="s">
        <v>9065</v>
      </c>
      <c r="H2909" t="s">
        <v>21452</v>
      </c>
    </row>
    <row r="2910" spans="2:8" x14ac:dyDescent="0.25">
      <c r="B2910" t="s">
        <v>12128</v>
      </c>
      <c r="C2910" t="s">
        <v>12129</v>
      </c>
      <c r="D2910">
        <v>25.36</v>
      </c>
      <c r="E2910">
        <v>20.82</v>
      </c>
      <c r="F2910">
        <v>27.63</v>
      </c>
      <c r="G2910" t="s">
        <v>632</v>
      </c>
      <c r="H2910" t="s">
        <v>21477</v>
      </c>
    </row>
    <row r="2911" spans="2:8" x14ac:dyDescent="0.25">
      <c r="B2911" t="s">
        <v>12131</v>
      </c>
      <c r="C2911" t="s">
        <v>12132</v>
      </c>
      <c r="D2911">
        <v>14.73</v>
      </c>
      <c r="E2911">
        <v>15.93</v>
      </c>
      <c r="F2911">
        <v>0.92</v>
      </c>
      <c r="G2911" t="s">
        <v>26386</v>
      </c>
      <c r="H2911" t="s">
        <v>26387</v>
      </c>
    </row>
    <row r="2912" spans="2:8" x14ac:dyDescent="0.25">
      <c r="B2912" t="s">
        <v>12135</v>
      </c>
      <c r="C2912" t="s">
        <v>12136</v>
      </c>
      <c r="D2912">
        <v>36.47</v>
      </c>
      <c r="E2912">
        <v>50.07</v>
      </c>
      <c r="F2912">
        <v>54.6</v>
      </c>
      <c r="G2912" t="s">
        <v>26388</v>
      </c>
      <c r="H2912" t="s">
        <v>2143</v>
      </c>
    </row>
    <row r="2913" spans="2:8" x14ac:dyDescent="0.25">
      <c r="B2913" t="s">
        <v>12138</v>
      </c>
      <c r="C2913" t="s">
        <v>12139</v>
      </c>
      <c r="D2913">
        <v>7.09</v>
      </c>
      <c r="E2913">
        <v>7.25</v>
      </c>
      <c r="F2913">
        <v>7.42</v>
      </c>
      <c r="G2913" t="s">
        <v>4851</v>
      </c>
      <c r="H2913" t="s">
        <v>12395</v>
      </c>
    </row>
    <row r="2914" spans="2:8" x14ac:dyDescent="0.25">
      <c r="B2914" t="s">
        <v>12140</v>
      </c>
      <c r="C2914" t="s">
        <v>12141</v>
      </c>
      <c r="D2914">
        <v>62.74</v>
      </c>
      <c r="E2914">
        <v>64.430000000000007</v>
      </c>
      <c r="F2914">
        <v>57.99</v>
      </c>
      <c r="G2914" t="s">
        <v>13242</v>
      </c>
      <c r="H2914" t="s">
        <v>14025</v>
      </c>
    </row>
    <row r="2915" spans="2:8" x14ac:dyDescent="0.25">
      <c r="B2915" t="s">
        <v>12143</v>
      </c>
      <c r="C2915" t="s">
        <v>12144</v>
      </c>
      <c r="D2915">
        <v>35.630000000000003</v>
      </c>
      <c r="E2915">
        <v>19.47</v>
      </c>
      <c r="F2915">
        <v>28.54</v>
      </c>
      <c r="G2915" t="s">
        <v>24707</v>
      </c>
      <c r="H2915" t="s">
        <v>24175</v>
      </c>
    </row>
    <row r="2916" spans="2:8" x14ac:dyDescent="0.25">
      <c r="B2916" t="s">
        <v>12146</v>
      </c>
      <c r="C2916" t="s">
        <v>12147</v>
      </c>
      <c r="D2916">
        <v>13.43</v>
      </c>
      <c r="E2916">
        <v>11.26</v>
      </c>
      <c r="F2916">
        <v>15.74</v>
      </c>
      <c r="G2916" t="s">
        <v>13138</v>
      </c>
      <c r="H2916" t="s">
        <v>24038</v>
      </c>
    </row>
    <row r="2917" spans="2:8" x14ac:dyDescent="0.25">
      <c r="B2917" t="s">
        <v>12148</v>
      </c>
      <c r="C2917" t="s">
        <v>12149</v>
      </c>
      <c r="D2917">
        <v>13.98</v>
      </c>
      <c r="E2917">
        <v>11.38</v>
      </c>
      <c r="F2917">
        <v>18.079999999999998</v>
      </c>
      <c r="G2917" t="s">
        <v>4094</v>
      </c>
      <c r="H2917" t="s">
        <v>26389</v>
      </c>
    </row>
    <row r="2918" spans="2:8" x14ac:dyDescent="0.25">
      <c r="B2918" t="s">
        <v>12151</v>
      </c>
      <c r="C2918" t="s">
        <v>12152</v>
      </c>
      <c r="D2918">
        <v>5.2</v>
      </c>
      <c r="E2918">
        <v>3.53</v>
      </c>
      <c r="F2918">
        <v>5.78</v>
      </c>
      <c r="G2918" t="s">
        <v>6199</v>
      </c>
      <c r="H2918" t="s">
        <v>15210</v>
      </c>
    </row>
    <row r="2919" spans="2:8" x14ac:dyDescent="0.25">
      <c r="B2919" t="s">
        <v>12154</v>
      </c>
      <c r="C2919" t="s">
        <v>12155</v>
      </c>
      <c r="D2919">
        <v>15.11</v>
      </c>
      <c r="E2919">
        <v>18.12</v>
      </c>
      <c r="F2919">
        <v>19.77</v>
      </c>
      <c r="G2919" t="s">
        <v>14144</v>
      </c>
      <c r="H2919" t="s">
        <v>8689</v>
      </c>
    </row>
    <row r="2920" spans="2:8" x14ac:dyDescent="0.25">
      <c r="B2920" t="s">
        <v>12156</v>
      </c>
      <c r="C2920" t="s">
        <v>12157</v>
      </c>
      <c r="D2920">
        <v>8.75</v>
      </c>
      <c r="E2920">
        <v>9.8000000000000007</v>
      </c>
      <c r="F2920">
        <v>13.49</v>
      </c>
      <c r="G2920" t="s">
        <v>24152</v>
      </c>
      <c r="H2920" t="s">
        <v>26390</v>
      </c>
    </row>
    <row r="2921" spans="2:8" x14ac:dyDescent="0.25">
      <c r="B2921" t="s">
        <v>12159</v>
      </c>
      <c r="C2921" t="s">
        <v>12160</v>
      </c>
      <c r="D2921">
        <v>1.7</v>
      </c>
      <c r="E2921">
        <v>2.54</v>
      </c>
      <c r="F2921">
        <v>1.79</v>
      </c>
      <c r="G2921" t="s">
        <v>2057</v>
      </c>
      <c r="H2921" t="s">
        <v>26391</v>
      </c>
    </row>
    <row r="2922" spans="2:8" x14ac:dyDescent="0.25">
      <c r="B2922" t="s">
        <v>12162</v>
      </c>
      <c r="C2922" t="s">
        <v>12163</v>
      </c>
      <c r="D2922">
        <v>2.72</v>
      </c>
      <c r="E2922">
        <v>2.37</v>
      </c>
      <c r="F2922">
        <v>3.47</v>
      </c>
      <c r="G2922" t="s">
        <v>22810</v>
      </c>
      <c r="H2922" t="s">
        <v>26392</v>
      </c>
    </row>
    <row r="2923" spans="2:8" x14ac:dyDescent="0.25">
      <c r="B2923" t="s">
        <v>12164</v>
      </c>
      <c r="C2923" t="s">
        <v>12165</v>
      </c>
      <c r="D2923">
        <v>21.02</v>
      </c>
      <c r="E2923">
        <v>18.97</v>
      </c>
      <c r="F2923">
        <v>18.79</v>
      </c>
      <c r="G2923" t="s">
        <v>13314</v>
      </c>
      <c r="H2923" t="s">
        <v>5736</v>
      </c>
    </row>
    <row r="2924" spans="2:8" x14ac:dyDescent="0.25">
      <c r="B2924" t="s">
        <v>12166</v>
      </c>
      <c r="C2924" t="s">
        <v>12167</v>
      </c>
      <c r="D2924">
        <v>10.1</v>
      </c>
      <c r="E2924">
        <v>20.149999999999999</v>
      </c>
      <c r="F2924">
        <v>21.95</v>
      </c>
      <c r="G2924" t="s">
        <v>26393</v>
      </c>
      <c r="H2924" t="s">
        <v>2734</v>
      </c>
    </row>
    <row r="2925" spans="2:8" x14ac:dyDescent="0.25">
      <c r="B2925" t="s">
        <v>12169</v>
      </c>
      <c r="C2925" t="s">
        <v>12170</v>
      </c>
      <c r="D2925">
        <v>56.68</v>
      </c>
      <c r="E2925">
        <v>50.69</v>
      </c>
      <c r="F2925">
        <v>67.239999999999995</v>
      </c>
      <c r="G2925" t="s">
        <v>20599</v>
      </c>
      <c r="H2925" t="s">
        <v>4359</v>
      </c>
    </row>
    <row r="2926" spans="2:8" x14ac:dyDescent="0.25">
      <c r="B2926" t="s">
        <v>12172</v>
      </c>
      <c r="C2926" t="s">
        <v>12173</v>
      </c>
      <c r="D2926">
        <v>8.77</v>
      </c>
      <c r="E2926">
        <v>12.11</v>
      </c>
      <c r="F2926">
        <v>10.95</v>
      </c>
      <c r="G2926" t="s">
        <v>6888</v>
      </c>
      <c r="H2926" t="s">
        <v>9345</v>
      </c>
    </row>
    <row r="2927" spans="2:8" x14ac:dyDescent="0.25">
      <c r="B2927" t="s">
        <v>12175</v>
      </c>
      <c r="C2927" t="s">
        <v>12176</v>
      </c>
      <c r="D2927">
        <v>26.66</v>
      </c>
      <c r="E2927">
        <v>24.66</v>
      </c>
      <c r="F2927">
        <v>30.98</v>
      </c>
      <c r="G2927" t="s">
        <v>1727</v>
      </c>
      <c r="H2927" t="s">
        <v>4540</v>
      </c>
    </row>
    <row r="2928" spans="2:8" x14ac:dyDescent="0.25">
      <c r="B2928" t="s">
        <v>12179</v>
      </c>
      <c r="C2928" t="s">
        <v>12180</v>
      </c>
      <c r="D2928">
        <v>39.25</v>
      </c>
      <c r="E2928">
        <v>34.18</v>
      </c>
      <c r="F2928">
        <v>56.09</v>
      </c>
      <c r="G2928" t="s">
        <v>22784</v>
      </c>
      <c r="H2928" t="s">
        <v>23667</v>
      </c>
    </row>
    <row r="2929" spans="2:8" x14ac:dyDescent="0.25">
      <c r="B2929" t="s">
        <v>12182</v>
      </c>
      <c r="C2929" t="s">
        <v>12183</v>
      </c>
      <c r="D2929">
        <v>12.81</v>
      </c>
      <c r="E2929">
        <v>10.17</v>
      </c>
      <c r="F2929">
        <v>15.66</v>
      </c>
      <c r="G2929" t="s">
        <v>23129</v>
      </c>
      <c r="H2929" t="s">
        <v>26394</v>
      </c>
    </row>
    <row r="2930" spans="2:8" x14ac:dyDescent="0.25">
      <c r="B2930" t="s">
        <v>12184</v>
      </c>
      <c r="C2930" t="s">
        <v>12185</v>
      </c>
      <c r="D2930">
        <v>20.88</v>
      </c>
      <c r="E2930">
        <v>31.05</v>
      </c>
      <c r="F2930">
        <v>27.01</v>
      </c>
      <c r="G2930" t="s">
        <v>23166</v>
      </c>
      <c r="H2930" t="s">
        <v>21302</v>
      </c>
    </row>
    <row r="2931" spans="2:8" x14ac:dyDescent="0.25">
      <c r="B2931" t="s">
        <v>12187</v>
      </c>
      <c r="C2931" t="s">
        <v>12188</v>
      </c>
      <c r="D2931">
        <v>44.33</v>
      </c>
      <c r="E2931">
        <v>36.909999999999997</v>
      </c>
      <c r="F2931">
        <v>63.72</v>
      </c>
      <c r="G2931" t="s">
        <v>26395</v>
      </c>
      <c r="H2931" t="s">
        <v>26396</v>
      </c>
    </row>
    <row r="2932" spans="2:8" x14ac:dyDescent="0.25">
      <c r="B2932" t="s">
        <v>12191</v>
      </c>
      <c r="C2932" t="s">
        <v>12192</v>
      </c>
      <c r="D2932">
        <v>30.71</v>
      </c>
      <c r="E2932">
        <v>24.78</v>
      </c>
      <c r="F2932">
        <v>27.67</v>
      </c>
      <c r="G2932" t="s">
        <v>2492</v>
      </c>
      <c r="H2932" t="s">
        <v>12460</v>
      </c>
    </row>
    <row r="2933" spans="2:8" x14ac:dyDescent="0.25">
      <c r="B2933" t="s">
        <v>12195</v>
      </c>
      <c r="C2933" t="s">
        <v>12196</v>
      </c>
      <c r="D2933">
        <v>37.9</v>
      </c>
      <c r="E2933">
        <v>33.72</v>
      </c>
      <c r="F2933">
        <v>33.619999999999997</v>
      </c>
      <c r="G2933" t="s">
        <v>22921</v>
      </c>
      <c r="H2933" t="s">
        <v>11012</v>
      </c>
    </row>
    <row r="2934" spans="2:8" x14ac:dyDescent="0.25">
      <c r="B2934" t="s">
        <v>12200</v>
      </c>
      <c r="C2934" t="s">
        <v>12201</v>
      </c>
      <c r="D2934">
        <v>24.62</v>
      </c>
      <c r="E2934">
        <v>0</v>
      </c>
      <c r="F2934">
        <v>0</v>
      </c>
      <c r="G2934" t="s">
        <v>25164</v>
      </c>
    </row>
    <row r="2935" spans="2:8" x14ac:dyDescent="0.25">
      <c r="B2935" t="s">
        <v>12202</v>
      </c>
      <c r="C2935" t="s">
        <v>12203</v>
      </c>
      <c r="D2935">
        <v>107.01</v>
      </c>
      <c r="E2935">
        <v>115.12</v>
      </c>
      <c r="F2935">
        <v>116.72</v>
      </c>
      <c r="G2935" t="s">
        <v>2691</v>
      </c>
      <c r="H2935" t="s">
        <v>8144</v>
      </c>
    </row>
    <row r="2936" spans="2:8" x14ac:dyDescent="0.25">
      <c r="B2936" t="s">
        <v>12204</v>
      </c>
      <c r="C2936" t="s">
        <v>12205</v>
      </c>
      <c r="D2936">
        <v>47.75</v>
      </c>
      <c r="E2936">
        <v>41.03</v>
      </c>
      <c r="F2936">
        <v>45.27</v>
      </c>
      <c r="G2936" t="s">
        <v>8411</v>
      </c>
      <c r="H2936" t="s">
        <v>4785</v>
      </c>
    </row>
    <row r="2937" spans="2:8" x14ac:dyDescent="0.25">
      <c r="B2937" t="s">
        <v>12207</v>
      </c>
      <c r="C2937" t="s">
        <v>12208</v>
      </c>
      <c r="D2937">
        <v>67.64</v>
      </c>
      <c r="E2937">
        <v>39.32</v>
      </c>
      <c r="F2937">
        <v>65.84</v>
      </c>
      <c r="G2937" t="s">
        <v>3376</v>
      </c>
      <c r="H2937" t="s">
        <v>26397</v>
      </c>
    </row>
    <row r="2938" spans="2:8" x14ac:dyDescent="0.25">
      <c r="B2938" t="s">
        <v>12211</v>
      </c>
      <c r="C2938" t="s">
        <v>12212</v>
      </c>
      <c r="D2938">
        <v>22.05</v>
      </c>
      <c r="E2938">
        <v>18.239999999999998</v>
      </c>
      <c r="F2938">
        <v>23.86</v>
      </c>
      <c r="G2938" t="s">
        <v>3488</v>
      </c>
      <c r="H2938" t="s">
        <v>26175</v>
      </c>
    </row>
    <row r="2939" spans="2:8" x14ac:dyDescent="0.25">
      <c r="B2939" t="s">
        <v>12214</v>
      </c>
      <c r="C2939" t="s">
        <v>12215</v>
      </c>
      <c r="D2939">
        <v>362.81</v>
      </c>
      <c r="E2939">
        <v>450.65</v>
      </c>
      <c r="F2939">
        <v>429.5</v>
      </c>
      <c r="G2939" t="s">
        <v>6785</v>
      </c>
      <c r="H2939" t="s">
        <v>25815</v>
      </c>
    </row>
    <row r="2940" spans="2:8" x14ac:dyDescent="0.25">
      <c r="B2940" t="s">
        <v>12219</v>
      </c>
      <c r="C2940" t="s">
        <v>12220</v>
      </c>
      <c r="D2940">
        <v>22.39</v>
      </c>
      <c r="E2940">
        <v>22.36</v>
      </c>
      <c r="F2940">
        <v>27.84</v>
      </c>
      <c r="G2940" t="s">
        <v>11088</v>
      </c>
      <c r="H2940" t="s">
        <v>15131</v>
      </c>
    </row>
    <row r="2941" spans="2:8" x14ac:dyDescent="0.25">
      <c r="B2941" t="s">
        <v>12222</v>
      </c>
      <c r="C2941" t="s">
        <v>12223</v>
      </c>
      <c r="D2941">
        <v>35.89</v>
      </c>
      <c r="E2941">
        <v>27.37</v>
      </c>
      <c r="F2941">
        <v>31.71</v>
      </c>
      <c r="G2941" t="s">
        <v>13450</v>
      </c>
      <c r="H2941" t="s">
        <v>9869</v>
      </c>
    </row>
    <row r="2942" spans="2:8" x14ac:dyDescent="0.25">
      <c r="B2942" t="s">
        <v>12226</v>
      </c>
      <c r="C2942" t="s">
        <v>12227</v>
      </c>
      <c r="D2942">
        <v>27.95</v>
      </c>
      <c r="E2942">
        <v>35.75</v>
      </c>
      <c r="F2942">
        <v>35.03</v>
      </c>
      <c r="G2942" t="s">
        <v>4946</v>
      </c>
      <c r="H2942" t="s">
        <v>14876</v>
      </c>
    </row>
    <row r="2943" spans="2:8" x14ac:dyDescent="0.25">
      <c r="B2943" t="s">
        <v>12230</v>
      </c>
      <c r="C2943" t="s">
        <v>12231</v>
      </c>
      <c r="D2943">
        <v>30.69</v>
      </c>
      <c r="E2943">
        <v>13.25</v>
      </c>
      <c r="F2943">
        <v>29.06</v>
      </c>
      <c r="G2943" t="s">
        <v>14952</v>
      </c>
      <c r="H2943" t="s">
        <v>26398</v>
      </c>
    </row>
    <row r="2944" spans="2:8" x14ac:dyDescent="0.25">
      <c r="B2944" t="s">
        <v>12233</v>
      </c>
      <c r="C2944" t="s">
        <v>12234</v>
      </c>
      <c r="D2944">
        <v>108.55</v>
      </c>
      <c r="E2944">
        <v>116.49</v>
      </c>
      <c r="F2944">
        <v>126.48</v>
      </c>
      <c r="G2944" t="s">
        <v>9805</v>
      </c>
      <c r="H2944" t="s">
        <v>12943</v>
      </c>
    </row>
    <row r="2945" spans="2:8" x14ac:dyDescent="0.25">
      <c r="B2945" t="s">
        <v>12236</v>
      </c>
      <c r="C2945" t="s">
        <v>12237</v>
      </c>
      <c r="D2945">
        <v>111.19</v>
      </c>
      <c r="E2945">
        <v>135.78</v>
      </c>
      <c r="F2945">
        <v>141.52000000000001</v>
      </c>
      <c r="G2945" t="s">
        <v>26399</v>
      </c>
      <c r="H2945" t="s">
        <v>13847</v>
      </c>
    </row>
    <row r="2946" spans="2:8" x14ac:dyDescent="0.25">
      <c r="B2946" t="s">
        <v>12239</v>
      </c>
      <c r="C2946" t="s">
        <v>12240</v>
      </c>
      <c r="D2946">
        <v>14.58</v>
      </c>
      <c r="E2946">
        <v>16.57</v>
      </c>
      <c r="F2946">
        <v>15.45</v>
      </c>
      <c r="G2946" t="s">
        <v>5351</v>
      </c>
      <c r="H2946" t="s">
        <v>6576</v>
      </c>
    </row>
    <row r="2947" spans="2:8" x14ac:dyDescent="0.25">
      <c r="B2947" t="s">
        <v>12243</v>
      </c>
      <c r="C2947" t="s">
        <v>12244</v>
      </c>
      <c r="D2947">
        <v>122.29</v>
      </c>
      <c r="E2947">
        <v>112.25</v>
      </c>
      <c r="F2947">
        <v>128.57</v>
      </c>
      <c r="G2947" t="s">
        <v>7835</v>
      </c>
      <c r="H2947" t="s">
        <v>9982</v>
      </c>
    </row>
    <row r="2948" spans="2:8" x14ac:dyDescent="0.25">
      <c r="B2948" t="s">
        <v>12247</v>
      </c>
      <c r="C2948" t="s">
        <v>12248</v>
      </c>
      <c r="D2948">
        <v>77.02</v>
      </c>
      <c r="E2948">
        <v>55.07</v>
      </c>
      <c r="F2948">
        <v>95.51</v>
      </c>
      <c r="G2948" t="s">
        <v>7615</v>
      </c>
      <c r="H2948" t="s">
        <v>25544</v>
      </c>
    </row>
    <row r="2949" spans="2:8" x14ac:dyDescent="0.25">
      <c r="B2949" t="s">
        <v>12251</v>
      </c>
      <c r="C2949" t="s">
        <v>12252</v>
      </c>
      <c r="D2949">
        <v>17.71</v>
      </c>
      <c r="E2949">
        <v>22.65</v>
      </c>
      <c r="F2949">
        <v>18.190000000000001</v>
      </c>
      <c r="G2949" t="s">
        <v>23099</v>
      </c>
      <c r="H2949" t="s">
        <v>16022</v>
      </c>
    </row>
    <row r="2950" spans="2:8" x14ac:dyDescent="0.25">
      <c r="B2950" t="s">
        <v>12253</v>
      </c>
      <c r="C2950" t="s">
        <v>12254</v>
      </c>
      <c r="D2950">
        <v>24.81</v>
      </c>
      <c r="E2950">
        <v>20.53</v>
      </c>
      <c r="F2950">
        <v>19.899999999999999</v>
      </c>
      <c r="G2950" t="s">
        <v>26400</v>
      </c>
      <c r="H2950" t="s">
        <v>13817</v>
      </c>
    </row>
    <row r="2951" spans="2:8" x14ac:dyDescent="0.25">
      <c r="B2951" t="s">
        <v>12256</v>
      </c>
      <c r="C2951" t="s">
        <v>12257</v>
      </c>
      <c r="D2951">
        <v>37.380000000000003</v>
      </c>
      <c r="E2951">
        <v>0</v>
      </c>
      <c r="F2951">
        <v>0</v>
      </c>
      <c r="G2951" t="s">
        <v>25164</v>
      </c>
    </row>
    <row r="2952" spans="2:8" x14ac:dyDescent="0.25">
      <c r="B2952" t="s">
        <v>12258</v>
      </c>
      <c r="C2952" t="s">
        <v>12259</v>
      </c>
      <c r="D2952">
        <v>47.96</v>
      </c>
      <c r="E2952">
        <v>34.71</v>
      </c>
      <c r="F2952">
        <v>43.56</v>
      </c>
      <c r="G2952" t="s">
        <v>12142</v>
      </c>
      <c r="H2952" t="s">
        <v>2821</v>
      </c>
    </row>
    <row r="2953" spans="2:8" x14ac:dyDescent="0.25">
      <c r="B2953" t="s">
        <v>12260</v>
      </c>
      <c r="C2953" t="s">
        <v>12261</v>
      </c>
      <c r="D2953">
        <v>30.41</v>
      </c>
      <c r="E2953">
        <v>38.909999999999997</v>
      </c>
      <c r="F2953">
        <v>33.409999999999997</v>
      </c>
      <c r="G2953" t="s">
        <v>3045</v>
      </c>
      <c r="H2953" t="s">
        <v>25603</v>
      </c>
    </row>
    <row r="2954" spans="2:8" x14ac:dyDescent="0.25">
      <c r="B2954" t="s">
        <v>12264</v>
      </c>
      <c r="C2954" t="s">
        <v>12265</v>
      </c>
      <c r="D2954">
        <v>28.27</v>
      </c>
      <c r="E2954">
        <v>20.32</v>
      </c>
      <c r="F2954">
        <v>30.17</v>
      </c>
      <c r="G2954" t="s">
        <v>15846</v>
      </c>
      <c r="H2954" t="s">
        <v>26401</v>
      </c>
    </row>
    <row r="2955" spans="2:8" x14ac:dyDescent="0.25">
      <c r="B2955" t="s">
        <v>12267</v>
      </c>
      <c r="C2955" t="s">
        <v>12268</v>
      </c>
      <c r="D2955">
        <v>34.33</v>
      </c>
      <c r="E2955">
        <v>43.17</v>
      </c>
      <c r="F2955">
        <v>49.77</v>
      </c>
      <c r="G2955" t="s">
        <v>26402</v>
      </c>
      <c r="H2955" t="s">
        <v>5061</v>
      </c>
    </row>
    <row r="2956" spans="2:8" x14ac:dyDescent="0.25">
      <c r="B2956" t="s">
        <v>12270</v>
      </c>
      <c r="C2956" t="s">
        <v>12271</v>
      </c>
      <c r="D2956">
        <v>33.909999999999997</v>
      </c>
      <c r="E2956">
        <v>25.12</v>
      </c>
      <c r="F2956">
        <v>54.62</v>
      </c>
      <c r="G2956" t="s">
        <v>26403</v>
      </c>
      <c r="H2956" t="s">
        <v>26404</v>
      </c>
    </row>
    <row r="2957" spans="2:8" x14ac:dyDescent="0.25">
      <c r="B2957" t="s">
        <v>12273</v>
      </c>
      <c r="C2957" t="s">
        <v>12274</v>
      </c>
      <c r="D2957">
        <v>83.31</v>
      </c>
      <c r="E2957">
        <v>94.18</v>
      </c>
      <c r="F2957">
        <v>96.76</v>
      </c>
      <c r="G2957" t="s">
        <v>22431</v>
      </c>
      <c r="H2957" t="s">
        <v>608</v>
      </c>
    </row>
    <row r="2958" spans="2:8" x14ac:dyDescent="0.25">
      <c r="B2958" t="s">
        <v>12275</v>
      </c>
      <c r="C2958" t="s">
        <v>12276</v>
      </c>
      <c r="D2958">
        <v>44.51</v>
      </c>
      <c r="E2958">
        <v>44.88</v>
      </c>
      <c r="F2958">
        <v>37.119999999999997</v>
      </c>
      <c r="G2958" t="s">
        <v>14598</v>
      </c>
      <c r="H2958" t="s">
        <v>26405</v>
      </c>
    </row>
    <row r="2959" spans="2:8" x14ac:dyDescent="0.25">
      <c r="B2959" t="s">
        <v>12279</v>
      </c>
      <c r="C2959" t="s">
        <v>12280</v>
      </c>
      <c r="D2959">
        <v>44.47</v>
      </c>
      <c r="E2959">
        <v>57.58</v>
      </c>
      <c r="F2959">
        <v>51.73</v>
      </c>
      <c r="G2959" t="s">
        <v>26406</v>
      </c>
      <c r="H2959" t="s">
        <v>13726</v>
      </c>
    </row>
    <row r="2960" spans="2:8" x14ac:dyDescent="0.25">
      <c r="B2960" t="s">
        <v>12282</v>
      </c>
      <c r="C2960" t="s">
        <v>12283</v>
      </c>
      <c r="D2960">
        <v>126.03</v>
      </c>
      <c r="E2960">
        <v>143.24</v>
      </c>
      <c r="F2960">
        <v>160.1</v>
      </c>
      <c r="G2960" t="s">
        <v>2407</v>
      </c>
      <c r="H2960" t="s">
        <v>24111</v>
      </c>
    </row>
    <row r="2961" spans="2:8" x14ac:dyDescent="0.25">
      <c r="B2961" t="s">
        <v>12285</v>
      </c>
      <c r="C2961" t="s">
        <v>12286</v>
      </c>
      <c r="D2961">
        <v>126.68</v>
      </c>
      <c r="E2961">
        <v>148.16999999999999</v>
      </c>
      <c r="F2961">
        <v>135.74</v>
      </c>
      <c r="G2961" t="s">
        <v>20329</v>
      </c>
      <c r="H2961" t="s">
        <v>6580</v>
      </c>
    </row>
    <row r="2962" spans="2:8" x14ac:dyDescent="0.25">
      <c r="B2962" t="s">
        <v>12289</v>
      </c>
      <c r="C2962" t="s">
        <v>12290</v>
      </c>
      <c r="D2962">
        <v>187.95</v>
      </c>
      <c r="E2962">
        <v>211.41</v>
      </c>
      <c r="F2962">
        <v>232.89</v>
      </c>
      <c r="G2962" t="s">
        <v>21702</v>
      </c>
      <c r="H2962" t="s">
        <v>11237</v>
      </c>
    </row>
    <row r="2963" spans="2:8" x14ac:dyDescent="0.25">
      <c r="B2963" t="s">
        <v>12293</v>
      </c>
      <c r="C2963" t="s">
        <v>12294</v>
      </c>
      <c r="D2963">
        <v>1.3</v>
      </c>
      <c r="E2963">
        <v>2.04</v>
      </c>
      <c r="F2963">
        <v>1.1000000000000001</v>
      </c>
      <c r="G2963" t="s">
        <v>6705</v>
      </c>
      <c r="H2963" t="s">
        <v>26407</v>
      </c>
    </row>
    <row r="2964" spans="2:8" x14ac:dyDescent="0.25">
      <c r="B2964" t="s">
        <v>12295</v>
      </c>
      <c r="C2964" t="s">
        <v>12296</v>
      </c>
      <c r="D2964">
        <v>251.57</v>
      </c>
      <c r="E2964">
        <v>250.07</v>
      </c>
      <c r="F2964">
        <v>299.48</v>
      </c>
      <c r="G2964" t="s">
        <v>15767</v>
      </c>
      <c r="H2964" t="s">
        <v>3834</v>
      </c>
    </row>
    <row r="2965" spans="2:8" x14ac:dyDescent="0.25">
      <c r="B2965" t="s">
        <v>12301</v>
      </c>
      <c r="C2965" t="s">
        <v>12302</v>
      </c>
      <c r="D2965">
        <v>26.58</v>
      </c>
      <c r="E2965">
        <v>25.44</v>
      </c>
      <c r="F2965">
        <v>17.239999999999998</v>
      </c>
      <c r="G2965" t="s">
        <v>8257</v>
      </c>
      <c r="H2965" t="s">
        <v>26408</v>
      </c>
    </row>
    <row r="2966" spans="2:8" x14ac:dyDescent="0.25">
      <c r="B2966" t="s">
        <v>12305</v>
      </c>
      <c r="C2966" t="s">
        <v>12306</v>
      </c>
      <c r="D2966">
        <v>0</v>
      </c>
      <c r="E2966">
        <v>4.8099999999999996</v>
      </c>
      <c r="F2966">
        <v>4.82</v>
      </c>
      <c r="G2966" t="s">
        <v>8</v>
      </c>
      <c r="H2966" t="s">
        <v>18287</v>
      </c>
    </row>
    <row r="2967" spans="2:8" x14ac:dyDescent="0.25">
      <c r="B2967" t="s">
        <v>12307</v>
      </c>
      <c r="C2967" t="s">
        <v>12308</v>
      </c>
      <c r="D2967">
        <v>8.6999999999999993</v>
      </c>
      <c r="E2967">
        <v>10.55</v>
      </c>
      <c r="F2967">
        <v>16.440000000000001</v>
      </c>
      <c r="G2967" t="s">
        <v>26409</v>
      </c>
      <c r="H2967" t="s">
        <v>25485</v>
      </c>
    </row>
    <row r="2968" spans="2:8" x14ac:dyDescent="0.25">
      <c r="B2968" t="s">
        <v>12311</v>
      </c>
      <c r="C2968" t="s">
        <v>12312</v>
      </c>
      <c r="D2968">
        <v>26.56</v>
      </c>
      <c r="E2968">
        <v>31.92</v>
      </c>
      <c r="F2968">
        <v>29.08</v>
      </c>
      <c r="G2968" t="s">
        <v>8706</v>
      </c>
      <c r="H2968" t="s">
        <v>5684</v>
      </c>
    </row>
    <row r="2969" spans="2:8" x14ac:dyDescent="0.25">
      <c r="B2969" t="s">
        <v>12314</v>
      </c>
      <c r="C2969" t="s">
        <v>12315</v>
      </c>
      <c r="D2969">
        <v>2.04</v>
      </c>
      <c r="E2969">
        <v>0</v>
      </c>
      <c r="F2969">
        <v>0</v>
      </c>
      <c r="G2969" t="s">
        <v>25164</v>
      </c>
    </row>
    <row r="2970" spans="2:8" x14ac:dyDescent="0.25">
      <c r="B2970" t="s">
        <v>12316</v>
      </c>
      <c r="C2970" t="s">
        <v>12317</v>
      </c>
      <c r="D2970">
        <v>23</v>
      </c>
      <c r="E2970">
        <v>33.43</v>
      </c>
      <c r="F2970">
        <v>32.61</v>
      </c>
      <c r="G2970" t="s">
        <v>26340</v>
      </c>
      <c r="H2970" t="s">
        <v>14647</v>
      </c>
    </row>
    <row r="2971" spans="2:8" x14ac:dyDescent="0.25">
      <c r="B2971" t="s">
        <v>12319</v>
      </c>
      <c r="C2971" t="s">
        <v>12320</v>
      </c>
      <c r="D2971">
        <v>37.54</v>
      </c>
      <c r="E2971">
        <v>28.5</v>
      </c>
      <c r="F2971">
        <v>51.83</v>
      </c>
      <c r="G2971" t="s">
        <v>26410</v>
      </c>
      <c r="H2971" t="s">
        <v>26411</v>
      </c>
    </row>
    <row r="2972" spans="2:8" x14ac:dyDescent="0.25">
      <c r="B2972" t="s">
        <v>12323</v>
      </c>
      <c r="C2972" t="s">
        <v>12324</v>
      </c>
      <c r="D2972">
        <v>13.16</v>
      </c>
      <c r="E2972">
        <v>15.89</v>
      </c>
      <c r="F2972">
        <v>16.63</v>
      </c>
      <c r="G2972" t="s">
        <v>26081</v>
      </c>
      <c r="H2972" t="s">
        <v>8047</v>
      </c>
    </row>
    <row r="2973" spans="2:8" x14ac:dyDescent="0.25">
      <c r="B2973" t="s">
        <v>12326</v>
      </c>
      <c r="C2973" t="s">
        <v>12327</v>
      </c>
      <c r="D2973">
        <v>16.600000000000001</v>
      </c>
      <c r="E2973">
        <v>18.399999999999999</v>
      </c>
      <c r="F2973">
        <v>21.66</v>
      </c>
      <c r="G2973" t="s">
        <v>26412</v>
      </c>
      <c r="H2973" t="s">
        <v>13706</v>
      </c>
    </row>
    <row r="2974" spans="2:8" x14ac:dyDescent="0.25">
      <c r="B2974" t="s">
        <v>12330</v>
      </c>
      <c r="C2974" t="s">
        <v>12331</v>
      </c>
      <c r="D2974">
        <v>11.95</v>
      </c>
      <c r="E2974">
        <v>49.66</v>
      </c>
      <c r="F2974">
        <v>19.46</v>
      </c>
      <c r="G2974" t="s">
        <v>23395</v>
      </c>
      <c r="H2974" t="s">
        <v>26413</v>
      </c>
    </row>
    <row r="2975" spans="2:8" x14ac:dyDescent="0.25">
      <c r="B2975" t="s">
        <v>12334</v>
      </c>
      <c r="C2975" t="s">
        <v>12335</v>
      </c>
      <c r="D2975">
        <v>1.96</v>
      </c>
      <c r="E2975">
        <v>5.05</v>
      </c>
      <c r="F2975">
        <v>3.56</v>
      </c>
      <c r="G2975" t="s">
        <v>16338</v>
      </c>
      <c r="H2975" t="s">
        <v>26414</v>
      </c>
    </row>
    <row r="2976" spans="2:8" x14ac:dyDescent="0.25">
      <c r="B2976" t="s">
        <v>12337</v>
      </c>
      <c r="C2976" t="s">
        <v>12338</v>
      </c>
      <c r="D2976">
        <v>32.44</v>
      </c>
      <c r="E2976">
        <v>28.87</v>
      </c>
      <c r="F2976">
        <v>37.409999999999997</v>
      </c>
      <c r="G2976" t="s">
        <v>15600</v>
      </c>
      <c r="H2976" t="s">
        <v>1507</v>
      </c>
    </row>
    <row r="2977" spans="2:8" x14ac:dyDescent="0.25">
      <c r="B2977" t="s">
        <v>12340</v>
      </c>
      <c r="C2977" t="s">
        <v>12341</v>
      </c>
      <c r="D2977">
        <v>12.56</v>
      </c>
      <c r="E2977">
        <v>11.01</v>
      </c>
      <c r="F2977">
        <v>10.84</v>
      </c>
      <c r="G2977" t="s">
        <v>2604</v>
      </c>
      <c r="H2977" t="s">
        <v>227</v>
      </c>
    </row>
    <row r="2978" spans="2:8" x14ac:dyDescent="0.25">
      <c r="B2978" t="s">
        <v>12343</v>
      </c>
      <c r="C2978" t="s">
        <v>12344</v>
      </c>
      <c r="D2978">
        <v>0.04</v>
      </c>
      <c r="E2978">
        <v>6.56</v>
      </c>
      <c r="F2978">
        <v>5.0199999999999996</v>
      </c>
      <c r="G2978" t="s">
        <v>26415</v>
      </c>
      <c r="H2978" t="s">
        <v>26416</v>
      </c>
    </row>
    <row r="2979" spans="2:8" x14ac:dyDescent="0.25">
      <c r="B2979" t="s">
        <v>12346</v>
      </c>
      <c r="C2979" t="s">
        <v>12347</v>
      </c>
      <c r="D2979">
        <v>30.71</v>
      </c>
      <c r="E2979">
        <v>24.39</v>
      </c>
      <c r="F2979">
        <v>28.79</v>
      </c>
      <c r="G2979" t="s">
        <v>516</v>
      </c>
      <c r="H2979" t="s">
        <v>21469</v>
      </c>
    </row>
    <row r="2980" spans="2:8" x14ac:dyDescent="0.25">
      <c r="B2980" t="s">
        <v>12348</v>
      </c>
      <c r="C2980" t="s">
        <v>12349</v>
      </c>
      <c r="D2980">
        <v>40.049999999999997</v>
      </c>
      <c r="E2980">
        <v>46.12</v>
      </c>
      <c r="F2980">
        <v>29.06</v>
      </c>
      <c r="G2980" t="s">
        <v>26417</v>
      </c>
      <c r="H2980" t="s">
        <v>26418</v>
      </c>
    </row>
    <row r="2981" spans="2:8" x14ac:dyDescent="0.25">
      <c r="B2981" t="s">
        <v>12352</v>
      </c>
      <c r="C2981" t="s">
        <v>12353</v>
      </c>
      <c r="D2981">
        <v>13.2</v>
      </c>
      <c r="E2981">
        <v>0</v>
      </c>
      <c r="F2981">
        <v>0</v>
      </c>
      <c r="G2981" t="s">
        <v>25164</v>
      </c>
    </row>
    <row r="2982" spans="2:8" x14ac:dyDescent="0.25">
      <c r="B2982" t="s">
        <v>12354</v>
      </c>
      <c r="C2982" t="s">
        <v>12355</v>
      </c>
      <c r="D2982">
        <v>25.7</v>
      </c>
      <c r="E2982">
        <v>14.26</v>
      </c>
      <c r="F2982">
        <v>32.31</v>
      </c>
      <c r="G2982" t="s">
        <v>26209</v>
      </c>
      <c r="H2982" t="s">
        <v>26419</v>
      </c>
    </row>
    <row r="2983" spans="2:8" x14ac:dyDescent="0.25">
      <c r="B2983" t="s">
        <v>12358</v>
      </c>
      <c r="C2983" t="s">
        <v>12359</v>
      </c>
      <c r="D2983">
        <v>32.130000000000003</v>
      </c>
      <c r="E2983">
        <v>32.380000000000003</v>
      </c>
      <c r="F2983">
        <v>37.19</v>
      </c>
      <c r="G2983" t="s">
        <v>3077</v>
      </c>
      <c r="H2983" t="s">
        <v>22598</v>
      </c>
    </row>
    <row r="2984" spans="2:8" x14ac:dyDescent="0.25">
      <c r="B2984" t="s">
        <v>12360</v>
      </c>
      <c r="C2984" t="s">
        <v>12361</v>
      </c>
      <c r="D2984">
        <v>11.92</v>
      </c>
      <c r="E2984">
        <v>19.29</v>
      </c>
      <c r="F2984">
        <v>15.06</v>
      </c>
      <c r="G2984" t="s">
        <v>14270</v>
      </c>
      <c r="H2984" t="s">
        <v>9313</v>
      </c>
    </row>
    <row r="2985" spans="2:8" x14ac:dyDescent="0.25">
      <c r="B2985" t="s">
        <v>12363</v>
      </c>
      <c r="C2985" t="s">
        <v>12364</v>
      </c>
      <c r="D2985">
        <v>1.82</v>
      </c>
      <c r="E2985">
        <v>0</v>
      </c>
      <c r="F2985">
        <v>1.5</v>
      </c>
      <c r="G2985" t="s">
        <v>12032</v>
      </c>
      <c r="H2985" t="s">
        <v>8</v>
      </c>
    </row>
    <row r="2986" spans="2:8" x14ac:dyDescent="0.25">
      <c r="B2986" t="s">
        <v>12365</v>
      </c>
      <c r="C2986" t="s">
        <v>12366</v>
      </c>
      <c r="D2986">
        <v>29.24</v>
      </c>
      <c r="E2986">
        <v>20.65</v>
      </c>
      <c r="F2986">
        <v>29.41</v>
      </c>
      <c r="G2986" t="s">
        <v>2787</v>
      </c>
      <c r="H2986" t="s">
        <v>3576</v>
      </c>
    </row>
    <row r="2987" spans="2:8" x14ac:dyDescent="0.25">
      <c r="B2987" t="s">
        <v>12367</v>
      </c>
      <c r="C2987" t="s">
        <v>12368</v>
      </c>
      <c r="D2987">
        <v>52.92</v>
      </c>
      <c r="E2987">
        <v>27.16</v>
      </c>
      <c r="F2987">
        <v>54.66</v>
      </c>
      <c r="G2987" t="s">
        <v>91</v>
      </c>
      <c r="H2987" t="s">
        <v>24768</v>
      </c>
    </row>
    <row r="2988" spans="2:8" x14ac:dyDescent="0.25">
      <c r="B2988" t="s">
        <v>12370</v>
      </c>
      <c r="C2988" t="s">
        <v>12371</v>
      </c>
      <c r="D2988">
        <v>0.44</v>
      </c>
      <c r="E2988">
        <v>1.26</v>
      </c>
      <c r="F2988">
        <v>0</v>
      </c>
      <c r="G2988" t="s">
        <v>25164</v>
      </c>
      <c r="H2988" t="s">
        <v>25164</v>
      </c>
    </row>
    <row r="2989" spans="2:8" x14ac:dyDescent="0.25">
      <c r="B2989" t="s">
        <v>12372</v>
      </c>
      <c r="C2989" t="s">
        <v>12373</v>
      </c>
      <c r="D2989">
        <v>33</v>
      </c>
      <c r="E2989">
        <v>23.75</v>
      </c>
      <c r="F2989">
        <v>27.33</v>
      </c>
      <c r="G2989" t="s">
        <v>26420</v>
      </c>
      <c r="H2989" t="s">
        <v>7767</v>
      </c>
    </row>
    <row r="2990" spans="2:8" x14ac:dyDescent="0.25">
      <c r="B2990" t="s">
        <v>12375</v>
      </c>
      <c r="C2990" t="s">
        <v>12376</v>
      </c>
      <c r="D2990">
        <v>20.18</v>
      </c>
      <c r="E2990">
        <v>19.68</v>
      </c>
      <c r="F2990">
        <v>24.08</v>
      </c>
      <c r="G2990" t="s">
        <v>13582</v>
      </c>
      <c r="H2990" t="s">
        <v>16319</v>
      </c>
    </row>
    <row r="2991" spans="2:8" x14ac:dyDescent="0.25">
      <c r="B2991" t="s">
        <v>12377</v>
      </c>
      <c r="C2991" t="s">
        <v>12378</v>
      </c>
      <c r="D2991">
        <v>27.25</v>
      </c>
      <c r="E2991">
        <v>29.28</v>
      </c>
      <c r="F2991">
        <v>27.88</v>
      </c>
      <c r="G2991" t="s">
        <v>1347</v>
      </c>
      <c r="H2991" t="s">
        <v>3175</v>
      </c>
    </row>
    <row r="2992" spans="2:8" x14ac:dyDescent="0.25">
      <c r="B2992" t="s">
        <v>12379</v>
      </c>
      <c r="C2992" t="s">
        <v>12380</v>
      </c>
      <c r="D2992">
        <v>36.4</v>
      </c>
      <c r="E2992">
        <v>45.18</v>
      </c>
      <c r="F2992">
        <v>34.590000000000003</v>
      </c>
      <c r="G2992" t="s">
        <v>24889</v>
      </c>
      <c r="H2992" t="s">
        <v>23780</v>
      </c>
    </row>
    <row r="2993" spans="2:8" x14ac:dyDescent="0.25">
      <c r="B2993" t="s">
        <v>12383</v>
      </c>
      <c r="C2993" t="s">
        <v>12384</v>
      </c>
      <c r="D2993">
        <v>170.46</v>
      </c>
      <c r="E2993">
        <v>134.76</v>
      </c>
      <c r="F2993">
        <v>196.81</v>
      </c>
      <c r="G2993" t="s">
        <v>686</v>
      </c>
      <c r="H2993" t="s">
        <v>21686</v>
      </c>
    </row>
    <row r="2994" spans="2:8" x14ac:dyDescent="0.25">
      <c r="B2994" t="s">
        <v>12387</v>
      </c>
      <c r="C2994" t="s">
        <v>12388</v>
      </c>
      <c r="D2994">
        <v>15.67</v>
      </c>
      <c r="E2994">
        <v>0</v>
      </c>
      <c r="F2994">
        <v>0</v>
      </c>
      <c r="G2994" t="s">
        <v>25164</v>
      </c>
    </row>
    <row r="2995" spans="2:8" x14ac:dyDescent="0.25">
      <c r="B2995" t="s">
        <v>12389</v>
      </c>
      <c r="C2995" t="s">
        <v>12390</v>
      </c>
      <c r="D2995">
        <v>212.63</v>
      </c>
      <c r="E2995">
        <v>211.88</v>
      </c>
      <c r="F2995">
        <v>210.73</v>
      </c>
      <c r="G2995" t="s">
        <v>1901</v>
      </c>
      <c r="H2995" t="s">
        <v>11706</v>
      </c>
    </row>
    <row r="2996" spans="2:8" x14ac:dyDescent="0.25">
      <c r="B2996" t="s">
        <v>12396</v>
      </c>
      <c r="C2996" t="s">
        <v>12397</v>
      </c>
      <c r="D2996">
        <v>21.31</v>
      </c>
      <c r="E2996">
        <v>18.760000000000002</v>
      </c>
      <c r="F2996">
        <v>25.83</v>
      </c>
      <c r="G2996" t="s">
        <v>13589</v>
      </c>
      <c r="H2996" t="s">
        <v>4750</v>
      </c>
    </row>
    <row r="2997" spans="2:8" x14ac:dyDescent="0.25">
      <c r="B2997" t="s">
        <v>12399</v>
      </c>
      <c r="C2997" t="s">
        <v>12400</v>
      </c>
      <c r="D2997">
        <v>58.82</v>
      </c>
      <c r="E2997">
        <v>44.76</v>
      </c>
      <c r="F2997">
        <v>60.14</v>
      </c>
      <c r="G2997" t="s">
        <v>9828</v>
      </c>
      <c r="H2997" t="s">
        <v>22207</v>
      </c>
    </row>
    <row r="2998" spans="2:8" x14ac:dyDescent="0.25">
      <c r="B2998" t="s">
        <v>12402</v>
      </c>
      <c r="C2998" t="s">
        <v>12403</v>
      </c>
      <c r="D2998">
        <v>13.43</v>
      </c>
      <c r="E2998">
        <v>19.38</v>
      </c>
      <c r="F2998">
        <v>26.56</v>
      </c>
      <c r="G2998" t="s">
        <v>26421</v>
      </c>
      <c r="H2998" t="s">
        <v>26422</v>
      </c>
    </row>
    <row r="2999" spans="2:8" x14ac:dyDescent="0.25">
      <c r="B2999" t="s">
        <v>12406</v>
      </c>
      <c r="C2999" t="s">
        <v>12407</v>
      </c>
      <c r="D2999">
        <v>46.19</v>
      </c>
      <c r="E2999">
        <v>26.62</v>
      </c>
      <c r="F2999">
        <v>44.2</v>
      </c>
      <c r="G2999" t="s">
        <v>4830</v>
      </c>
      <c r="H2999" t="s">
        <v>23385</v>
      </c>
    </row>
    <row r="3000" spans="2:8" x14ac:dyDescent="0.25">
      <c r="B3000" t="s">
        <v>12410</v>
      </c>
      <c r="C3000" t="s">
        <v>12411</v>
      </c>
      <c r="D3000">
        <v>25.06</v>
      </c>
      <c r="E3000">
        <v>15.15</v>
      </c>
      <c r="F3000">
        <v>21.76</v>
      </c>
      <c r="G3000" t="s">
        <v>23618</v>
      </c>
      <c r="H3000" t="s">
        <v>9412</v>
      </c>
    </row>
    <row r="3001" spans="2:8" x14ac:dyDescent="0.25">
      <c r="B3001" t="s">
        <v>12412</v>
      </c>
      <c r="C3001" t="s">
        <v>12413</v>
      </c>
      <c r="D3001">
        <v>164.49</v>
      </c>
      <c r="E3001">
        <v>119.94</v>
      </c>
      <c r="F3001">
        <v>144.80000000000001</v>
      </c>
      <c r="G3001" t="s">
        <v>24894</v>
      </c>
      <c r="H3001" t="s">
        <v>6788</v>
      </c>
    </row>
    <row r="3002" spans="2:8" x14ac:dyDescent="0.25">
      <c r="B3002" t="s">
        <v>12417</v>
      </c>
      <c r="C3002" t="s">
        <v>12418</v>
      </c>
      <c r="D3002">
        <v>107.84</v>
      </c>
      <c r="E3002">
        <v>74.83</v>
      </c>
      <c r="F3002">
        <v>104.68</v>
      </c>
      <c r="G3002" t="s">
        <v>9816</v>
      </c>
      <c r="H3002" t="s">
        <v>26423</v>
      </c>
    </row>
    <row r="3003" spans="2:8" x14ac:dyDescent="0.25">
      <c r="B3003" t="s">
        <v>12421</v>
      </c>
      <c r="C3003" t="s">
        <v>12422</v>
      </c>
      <c r="D3003">
        <v>48.48</v>
      </c>
      <c r="E3003">
        <v>27.81</v>
      </c>
      <c r="F3003">
        <v>43.86</v>
      </c>
      <c r="G3003" t="s">
        <v>12927</v>
      </c>
      <c r="H3003" t="s">
        <v>25992</v>
      </c>
    </row>
    <row r="3004" spans="2:8" x14ac:dyDescent="0.25">
      <c r="B3004" t="s">
        <v>12424</v>
      </c>
      <c r="C3004" t="s">
        <v>12425</v>
      </c>
      <c r="D3004">
        <v>83.11</v>
      </c>
      <c r="E3004">
        <v>21.3</v>
      </c>
      <c r="F3004">
        <v>53.25</v>
      </c>
      <c r="G3004" t="s">
        <v>26424</v>
      </c>
      <c r="H3004" t="s">
        <v>4565</v>
      </c>
    </row>
    <row r="3005" spans="2:8" x14ac:dyDescent="0.25">
      <c r="B3005" t="s">
        <v>12428</v>
      </c>
      <c r="C3005" t="s">
        <v>12429</v>
      </c>
      <c r="D3005">
        <v>38.979999999999997</v>
      </c>
      <c r="E3005">
        <v>29.67</v>
      </c>
      <c r="F3005">
        <v>37.25</v>
      </c>
      <c r="G3005" t="s">
        <v>3444</v>
      </c>
      <c r="H3005" t="s">
        <v>1632</v>
      </c>
    </row>
    <row r="3006" spans="2:8" x14ac:dyDescent="0.25">
      <c r="B3006" t="s">
        <v>12431</v>
      </c>
      <c r="C3006" t="s">
        <v>12432</v>
      </c>
      <c r="D3006">
        <v>22.55</v>
      </c>
      <c r="E3006">
        <v>23.26</v>
      </c>
      <c r="F3006">
        <v>24.22</v>
      </c>
      <c r="G3006" t="s">
        <v>2843</v>
      </c>
      <c r="H3006" t="s">
        <v>6671</v>
      </c>
    </row>
    <row r="3007" spans="2:8" x14ac:dyDescent="0.25">
      <c r="B3007" t="s">
        <v>12434</v>
      </c>
      <c r="C3007" t="s">
        <v>12435</v>
      </c>
      <c r="D3007">
        <v>52.27</v>
      </c>
      <c r="E3007">
        <v>35.03</v>
      </c>
      <c r="F3007">
        <v>59.87</v>
      </c>
      <c r="G3007" t="s">
        <v>9982</v>
      </c>
      <c r="H3007" t="s">
        <v>22822</v>
      </c>
    </row>
    <row r="3008" spans="2:8" x14ac:dyDescent="0.25">
      <c r="B3008" t="s">
        <v>12437</v>
      </c>
      <c r="C3008" t="s">
        <v>12438</v>
      </c>
      <c r="D3008">
        <v>24.44</v>
      </c>
      <c r="E3008">
        <v>25.77</v>
      </c>
      <c r="F3008">
        <v>16.920000000000002</v>
      </c>
      <c r="G3008" t="s">
        <v>5276</v>
      </c>
      <c r="H3008" t="s">
        <v>26425</v>
      </c>
    </row>
    <row r="3009" spans="2:8" x14ac:dyDescent="0.25">
      <c r="B3009" t="s">
        <v>12441</v>
      </c>
      <c r="C3009" t="s">
        <v>12442</v>
      </c>
      <c r="D3009">
        <v>44.06</v>
      </c>
      <c r="E3009">
        <v>42.14</v>
      </c>
      <c r="F3009">
        <v>58.25</v>
      </c>
      <c r="G3009" t="s">
        <v>21418</v>
      </c>
      <c r="H3009" t="s">
        <v>26426</v>
      </c>
    </row>
    <row r="3010" spans="2:8" x14ac:dyDescent="0.25">
      <c r="B3010" t="s">
        <v>12443</v>
      </c>
      <c r="C3010" t="s">
        <v>12444</v>
      </c>
      <c r="D3010">
        <v>55.4</v>
      </c>
      <c r="E3010">
        <v>39.83</v>
      </c>
      <c r="F3010">
        <v>52.17</v>
      </c>
      <c r="G3010" t="s">
        <v>9757</v>
      </c>
      <c r="H3010" t="s">
        <v>17929</v>
      </c>
    </row>
    <row r="3011" spans="2:8" x14ac:dyDescent="0.25">
      <c r="B3011" t="s">
        <v>12447</v>
      </c>
      <c r="C3011" t="s">
        <v>12448</v>
      </c>
      <c r="D3011">
        <v>234.44</v>
      </c>
      <c r="E3011">
        <v>167.83</v>
      </c>
      <c r="F3011">
        <v>221.61</v>
      </c>
      <c r="G3011" t="s">
        <v>16766</v>
      </c>
      <c r="H3011" t="s">
        <v>9149</v>
      </c>
    </row>
    <row r="3012" spans="2:8" x14ac:dyDescent="0.25">
      <c r="B3012" t="s">
        <v>12451</v>
      </c>
      <c r="C3012" t="s">
        <v>12452</v>
      </c>
      <c r="D3012">
        <v>50.88</v>
      </c>
      <c r="E3012">
        <v>57.38</v>
      </c>
      <c r="F3012">
        <v>58.37</v>
      </c>
      <c r="G3012" t="s">
        <v>13</v>
      </c>
      <c r="H3012" t="s">
        <v>19769</v>
      </c>
    </row>
    <row r="3013" spans="2:8" x14ac:dyDescent="0.25">
      <c r="B3013" t="s">
        <v>12454</v>
      </c>
      <c r="C3013" t="s">
        <v>12455</v>
      </c>
      <c r="D3013">
        <v>42.91</v>
      </c>
      <c r="E3013">
        <v>53.64</v>
      </c>
      <c r="F3013">
        <v>43.69</v>
      </c>
      <c r="G3013" t="s">
        <v>16513</v>
      </c>
      <c r="H3013" t="s">
        <v>26427</v>
      </c>
    </row>
    <row r="3014" spans="2:8" x14ac:dyDescent="0.25">
      <c r="B3014" t="s">
        <v>12458</v>
      </c>
      <c r="C3014" t="s">
        <v>12459</v>
      </c>
      <c r="D3014">
        <v>75.98</v>
      </c>
      <c r="E3014">
        <v>63.14</v>
      </c>
      <c r="F3014">
        <v>85.56</v>
      </c>
      <c r="G3014" t="s">
        <v>18515</v>
      </c>
      <c r="H3014" t="s">
        <v>862</v>
      </c>
    </row>
    <row r="3015" spans="2:8" x14ac:dyDescent="0.25">
      <c r="B3015" t="s">
        <v>12462</v>
      </c>
      <c r="C3015" t="s">
        <v>12463</v>
      </c>
      <c r="D3015">
        <v>110.57</v>
      </c>
      <c r="E3015">
        <v>96.55</v>
      </c>
      <c r="F3015">
        <v>117.26</v>
      </c>
      <c r="G3015" t="s">
        <v>2776</v>
      </c>
      <c r="H3015" t="s">
        <v>11712</v>
      </c>
    </row>
    <row r="3016" spans="2:8" x14ac:dyDescent="0.25">
      <c r="B3016" t="s">
        <v>12465</v>
      </c>
      <c r="C3016" t="s">
        <v>12466</v>
      </c>
      <c r="D3016">
        <v>730.41</v>
      </c>
      <c r="E3016">
        <v>643.66</v>
      </c>
      <c r="F3016">
        <v>737.81</v>
      </c>
      <c r="G3016" t="s">
        <v>12241</v>
      </c>
      <c r="H3016" t="s">
        <v>8425</v>
      </c>
    </row>
    <row r="3017" spans="2:8" x14ac:dyDescent="0.25">
      <c r="B3017" t="s">
        <v>12470</v>
      </c>
      <c r="C3017" t="s">
        <v>12471</v>
      </c>
      <c r="D3017">
        <v>2.12</v>
      </c>
      <c r="E3017">
        <v>6.89</v>
      </c>
      <c r="F3017">
        <v>10.83</v>
      </c>
      <c r="G3017" t="s">
        <v>26428</v>
      </c>
      <c r="H3017" t="s">
        <v>26429</v>
      </c>
    </row>
    <row r="3018" spans="2:8" x14ac:dyDescent="0.25">
      <c r="B3018" t="s">
        <v>12473</v>
      </c>
      <c r="C3018" t="s">
        <v>12474</v>
      </c>
      <c r="D3018">
        <v>35.01</v>
      </c>
      <c r="E3018">
        <v>29.74</v>
      </c>
      <c r="F3018">
        <v>29.09</v>
      </c>
      <c r="G3018" t="s">
        <v>26430</v>
      </c>
      <c r="H3018" t="s">
        <v>16438</v>
      </c>
    </row>
    <row r="3019" spans="2:8" x14ac:dyDescent="0.25">
      <c r="B3019" t="s">
        <v>12476</v>
      </c>
      <c r="C3019" t="s">
        <v>12477</v>
      </c>
      <c r="D3019">
        <v>17.73</v>
      </c>
      <c r="E3019">
        <v>19.920000000000002</v>
      </c>
      <c r="F3019">
        <v>21.57</v>
      </c>
      <c r="G3019" t="s">
        <v>20820</v>
      </c>
      <c r="H3019" t="s">
        <v>4334</v>
      </c>
    </row>
    <row r="3020" spans="2:8" x14ac:dyDescent="0.25">
      <c r="B3020" t="s">
        <v>12478</v>
      </c>
      <c r="C3020" t="s">
        <v>12479</v>
      </c>
      <c r="D3020">
        <v>37.380000000000003</v>
      </c>
      <c r="E3020">
        <v>34.51</v>
      </c>
      <c r="F3020">
        <v>39.69</v>
      </c>
      <c r="G3020" t="s">
        <v>789</v>
      </c>
      <c r="H3020" t="s">
        <v>13603</v>
      </c>
    </row>
    <row r="3021" spans="2:8" x14ac:dyDescent="0.25">
      <c r="B3021" t="s">
        <v>12481</v>
      </c>
      <c r="C3021" t="s">
        <v>12482</v>
      </c>
      <c r="D3021">
        <v>156.31</v>
      </c>
      <c r="E3021">
        <v>143.01</v>
      </c>
      <c r="F3021">
        <v>157.03</v>
      </c>
      <c r="G3021" t="s">
        <v>9588</v>
      </c>
      <c r="H3021" t="s">
        <v>9970</v>
      </c>
    </row>
    <row r="3022" spans="2:8" x14ac:dyDescent="0.25">
      <c r="B3022" t="s">
        <v>12484</v>
      </c>
      <c r="C3022" t="s">
        <v>12485</v>
      </c>
      <c r="D3022">
        <v>14.63</v>
      </c>
      <c r="E3022">
        <v>18.61</v>
      </c>
      <c r="F3022">
        <v>13.11</v>
      </c>
      <c r="G3022" t="s">
        <v>21625</v>
      </c>
      <c r="H3022" t="s">
        <v>26431</v>
      </c>
    </row>
    <row r="3023" spans="2:8" x14ac:dyDescent="0.25">
      <c r="B3023" t="s">
        <v>12488</v>
      </c>
      <c r="C3023" t="s">
        <v>12489</v>
      </c>
      <c r="D3023">
        <v>10.55</v>
      </c>
      <c r="E3023">
        <v>15.95</v>
      </c>
      <c r="F3023">
        <v>16.11</v>
      </c>
      <c r="G3023" t="s">
        <v>26432</v>
      </c>
      <c r="H3023" t="s">
        <v>11145</v>
      </c>
    </row>
    <row r="3024" spans="2:8" x14ac:dyDescent="0.25">
      <c r="B3024" t="s">
        <v>12490</v>
      </c>
      <c r="C3024" t="s">
        <v>12491</v>
      </c>
      <c r="D3024">
        <v>28.94</v>
      </c>
      <c r="E3024">
        <v>27.75</v>
      </c>
      <c r="F3024">
        <v>27.67</v>
      </c>
      <c r="G3024" t="s">
        <v>23461</v>
      </c>
      <c r="H3024" t="s">
        <v>22316</v>
      </c>
    </row>
    <row r="3025" spans="2:8" x14ac:dyDescent="0.25">
      <c r="B3025" t="s">
        <v>12493</v>
      </c>
      <c r="C3025" t="s">
        <v>12494</v>
      </c>
      <c r="D3025">
        <v>16.899999999999999</v>
      </c>
      <c r="E3025">
        <v>16.07</v>
      </c>
      <c r="F3025">
        <v>17.059999999999999</v>
      </c>
      <c r="G3025" t="s">
        <v>12199</v>
      </c>
      <c r="H3025" t="s">
        <v>7100</v>
      </c>
    </row>
    <row r="3026" spans="2:8" x14ac:dyDescent="0.25">
      <c r="B3026" t="s">
        <v>12497</v>
      </c>
      <c r="C3026" t="s">
        <v>12498</v>
      </c>
      <c r="D3026">
        <v>2.37</v>
      </c>
      <c r="E3026">
        <v>7.46</v>
      </c>
      <c r="F3026">
        <v>6.55</v>
      </c>
      <c r="G3026" t="s">
        <v>26433</v>
      </c>
      <c r="H3026" t="s">
        <v>23256</v>
      </c>
    </row>
    <row r="3027" spans="2:8" x14ac:dyDescent="0.25">
      <c r="B3027" t="s">
        <v>12499</v>
      </c>
      <c r="C3027" t="s">
        <v>12500</v>
      </c>
      <c r="D3027">
        <v>23.6</v>
      </c>
      <c r="E3027">
        <v>29.63</v>
      </c>
      <c r="F3027">
        <v>24.99</v>
      </c>
      <c r="G3027" t="s">
        <v>22358</v>
      </c>
      <c r="H3027" t="s">
        <v>6253</v>
      </c>
    </row>
    <row r="3028" spans="2:8" x14ac:dyDescent="0.25">
      <c r="B3028" t="s">
        <v>12502</v>
      </c>
      <c r="C3028" t="s">
        <v>12503</v>
      </c>
      <c r="D3028">
        <v>222.65</v>
      </c>
      <c r="E3028">
        <v>211.67</v>
      </c>
      <c r="F3028">
        <v>260.19</v>
      </c>
      <c r="G3028" t="s">
        <v>22325</v>
      </c>
      <c r="H3028" t="s">
        <v>3683</v>
      </c>
    </row>
    <row r="3029" spans="2:8" x14ac:dyDescent="0.25">
      <c r="B3029" t="s">
        <v>12507</v>
      </c>
      <c r="C3029" t="s">
        <v>12508</v>
      </c>
      <c r="D3029">
        <v>11.78</v>
      </c>
      <c r="E3029">
        <v>0</v>
      </c>
      <c r="F3029">
        <v>0</v>
      </c>
      <c r="G3029" t="s">
        <v>25164</v>
      </c>
    </row>
    <row r="3030" spans="2:8" x14ac:dyDescent="0.25">
      <c r="B3030" t="s">
        <v>12509</v>
      </c>
      <c r="C3030" t="s">
        <v>12510</v>
      </c>
      <c r="D3030">
        <v>98.29</v>
      </c>
      <c r="E3030">
        <v>91.42</v>
      </c>
      <c r="F3030">
        <v>100.29</v>
      </c>
      <c r="G3030" t="s">
        <v>5898</v>
      </c>
      <c r="H3030" t="s">
        <v>8040</v>
      </c>
    </row>
    <row r="3031" spans="2:8" x14ac:dyDescent="0.25">
      <c r="B3031" t="s">
        <v>12511</v>
      </c>
      <c r="C3031" t="s">
        <v>12512</v>
      </c>
      <c r="D3031">
        <v>10.47</v>
      </c>
      <c r="E3031">
        <v>9.4700000000000006</v>
      </c>
      <c r="F3031">
        <v>11.3</v>
      </c>
      <c r="G3031" t="s">
        <v>4049</v>
      </c>
      <c r="H3031" t="s">
        <v>9090</v>
      </c>
    </row>
    <row r="3032" spans="2:8" x14ac:dyDescent="0.25">
      <c r="B3032" t="s">
        <v>12514</v>
      </c>
      <c r="C3032" t="s">
        <v>12515</v>
      </c>
      <c r="D3032">
        <v>57.82</v>
      </c>
      <c r="E3032">
        <v>62.08</v>
      </c>
      <c r="F3032">
        <v>65.37</v>
      </c>
      <c r="G3032" t="s">
        <v>18049</v>
      </c>
      <c r="H3032" t="s">
        <v>6060</v>
      </c>
    </row>
    <row r="3033" spans="2:8" x14ac:dyDescent="0.25">
      <c r="B3033" t="s">
        <v>12517</v>
      </c>
      <c r="C3033" t="s">
        <v>12518</v>
      </c>
      <c r="D3033">
        <v>27.41</v>
      </c>
      <c r="E3033">
        <v>32.4</v>
      </c>
      <c r="F3033">
        <v>26.06</v>
      </c>
      <c r="G3033" t="s">
        <v>21129</v>
      </c>
      <c r="H3033" t="s">
        <v>14503</v>
      </c>
    </row>
    <row r="3034" spans="2:8" x14ac:dyDescent="0.25">
      <c r="B3034" t="s">
        <v>12519</v>
      </c>
      <c r="C3034" t="s">
        <v>12520</v>
      </c>
      <c r="D3034">
        <v>31.57</v>
      </c>
      <c r="E3034">
        <v>37.020000000000003</v>
      </c>
      <c r="F3034">
        <v>38.119999999999997</v>
      </c>
      <c r="G3034" t="s">
        <v>6425</v>
      </c>
      <c r="H3034" t="s">
        <v>3186</v>
      </c>
    </row>
    <row r="3035" spans="2:8" x14ac:dyDescent="0.25">
      <c r="B3035" t="s">
        <v>12521</v>
      </c>
      <c r="C3035" t="s">
        <v>12522</v>
      </c>
      <c r="D3035">
        <v>9.83</v>
      </c>
      <c r="E3035">
        <v>10.66</v>
      </c>
      <c r="F3035">
        <v>11.85</v>
      </c>
      <c r="G3035" t="s">
        <v>3633</v>
      </c>
      <c r="H3035" t="s">
        <v>9765</v>
      </c>
    </row>
    <row r="3036" spans="2:8" x14ac:dyDescent="0.25">
      <c r="B3036" t="s">
        <v>12523</v>
      </c>
      <c r="C3036" t="s">
        <v>12524</v>
      </c>
      <c r="D3036">
        <v>218.51</v>
      </c>
      <c r="E3036">
        <v>245.57</v>
      </c>
      <c r="F3036">
        <v>284</v>
      </c>
      <c r="G3036" t="s">
        <v>16980</v>
      </c>
      <c r="H3036" t="s">
        <v>7090</v>
      </c>
    </row>
    <row r="3037" spans="2:8" x14ac:dyDescent="0.25">
      <c r="B3037" t="s">
        <v>12528</v>
      </c>
      <c r="C3037" t="s">
        <v>12529</v>
      </c>
      <c r="D3037">
        <v>46.37</v>
      </c>
      <c r="E3037">
        <v>47.16</v>
      </c>
      <c r="F3037">
        <v>47.95</v>
      </c>
      <c r="G3037" t="s">
        <v>15619</v>
      </c>
      <c r="H3037" t="s">
        <v>8387</v>
      </c>
    </row>
    <row r="3038" spans="2:8" x14ac:dyDescent="0.25">
      <c r="B3038" t="s">
        <v>12530</v>
      </c>
      <c r="C3038" t="s">
        <v>12531</v>
      </c>
      <c r="D3038">
        <v>81.05</v>
      </c>
      <c r="E3038">
        <v>71.78</v>
      </c>
      <c r="F3038">
        <v>90.49</v>
      </c>
      <c r="G3038" t="s">
        <v>2042</v>
      </c>
      <c r="H3038" t="s">
        <v>11492</v>
      </c>
    </row>
    <row r="3039" spans="2:8" x14ac:dyDescent="0.25">
      <c r="B3039" t="s">
        <v>12533</v>
      </c>
      <c r="C3039" t="s">
        <v>12534</v>
      </c>
      <c r="D3039">
        <v>30.76</v>
      </c>
      <c r="E3039">
        <v>21.02</v>
      </c>
      <c r="F3039">
        <v>26.11</v>
      </c>
      <c r="G3039" t="s">
        <v>24158</v>
      </c>
      <c r="H3039" t="s">
        <v>16987</v>
      </c>
    </row>
    <row r="3040" spans="2:8" x14ac:dyDescent="0.25">
      <c r="B3040" t="s">
        <v>12535</v>
      </c>
      <c r="C3040" t="s">
        <v>12536</v>
      </c>
      <c r="D3040">
        <v>90.24</v>
      </c>
      <c r="E3040">
        <v>94.34</v>
      </c>
      <c r="F3040">
        <v>110.38</v>
      </c>
      <c r="G3040" t="s">
        <v>7000</v>
      </c>
      <c r="H3040" t="s">
        <v>11209</v>
      </c>
    </row>
    <row r="3041" spans="2:8" x14ac:dyDescent="0.25">
      <c r="B3041" t="s">
        <v>12538</v>
      </c>
      <c r="C3041" t="s">
        <v>12539</v>
      </c>
      <c r="D3041">
        <v>42.21</v>
      </c>
      <c r="E3041">
        <v>49.02</v>
      </c>
      <c r="F3041">
        <v>43.38</v>
      </c>
      <c r="G3041" t="s">
        <v>21250</v>
      </c>
      <c r="H3041" t="s">
        <v>10143</v>
      </c>
    </row>
    <row r="3042" spans="2:8" x14ac:dyDescent="0.25">
      <c r="B3042" t="s">
        <v>12541</v>
      </c>
      <c r="C3042" t="s">
        <v>12542</v>
      </c>
      <c r="D3042">
        <v>67.38</v>
      </c>
      <c r="E3042">
        <v>62.48</v>
      </c>
      <c r="F3042">
        <v>74.77</v>
      </c>
      <c r="G3042" t="s">
        <v>246</v>
      </c>
      <c r="H3042" t="s">
        <v>21881</v>
      </c>
    </row>
    <row r="3043" spans="2:8" x14ac:dyDescent="0.25">
      <c r="B3043" t="s">
        <v>12544</v>
      </c>
      <c r="C3043" t="s">
        <v>12545</v>
      </c>
      <c r="D3043">
        <v>13.31</v>
      </c>
      <c r="E3043">
        <v>11.09</v>
      </c>
      <c r="F3043">
        <v>13.82</v>
      </c>
      <c r="G3043" t="s">
        <v>2209</v>
      </c>
      <c r="H3043" t="s">
        <v>17403</v>
      </c>
    </row>
    <row r="3044" spans="2:8" x14ac:dyDescent="0.25">
      <c r="B3044" t="s">
        <v>12547</v>
      </c>
      <c r="C3044" t="s">
        <v>12548</v>
      </c>
      <c r="D3044">
        <v>7.81</v>
      </c>
      <c r="E3044">
        <v>1.29</v>
      </c>
      <c r="F3044">
        <v>9.7899999999999991</v>
      </c>
      <c r="G3044" t="s">
        <v>25849</v>
      </c>
      <c r="H3044" t="s">
        <v>26434</v>
      </c>
    </row>
    <row r="3045" spans="2:8" x14ac:dyDescent="0.25">
      <c r="B3045" t="s">
        <v>12550</v>
      </c>
      <c r="C3045" t="s">
        <v>12551</v>
      </c>
      <c r="D3045">
        <v>16.32</v>
      </c>
      <c r="E3045">
        <v>7.02</v>
      </c>
      <c r="F3045">
        <v>25.55</v>
      </c>
      <c r="G3045" t="s">
        <v>26435</v>
      </c>
      <c r="H3045" t="s">
        <v>26436</v>
      </c>
    </row>
    <row r="3046" spans="2:8" x14ac:dyDescent="0.25">
      <c r="B3046" t="s">
        <v>12554</v>
      </c>
      <c r="C3046" t="s">
        <v>12555</v>
      </c>
      <c r="D3046">
        <v>17.649999999999999</v>
      </c>
      <c r="E3046">
        <v>16.920000000000002</v>
      </c>
      <c r="F3046">
        <v>11.83</v>
      </c>
      <c r="G3046" t="s">
        <v>26437</v>
      </c>
      <c r="H3046" t="s">
        <v>26270</v>
      </c>
    </row>
    <row r="3047" spans="2:8" x14ac:dyDescent="0.25">
      <c r="B3047" t="s">
        <v>12558</v>
      </c>
      <c r="C3047" t="s">
        <v>12559</v>
      </c>
      <c r="D3047">
        <v>26.87</v>
      </c>
      <c r="E3047">
        <v>18.21</v>
      </c>
      <c r="F3047">
        <v>28.36</v>
      </c>
      <c r="G3047" t="s">
        <v>1264</v>
      </c>
      <c r="H3047" t="s">
        <v>25997</v>
      </c>
    </row>
    <row r="3048" spans="2:8" x14ac:dyDescent="0.25">
      <c r="B3048" t="s">
        <v>12562</v>
      </c>
      <c r="C3048" t="s">
        <v>12563</v>
      </c>
      <c r="D3048">
        <v>80.08</v>
      </c>
      <c r="E3048">
        <v>69.78</v>
      </c>
      <c r="F3048">
        <v>81.349999999999994</v>
      </c>
      <c r="G3048" t="s">
        <v>23757</v>
      </c>
      <c r="H3048" t="s">
        <v>16196</v>
      </c>
    </row>
    <row r="3049" spans="2:8" x14ac:dyDescent="0.25">
      <c r="B3049" t="s">
        <v>12567</v>
      </c>
      <c r="C3049" t="s">
        <v>12568</v>
      </c>
      <c r="D3049">
        <v>5.88</v>
      </c>
      <c r="E3049">
        <v>4.16</v>
      </c>
      <c r="F3049">
        <v>5.46</v>
      </c>
      <c r="G3049" t="s">
        <v>3975</v>
      </c>
      <c r="H3049" t="s">
        <v>4927</v>
      </c>
    </row>
    <row r="3050" spans="2:8" x14ac:dyDescent="0.25">
      <c r="B3050" t="s">
        <v>12570</v>
      </c>
      <c r="C3050" t="s">
        <v>12571</v>
      </c>
      <c r="D3050">
        <v>69.58</v>
      </c>
      <c r="E3050">
        <v>56.03</v>
      </c>
      <c r="F3050">
        <v>78.95</v>
      </c>
      <c r="G3050" t="s">
        <v>9218</v>
      </c>
      <c r="H3050" t="s">
        <v>5826</v>
      </c>
    </row>
    <row r="3051" spans="2:8" x14ac:dyDescent="0.25">
      <c r="B3051" t="s">
        <v>12574</v>
      </c>
      <c r="C3051" t="s">
        <v>12575</v>
      </c>
      <c r="D3051">
        <v>62.17</v>
      </c>
      <c r="E3051">
        <v>75.88</v>
      </c>
      <c r="F3051">
        <v>85.01</v>
      </c>
      <c r="G3051" t="s">
        <v>24507</v>
      </c>
      <c r="H3051" t="s">
        <v>6821</v>
      </c>
    </row>
    <row r="3052" spans="2:8" x14ac:dyDescent="0.25">
      <c r="B3052" t="s">
        <v>12576</v>
      </c>
      <c r="C3052" t="s">
        <v>12577</v>
      </c>
      <c r="D3052">
        <v>5.58</v>
      </c>
      <c r="E3052">
        <v>6.09</v>
      </c>
      <c r="F3052">
        <v>5.0199999999999996</v>
      </c>
      <c r="G3052" t="s">
        <v>2871</v>
      </c>
      <c r="H3052" t="s">
        <v>26221</v>
      </c>
    </row>
    <row r="3053" spans="2:8" x14ac:dyDescent="0.25">
      <c r="B3053" t="s">
        <v>12579</v>
      </c>
      <c r="C3053" t="s">
        <v>12580</v>
      </c>
      <c r="D3053">
        <v>8.0500000000000007</v>
      </c>
      <c r="E3053">
        <v>6.32</v>
      </c>
      <c r="F3053">
        <v>8.93</v>
      </c>
      <c r="G3053" t="s">
        <v>5967</v>
      </c>
      <c r="H3053" t="s">
        <v>1112</v>
      </c>
    </row>
    <row r="3054" spans="2:8" x14ac:dyDescent="0.25">
      <c r="B3054" t="s">
        <v>12581</v>
      </c>
      <c r="C3054" t="s">
        <v>12582</v>
      </c>
      <c r="D3054">
        <v>106.84</v>
      </c>
      <c r="E3054">
        <v>95.65</v>
      </c>
      <c r="F3054">
        <v>101.25</v>
      </c>
      <c r="G3054" t="s">
        <v>20131</v>
      </c>
      <c r="H3054" t="s">
        <v>2461</v>
      </c>
    </row>
    <row r="3055" spans="2:8" x14ac:dyDescent="0.25">
      <c r="B3055" t="s">
        <v>12584</v>
      </c>
      <c r="C3055" t="s">
        <v>12585</v>
      </c>
      <c r="D3055">
        <v>11.35</v>
      </c>
      <c r="E3055">
        <v>30.6</v>
      </c>
      <c r="F3055">
        <v>27.2</v>
      </c>
      <c r="G3055" t="s">
        <v>26438</v>
      </c>
      <c r="H3055" t="s">
        <v>1520</v>
      </c>
    </row>
    <row r="3056" spans="2:8" x14ac:dyDescent="0.25">
      <c r="B3056" t="s">
        <v>12587</v>
      </c>
      <c r="C3056" t="s">
        <v>12588</v>
      </c>
      <c r="D3056">
        <v>11.31</v>
      </c>
      <c r="E3056">
        <v>14.66</v>
      </c>
      <c r="F3056">
        <v>17.149999999999999</v>
      </c>
      <c r="G3056" t="s">
        <v>23420</v>
      </c>
      <c r="H3056" t="s">
        <v>13679</v>
      </c>
    </row>
    <row r="3057" spans="2:8" x14ac:dyDescent="0.25">
      <c r="B3057" t="s">
        <v>12591</v>
      </c>
      <c r="C3057" t="s">
        <v>12592</v>
      </c>
      <c r="D3057">
        <v>71.150000000000006</v>
      </c>
      <c r="E3057">
        <v>129.43</v>
      </c>
      <c r="F3057">
        <v>124.57</v>
      </c>
      <c r="G3057" t="s">
        <v>26439</v>
      </c>
      <c r="H3057" t="s">
        <v>11338</v>
      </c>
    </row>
    <row r="3058" spans="2:8" x14ac:dyDescent="0.25">
      <c r="B3058" t="s">
        <v>12596</v>
      </c>
      <c r="C3058" t="s">
        <v>12597</v>
      </c>
      <c r="D3058">
        <v>8.49</v>
      </c>
      <c r="E3058">
        <v>8.8800000000000008</v>
      </c>
      <c r="F3058">
        <v>6.15</v>
      </c>
      <c r="G3058" t="s">
        <v>1508</v>
      </c>
      <c r="H3058" t="s">
        <v>22029</v>
      </c>
    </row>
    <row r="3059" spans="2:8" x14ac:dyDescent="0.25">
      <c r="B3059" t="s">
        <v>12598</v>
      </c>
      <c r="C3059" t="s">
        <v>12599</v>
      </c>
      <c r="D3059">
        <v>20.45</v>
      </c>
      <c r="E3059">
        <v>66.209999999999994</v>
      </c>
      <c r="F3059">
        <v>74.08</v>
      </c>
      <c r="G3059" t="s">
        <v>26440</v>
      </c>
      <c r="H3059" t="s">
        <v>12583</v>
      </c>
    </row>
    <row r="3060" spans="2:8" x14ac:dyDescent="0.25">
      <c r="B3060" t="s">
        <v>12602</v>
      </c>
      <c r="C3060" t="s">
        <v>12603</v>
      </c>
      <c r="D3060">
        <v>2.89</v>
      </c>
      <c r="E3060">
        <v>2.23</v>
      </c>
      <c r="F3060">
        <v>0.72</v>
      </c>
      <c r="G3060" t="s">
        <v>26441</v>
      </c>
      <c r="H3060" t="s">
        <v>26442</v>
      </c>
    </row>
    <row r="3061" spans="2:8" x14ac:dyDescent="0.25">
      <c r="B3061" t="s">
        <v>12606</v>
      </c>
      <c r="C3061" t="s">
        <v>12607</v>
      </c>
      <c r="D3061">
        <v>9.84</v>
      </c>
      <c r="E3061">
        <v>0</v>
      </c>
      <c r="F3061">
        <v>0</v>
      </c>
      <c r="G3061" t="s">
        <v>25164</v>
      </c>
    </row>
    <row r="3062" spans="2:8" x14ac:dyDescent="0.25">
      <c r="B3062" t="s">
        <v>12608</v>
      </c>
      <c r="C3062" t="s">
        <v>12609</v>
      </c>
      <c r="D3062">
        <v>116.78</v>
      </c>
      <c r="E3062">
        <v>123.35</v>
      </c>
      <c r="F3062">
        <v>136.13</v>
      </c>
      <c r="G3062" t="s">
        <v>3702</v>
      </c>
      <c r="H3062" t="s">
        <v>18064</v>
      </c>
    </row>
    <row r="3063" spans="2:8" x14ac:dyDescent="0.25">
      <c r="B3063" t="s">
        <v>12612</v>
      </c>
      <c r="C3063" t="s">
        <v>12613</v>
      </c>
      <c r="D3063">
        <v>13.8</v>
      </c>
      <c r="E3063">
        <v>19.82</v>
      </c>
      <c r="F3063">
        <v>21.71</v>
      </c>
      <c r="G3063" t="s">
        <v>26443</v>
      </c>
      <c r="H3063" t="s">
        <v>9840</v>
      </c>
    </row>
    <row r="3064" spans="2:8" x14ac:dyDescent="0.25">
      <c r="B3064" t="s">
        <v>12616</v>
      </c>
      <c r="C3064" t="s">
        <v>12617</v>
      </c>
      <c r="D3064">
        <v>11.92</v>
      </c>
      <c r="E3064">
        <v>28.73</v>
      </c>
      <c r="F3064">
        <v>32.590000000000003</v>
      </c>
      <c r="G3064" t="s">
        <v>26444</v>
      </c>
      <c r="H3064" t="s">
        <v>11037</v>
      </c>
    </row>
    <row r="3065" spans="2:8" x14ac:dyDescent="0.25">
      <c r="B3065" t="s">
        <v>12620</v>
      </c>
      <c r="C3065" t="s">
        <v>12621</v>
      </c>
      <c r="D3065">
        <v>15.75</v>
      </c>
      <c r="E3065">
        <v>28.01</v>
      </c>
      <c r="F3065">
        <v>25.27</v>
      </c>
      <c r="G3065" t="s">
        <v>26445</v>
      </c>
      <c r="H3065" t="s">
        <v>6842</v>
      </c>
    </row>
    <row r="3066" spans="2:8" x14ac:dyDescent="0.25">
      <c r="B3066" t="s">
        <v>12623</v>
      </c>
      <c r="C3066" t="s">
        <v>12624</v>
      </c>
      <c r="D3066">
        <v>30.35</v>
      </c>
      <c r="E3066">
        <v>25.04</v>
      </c>
      <c r="F3066">
        <v>35.01</v>
      </c>
      <c r="G3066" t="s">
        <v>13510</v>
      </c>
      <c r="H3066" t="s">
        <v>26446</v>
      </c>
    </row>
    <row r="3067" spans="2:8" x14ac:dyDescent="0.25">
      <c r="B3067" t="s">
        <v>12626</v>
      </c>
      <c r="C3067" t="s">
        <v>12627</v>
      </c>
      <c r="D3067">
        <v>2.2400000000000002</v>
      </c>
      <c r="E3067">
        <v>4.6500000000000004</v>
      </c>
      <c r="F3067">
        <v>4.1900000000000004</v>
      </c>
      <c r="G3067" t="s">
        <v>26447</v>
      </c>
      <c r="H3067" t="s">
        <v>6038</v>
      </c>
    </row>
    <row r="3068" spans="2:8" x14ac:dyDescent="0.25">
      <c r="B3068" t="s">
        <v>12630</v>
      </c>
      <c r="C3068" t="s">
        <v>12631</v>
      </c>
      <c r="D3068">
        <v>11.2</v>
      </c>
      <c r="E3068">
        <v>0</v>
      </c>
      <c r="F3068">
        <v>0</v>
      </c>
      <c r="G3068" t="s">
        <v>25164</v>
      </c>
    </row>
    <row r="3069" spans="2:8" x14ac:dyDescent="0.25">
      <c r="B3069" t="s">
        <v>12632</v>
      </c>
      <c r="C3069" t="s">
        <v>12633</v>
      </c>
      <c r="D3069">
        <v>163.37</v>
      </c>
      <c r="E3069">
        <v>166.71</v>
      </c>
      <c r="F3069">
        <v>162.69999999999999</v>
      </c>
      <c r="G3069" t="s">
        <v>6622</v>
      </c>
      <c r="H3069" t="s">
        <v>4570</v>
      </c>
    </row>
    <row r="3070" spans="2:8" x14ac:dyDescent="0.25">
      <c r="B3070" t="s">
        <v>12637</v>
      </c>
      <c r="C3070" t="s">
        <v>12638</v>
      </c>
      <c r="D3070">
        <v>6.12</v>
      </c>
      <c r="E3070">
        <v>9.5299999999999994</v>
      </c>
      <c r="F3070">
        <v>8.93</v>
      </c>
      <c r="G3070" t="s">
        <v>26448</v>
      </c>
      <c r="H3070" t="s">
        <v>11446</v>
      </c>
    </row>
    <row r="3071" spans="2:8" x14ac:dyDescent="0.25">
      <c r="B3071" t="s">
        <v>12640</v>
      </c>
      <c r="C3071" t="s">
        <v>12641</v>
      </c>
      <c r="D3071">
        <v>105.86</v>
      </c>
      <c r="E3071">
        <v>77.89</v>
      </c>
      <c r="F3071">
        <v>111.69</v>
      </c>
      <c r="G3071" t="s">
        <v>17788</v>
      </c>
      <c r="H3071" t="s">
        <v>12532</v>
      </c>
    </row>
    <row r="3072" spans="2:8" x14ac:dyDescent="0.25">
      <c r="B3072" t="s">
        <v>12644</v>
      </c>
      <c r="C3072" t="s">
        <v>12645</v>
      </c>
      <c r="D3072">
        <v>27.24</v>
      </c>
      <c r="E3072">
        <v>24.44</v>
      </c>
      <c r="F3072">
        <v>19.79</v>
      </c>
      <c r="G3072" t="s">
        <v>26449</v>
      </c>
      <c r="H3072" t="s">
        <v>12647</v>
      </c>
    </row>
    <row r="3073" spans="2:8" x14ac:dyDescent="0.25">
      <c r="B3073" t="s">
        <v>12648</v>
      </c>
      <c r="C3073" t="s">
        <v>12649</v>
      </c>
      <c r="D3073">
        <v>86.38</v>
      </c>
      <c r="E3073">
        <v>72.180000000000007</v>
      </c>
      <c r="F3073">
        <v>88.44</v>
      </c>
      <c r="G3073" t="s">
        <v>3573</v>
      </c>
      <c r="H3073" t="s">
        <v>17151</v>
      </c>
    </row>
    <row r="3074" spans="2:8" x14ac:dyDescent="0.25">
      <c r="B3074" t="s">
        <v>12651</v>
      </c>
      <c r="C3074" t="s">
        <v>12652</v>
      </c>
      <c r="D3074">
        <v>29.83</v>
      </c>
      <c r="E3074">
        <v>34.99</v>
      </c>
      <c r="F3074">
        <v>29</v>
      </c>
      <c r="G3074" t="s">
        <v>2376</v>
      </c>
      <c r="H3074" t="s">
        <v>23694</v>
      </c>
    </row>
    <row r="3075" spans="2:8" x14ac:dyDescent="0.25">
      <c r="B3075" t="s">
        <v>12654</v>
      </c>
      <c r="C3075" t="s">
        <v>12655</v>
      </c>
      <c r="D3075">
        <v>51.58</v>
      </c>
      <c r="E3075">
        <v>51.51</v>
      </c>
      <c r="F3075">
        <v>75.59</v>
      </c>
      <c r="G3075" t="s">
        <v>21955</v>
      </c>
      <c r="H3075" t="s">
        <v>26450</v>
      </c>
    </row>
    <row r="3076" spans="2:8" x14ac:dyDescent="0.25">
      <c r="B3076" t="s">
        <v>12657</v>
      </c>
      <c r="C3076" t="s">
        <v>12658</v>
      </c>
      <c r="D3076">
        <v>33.67</v>
      </c>
      <c r="E3076">
        <v>39.4</v>
      </c>
      <c r="F3076">
        <v>41.08</v>
      </c>
      <c r="G3076" t="s">
        <v>13237</v>
      </c>
      <c r="H3076" t="s">
        <v>14542</v>
      </c>
    </row>
    <row r="3077" spans="2:8" x14ac:dyDescent="0.25">
      <c r="B3077" t="s">
        <v>12660</v>
      </c>
      <c r="C3077" t="s">
        <v>12661</v>
      </c>
      <c r="D3077">
        <v>13.92</v>
      </c>
      <c r="E3077">
        <v>13.35</v>
      </c>
      <c r="F3077">
        <v>11.24</v>
      </c>
      <c r="G3077" t="s">
        <v>22723</v>
      </c>
      <c r="H3077" t="s">
        <v>24700</v>
      </c>
    </row>
    <row r="3078" spans="2:8" x14ac:dyDescent="0.25">
      <c r="B3078" t="s">
        <v>12663</v>
      </c>
      <c r="C3078" t="s">
        <v>12664</v>
      </c>
      <c r="D3078">
        <v>314.45999999999998</v>
      </c>
      <c r="E3078">
        <v>269.19</v>
      </c>
      <c r="F3078">
        <v>330.09</v>
      </c>
      <c r="G3078" t="s">
        <v>4204</v>
      </c>
      <c r="H3078" t="s">
        <v>23914</v>
      </c>
    </row>
    <row r="3079" spans="2:8" x14ac:dyDescent="0.25">
      <c r="B3079" t="s">
        <v>12668</v>
      </c>
      <c r="C3079" t="s">
        <v>12669</v>
      </c>
      <c r="D3079">
        <v>40.64</v>
      </c>
      <c r="E3079">
        <v>45.68</v>
      </c>
      <c r="F3079">
        <v>35.35</v>
      </c>
      <c r="G3079" t="s">
        <v>4253</v>
      </c>
      <c r="H3079" t="s">
        <v>21107</v>
      </c>
    </row>
    <row r="3080" spans="2:8" x14ac:dyDescent="0.25">
      <c r="B3080" t="s">
        <v>12671</v>
      </c>
      <c r="C3080" t="s">
        <v>12672</v>
      </c>
      <c r="D3080">
        <v>7.07</v>
      </c>
      <c r="E3080">
        <v>6.13</v>
      </c>
      <c r="F3080">
        <v>8.77</v>
      </c>
      <c r="G3080" t="s">
        <v>22616</v>
      </c>
      <c r="H3080" t="s">
        <v>22838</v>
      </c>
    </row>
    <row r="3081" spans="2:8" x14ac:dyDescent="0.25">
      <c r="B3081" t="s">
        <v>12675</v>
      </c>
      <c r="C3081" t="s">
        <v>12676</v>
      </c>
      <c r="D3081">
        <v>92.42</v>
      </c>
      <c r="E3081">
        <v>105.56</v>
      </c>
      <c r="F3081">
        <v>102.87</v>
      </c>
      <c r="G3081" t="s">
        <v>4252</v>
      </c>
      <c r="H3081" t="s">
        <v>8188</v>
      </c>
    </row>
    <row r="3082" spans="2:8" x14ac:dyDescent="0.25">
      <c r="B3082" t="s">
        <v>12678</v>
      </c>
      <c r="C3082" t="s">
        <v>12679</v>
      </c>
      <c r="D3082">
        <v>375.32</v>
      </c>
      <c r="E3082">
        <v>329.32</v>
      </c>
      <c r="F3082">
        <v>378.85</v>
      </c>
      <c r="G3082" t="s">
        <v>9951</v>
      </c>
      <c r="H3082" t="s">
        <v>25358</v>
      </c>
    </row>
    <row r="3083" spans="2:8" x14ac:dyDescent="0.25">
      <c r="B3083" t="s">
        <v>12684</v>
      </c>
      <c r="C3083" t="s">
        <v>12685</v>
      </c>
      <c r="D3083">
        <v>12.94</v>
      </c>
      <c r="E3083">
        <v>12.51</v>
      </c>
      <c r="F3083">
        <v>16.61</v>
      </c>
      <c r="G3083" t="s">
        <v>26451</v>
      </c>
      <c r="H3083" t="s">
        <v>9393</v>
      </c>
    </row>
    <row r="3084" spans="2:8" x14ac:dyDescent="0.25">
      <c r="B3084" t="s">
        <v>12688</v>
      </c>
      <c r="C3084" t="s">
        <v>12689</v>
      </c>
      <c r="D3084">
        <v>40.049999999999997</v>
      </c>
      <c r="E3084">
        <v>33.83</v>
      </c>
      <c r="F3084">
        <v>31.96</v>
      </c>
      <c r="G3084" t="s">
        <v>19628</v>
      </c>
      <c r="H3084" t="s">
        <v>1196</v>
      </c>
    </row>
    <row r="3085" spans="2:8" x14ac:dyDescent="0.25">
      <c r="B3085" t="s">
        <v>12691</v>
      </c>
      <c r="C3085" t="s">
        <v>12692</v>
      </c>
      <c r="D3085">
        <v>59.92</v>
      </c>
      <c r="E3085">
        <v>36.049999999999997</v>
      </c>
      <c r="F3085">
        <v>67.010000000000005</v>
      </c>
      <c r="G3085" t="s">
        <v>15839</v>
      </c>
      <c r="H3085" t="s">
        <v>26452</v>
      </c>
    </row>
    <row r="3086" spans="2:8" x14ac:dyDescent="0.25">
      <c r="B3086" t="s">
        <v>12694</v>
      </c>
      <c r="C3086" t="s">
        <v>12695</v>
      </c>
      <c r="D3086">
        <v>16.8</v>
      </c>
      <c r="E3086">
        <v>4.99</v>
      </c>
      <c r="F3086">
        <v>18.62</v>
      </c>
      <c r="G3086" t="s">
        <v>19151</v>
      </c>
      <c r="H3086" t="s">
        <v>26453</v>
      </c>
    </row>
    <row r="3087" spans="2:8" x14ac:dyDescent="0.25">
      <c r="B3087" t="s">
        <v>12698</v>
      </c>
      <c r="C3087" t="s">
        <v>12699</v>
      </c>
      <c r="D3087">
        <v>17.82</v>
      </c>
      <c r="E3087">
        <v>17.82</v>
      </c>
      <c r="F3087">
        <v>17.920000000000002</v>
      </c>
      <c r="G3087" t="s">
        <v>12325</v>
      </c>
      <c r="H3087" t="s">
        <v>12325</v>
      </c>
    </row>
    <row r="3088" spans="2:8" x14ac:dyDescent="0.25">
      <c r="B3088" t="s">
        <v>12700</v>
      </c>
      <c r="C3088" t="s">
        <v>12701</v>
      </c>
      <c r="D3088">
        <v>77.7</v>
      </c>
      <c r="E3088">
        <v>87.13</v>
      </c>
      <c r="F3088">
        <v>112.61</v>
      </c>
      <c r="G3088" t="s">
        <v>26454</v>
      </c>
      <c r="H3088" t="s">
        <v>1132</v>
      </c>
    </row>
    <row r="3089" spans="2:8" x14ac:dyDescent="0.25">
      <c r="B3089" t="s">
        <v>12704</v>
      </c>
      <c r="C3089" t="s">
        <v>12705</v>
      </c>
      <c r="D3089">
        <v>105.09</v>
      </c>
      <c r="E3089">
        <v>80.77</v>
      </c>
      <c r="F3089">
        <v>111.04</v>
      </c>
      <c r="G3089" t="s">
        <v>998</v>
      </c>
      <c r="H3089" t="s">
        <v>8570</v>
      </c>
    </row>
    <row r="3090" spans="2:8" x14ac:dyDescent="0.25">
      <c r="B3090" t="s">
        <v>12707</v>
      </c>
      <c r="C3090" t="s">
        <v>12708</v>
      </c>
      <c r="D3090">
        <v>13</v>
      </c>
      <c r="E3090">
        <v>25.26</v>
      </c>
      <c r="F3090">
        <v>26.35</v>
      </c>
      <c r="G3090" t="s">
        <v>26455</v>
      </c>
      <c r="H3090" t="s">
        <v>4070</v>
      </c>
    </row>
    <row r="3091" spans="2:8" x14ac:dyDescent="0.25">
      <c r="B3091" t="s">
        <v>12710</v>
      </c>
      <c r="C3091" t="s">
        <v>12711</v>
      </c>
      <c r="D3091">
        <v>25.42</v>
      </c>
      <c r="E3091">
        <v>22.77</v>
      </c>
      <c r="F3091">
        <v>37.4</v>
      </c>
      <c r="G3091" t="s">
        <v>22860</v>
      </c>
      <c r="H3091" t="s">
        <v>1873</v>
      </c>
    </row>
    <row r="3092" spans="2:8" x14ac:dyDescent="0.25">
      <c r="B3092" t="s">
        <v>12713</v>
      </c>
      <c r="C3092" t="s">
        <v>12714</v>
      </c>
      <c r="D3092">
        <v>132.30000000000001</v>
      </c>
      <c r="E3092">
        <v>113.45</v>
      </c>
      <c r="F3092">
        <v>179.31</v>
      </c>
      <c r="G3092" t="s">
        <v>24590</v>
      </c>
      <c r="H3092" t="s">
        <v>22770</v>
      </c>
    </row>
    <row r="3093" spans="2:8" x14ac:dyDescent="0.25">
      <c r="B3093" t="s">
        <v>12717</v>
      </c>
      <c r="C3093" t="s">
        <v>12718</v>
      </c>
      <c r="D3093">
        <v>9.2899999999999991</v>
      </c>
      <c r="E3093">
        <v>9.1300000000000008</v>
      </c>
      <c r="F3093">
        <v>8.59</v>
      </c>
      <c r="G3093" t="s">
        <v>4453</v>
      </c>
      <c r="H3093" t="s">
        <v>24566</v>
      </c>
    </row>
    <row r="3094" spans="2:8" x14ac:dyDescent="0.25">
      <c r="B3094" t="s">
        <v>12720</v>
      </c>
      <c r="C3094" t="s">
        <v>12721</v>
      </c>
      <c r="D3094">
        <v>13.28</v>
      </c>
      <c r="E3094">
        <v>15.65</v>
      </c>
      <c r="F3094">
        <v>18.07</v>
      </c>
      <c r="G3094" t="s">
        <v>13736</v>
      </c>
      <c r="H3094" t="s">
        <v>686</v>
      </c>
    </row>
    <row r="3095" spans="2:8" x14ac:dyDescent="0.25">
      <c r="B3095" t="s">
        <v>12722</v>
      </c>
      <c r="C3095" t="s">
        <v>12723</v>
      </c>
      <c r="D3095">
        <v>38.25</v>
      </c>
      <c r="E3095">
        <v>25.9</v>
      </c>
      <c r="F3095">
        <v>38.94</v>
      </c>
      <c r="G3095" t="s">
        <v>4528</v>
      </c>
      <c r="H3095" t="s">
        <v>21808</v>
      </c>
    </row>
    <row r="3096" spans="2:8" x14ac:dyDescent="0.25">
      <c r="B3096" t="s">
        <v>12726</v>
      </c>
      <c r="C3096" t="s">
        <v>12727</v>
      </c>
      <c r="D3096">
        <v>12.04</v>
      </c>
      <c r="E3096">
        <v>9.94</v>
      </c>
      <c r="F3096">
        <v>13.98</v>
      </c>
      <c r="G3096" t="s">
        <v>2838</v>
      </c>
      <c r="H3096" t="s">
        <v>26456</v>
      </c>
    </row>
    <row r="3097" spans="2:8" x14ac:dyDescent="0.25">
      <c r="B3097" t="s">
        <v>12728</v>
      </c>
      <c r="C3097" t="s">
        <v>12729</v>
      </c>
      <c r="D3097">
        <v>115.98</v>
      </c>
      <c r="E3097">
        <v>135.78</v>
      </c>
      <c r="F3097">
        <v>160.54</v>
      </c>
      <c r="G3097" t="s">
        <v>22758</v>
      </c>
      <c r="H3097" t="s">
        <v>25252</v>
      </c>
    </row>
    <row r="3098" spans="2:8" x14ac:dyDescent="0.25">
      <c r="B3098" t="s">
        <v>12733</v>
      </c>
      <c r="C3098" t="s">
        <v>12734</v>
      </c>
      <c r="D3098">
        <v>22.31</v>
      </c>
      <c r="E3098">
        <v>20.71</v>
      </c>
      <c r="F3098">
        <v>29.3</v>
      </c>
      <c r="G3098" t="s">
        <v>144</v>
      </c>
      <c r="H3098" t="s">
        <v>26457</v>
      </c>
    </row>
    <row r="3099" spans="2:8" x14ac:dyDescent="0.25">
      <c r="B3099" t="s">
        <v>12735</v>
      </c>
      <c r="C3099" t="s">
        <v>12736</v>
      </c>
      <c r="D3099">
        <v>6.65</v>
      </c>
      <c r="E3099">
        <v>1.76</v>
      </c>
      <c r="F3099">
        <v>3.27</v>
      </c>
      <c r="G3099" t="s">
        <v>26458</v>
      </c>
      <c r="H3099" t="s">
        <v>16248</v>
      </c>
    </row>
    <row r="3100" spans="2:8" x14ac:dyDescent="0.25">
      <c r="B3100" t="s">
        <v>12738</v>
      </c>
      <c r="C3100" t="s">
        <v>12739</v>
      </c>
      <c r="D3100">
        <v>30.56</v>
      </c>
      <c r="E3100">
        <v>32.19</v>
      </c>
      <c r="F3100">
        <v>33.15</v>
      </c>
      <c r="G3100" t="s">
        <v>3569</v>
      </c>
      <c r="H3100" t="s">
        <v>2276</v>
      </c>
    </row>
    <row r="3101" spans="2:8" x14ac:dyDescent="0.25">
      <c r="B3101" t="s">
        <v>12740</v>
      </c>
      <c r="C3101" t="s">
        <v>12741</v>
      </c>
      <c r="D3101">
        <v>2.2400000000000002</v>
      </c>
      <c r="E3101">
        <v>10.41</v>
      </c>
      <c r="F3101">
        <v>7.12</v>
      </c>
      <c r="G3101" t="s">
        <v>26459</v>
      </c>
      <c r="H3101" t="s">
        <v>25205</v>
      </c>
    </row>
    <row r="3102" spans="2:8" x14ac:dyDescent="0.25">
      <c r="B3102" t="s">
        <v>12743</v>
      </c>
      <c r="C3102" t="s">
        <v>12744</v>
      </c>
      <c r="D3102">
        <v>2.54</v>
      </c>
      <c r="E3102">
        <v>2.23</v>
      </c>
      <c r="F3102">
        <v>2.12</v>
      </c>
      <c r="G3102" t="s">
        <v>4077</v>
      </c>
      <c r="H3102" t="s">
        <v>21129</v>
      </c>
    </row>
    <row r="3103" spans="2:8" x14ac:dyDescent="0.25">
      <c r="B3103" t="s">
        <v>12745</v>
      </c>
      <c r="C3103" t="s">
        <v>12746</v>
      </c>
      <c r="D3103">
        <v>5.59</v>
      </c>
      <c r="E3103">
        <v>4.7300000000000004</v>
      </c>
      <c r="F3103">
        <v>5.96</v>
      </c>
      <c r="G3103" t="s">
        <v>750</v>
      </c>
      <c r="H3103" t="s">
        <v>13625</v>
      </c>
    </row>
    <row r="3104" spans="2:8" x14ac:dyDescent="0.25">
      <c r="B3104" t="s">
        <v>12749</v>
      </c>
      <c r="C3104" t="s">
        <v>12750</v>
      </c>
      <c r="D3104">
        <v>14.83</v>
      </c>
      <c r="E3104">
        <v>16.86</v>
      </c>
      <c r="F3104">
        <v>20.64</v>
      </c>
      <c r="G3104" t="s">
        <v>6170</v>
      </c>
      <c r="H3104" t="s">
        <v>15397</v>
      </c>
    </row>
    <row r="3105" spans="2:8" x14ac:dyDescent="0.25">
      <c r="B3105" t="s">
        <v>12752</v>
      </c>
      <c r="C3105" t="s">
        <v>12753</v>
      </c>
      <c r="D3105">
        <v>11.33</v>
      </c>
      <c r="E3105">
        <v>10.14</v>
      </c>
      <c r="F3105">
        <v>12.82</v>
      </c>
      <c r="G3105" t="s">
        <v>22588</v>
      </c>
      <c r="H3105" t="s">
        <v>10387</v>
      </c>
    </row>
    <row r="3106" spans="2:8" x14ac:dyDescent="0.25">
      <c r="B3106" t="s">
        <v>12755</v>
      </c>
      <c r="C3106" t="s">
        <v>12756</v>
      </c>
      <c r="D3106">
        <v>30.92</v>
      </c>
      <c r="E3106">
        <v>31.34</v>
      </c>
      <c r="F3106">
        <v>29.97</v>
      </c>
      <c r="G3106" t="s">
        <v>13817</v>
      </c>
      <c r="H3106" t="s">
        <v>8456</v>
      </c>
    </row>
    <row r="3107" spans="2:8" x14ac:dyDescent="0.25">
      <c r="B3107" t="s">
        <v>12758</v>
      </c>
      <c r="C3107" t="s">
        <v>12759</v>
      </c>
      <c r="D3107">
        <v>45.03</v>
      </c>
      <c r="E3107">
        <v>35.93</v>
      </c>
      <c r="F3107">
        <v>47.11</v>
      </c>
      <c r="G3107" t="s">
        <v>614</v>
      </c>
      <c r="H3107" t="s">
        <v>25017</v>
      </c>
    </row>
    <row r="3108" spans="2:8" x14ac:dyDescent="0.25">
      <c r="B3108" t="s">
        <v>12761</v>
      </c>
      <c r="C3108" t="s">
        <v>12762</v>
      </c>
      <c r="D3108">
        <v>40.840000000000003</v>
      </c>
      <c r="E3108">
        <v>39.25</v>
      </c>
      <c r="F3108">
        <v>48.28</v>
      </c>
      <c r="G3108" t="s">
        <v>4360</v>
      </c>
      <c r="H3108" t="s">
        <v>627</v>
      </c>
    </row>
    <row r="3109" spans="2:8" x14ac:dyDescent="0.25">
      <c r="B3109" t="s">
        <v>12763</v>
      </c>
      <c r="C3109" t="s">
        <v>12764</v>
      </c>
      <c r="D3109">
        <v>30.97</v>
      </c>
      <c r="E3109">
        <v>0</v>
      </c>
      <c r="F3109">
        <v>0</v>
      </c>
      <c r="G3109" t="s">
        <v>25164</v>
      </c>
    </row>
    <row r="3110" spans="2:8" x14ac:dyDescent="0.25">
      <c r="B3110" t="s">
        <v>12765</v>
      </c>
      <c r="C3110" t="s">
        <v>12766</v>
      </c>
      <c r="D3110">
        <v>95.02</v>
      </c>
      <c r="E3110">
        <v>91.38</v>
      </c>
      <c r="F3110">
        <v>119</v>
      </c>
      <c r="G3110" t="s">
        <v>15007</v>
      </c>
      <c r="H3110" t="s">
        <v>2326</v>
      </c>
    </row>
    <row r="3111" spans="2:8" x14ac:dyDescent="0.25">
      <c r="B3111" t="s">
        <v>12768</v>
      </c>
      <c r="C3111" t="s">
        <v>12769</v>
      </c>
      <c r="D3111">
        <v>10.51</v>
      </c>
      <c r="E3111">
        <v>12.36</v>
      </c>
      <c r="F3111">
        <v>13.32</v>
      </c>
      <c r="G3111" t="s">
        <v>26460</v>
      </c>
      <c r="H3111" t="s">
        <v>20768</v>
      </c>
    </row>
    <row r="3112" spans="2:8" x14ac:dyDescent="0.25">
      <c r="B3112" t="s">
        <v>12771</v>
      </c>
      <c r="C3112" t="s">
        <v>12772</v>
      </c>
      <c r="D3112">
        <v>63.4</v>
      </c>
      <c r="E3112">
        <v>35.229999999999997</v>
      </c>
      <c r="F3112">
        <v>61.67</v>
      </c>
      <c r="G3112" t="s">
        <v>4741</v>
      </c>
      <c r="H3112" t="s">
        <v>26461</v>
      </c>
    </row>
    <row r="3113" spans="2:8" x14ac:dyDescent="0.25">
      <c r="B3113" t="s">
        <v>12775</v>
      </c>
      <c r="C3113" t="s">
        <v>12776</v>
      </c>
      <c r="D3113">
        <v>137.44</v>
      </c>
      <c r="E3113">
        <v>124.38</v>
      </c>
      <c r="F3113">
        <v>157.32</v>
      </c>
      <c r="G3113" t="s">
        <v>17007</v>
      </c>
      <c r="H3113" t="s">
        <v>5931</v>
      </c>
    </row>
    <row r="3114" spans="2:8" x14ac:dyDescent="0.25">
      <c r="B3114" t="s">
        <v>12781</v>
      </c>
      <c r="C3114" t="s">
        <v>12782</v>
      </c>
      <c r="D3114">
        <v>7.71</v>
      </c>
      <c r="E3114">
        <v>3.84</v>
      </c>
      <c r="F3114">
        <v>5.19</v>
      </c>
      <c r="G3114" t="s">
        <v>26462</v>
      </c>
      <c r="H3114" t="s">
        <v>18281</v>
      </c>
    </row>
    <row r="3115" spans="2:8" x14ac:dyDescent="0.25">
      <c r="B3115" t="s">
        <v>12785</v>
      </c>
      <c r="C3115" t="s">
        <v>12786</v>
      </c>
      <c r="D3115">
        <v>26.81</v>
      </c>
      <c r="E3115">
        <v>36.5</v>
      </c>
      <c r="F3115">
        <v>30.92</v>
      </c>
      <c r="G3115" t="s">
        <v>1484</v>
      </c>
      <c r="H3115" t="s">
        <v>2031</v>
      </c>
    </row>
    <row r="3116" spans="2:8" x14ac:dyDescent="0.25">
      <c r="B3116" t="s">
        <v>12788</v>
      </c>
      <c r="C3116" t="s">
        <v>12789</v>
      </c>
      <c r="D3116">
        <v>160.76</v>
      </c>
      <c r="E3116">
        <v>209.24</v>
      </c>
      <c r="F3116">
        <v>203.25</v>
      </c>
      <c r="G3116" t="s">
        <v>10387</v>
      </c>
      <c r="H3116" t="s">
        <v>23094</v>
      </c>
    </row>
    <row r="3117" spans="2:8" x14ac:dyDescent="0.25">
      <c r="B3117" t="s">
        <v>12794</v>
      </c>
      <c r="C3117" t="s">
        <v>12795</v>
      </c>
      <c r="D3117">
        <v>46.98</v>
      </c>
      <c r="E3117">
        <v>36.75</v>
      </c>
      <c r="F3117">
        <v>45.66</v>
      </c>
      <c r="G3117" t="s">
        <v>7326</v>
      </c>
      <c r="H3117" t="s">
        <v>9791</v>
      </c>
    </row>
    <row r="3118" spans="2:8" x14ac:dyDescent="0.25">
      <c r="B3118" t="s">
        <v>12798</v>
      </c>
      <c r="C3118" t="s">
        <v>12799</v>
      </c>
      <c r="D3118">
        <v>40.69</v>
      </c>
      <c r="E3118">
        <v>30.4</v>
      </c>
      <c r="F3118">
        <v>42.63</v>
      </c>
      <c r="G3118" t="s">
        <v>23251</v>
      </c>
      <c r="H3118" t="s">
        <v>23295</v>
      </c>
    </row>
    <row r="3119" spans="2:8" x14ac:dyDescent="0.25">
      <c r="B3119" t="s">
        <v>12800</v>
      </c>
      <c r="C3119" t="s">
        <v>12801</v>
      </c>
      <c r="D3119">
        <v>83.13</v>
      </c>
      <c r="E3119">
        <v>75.14</v>
      </c>
      <c r="F3119">
        <v>109.83</v>
      </c>
      <c r="G3119" t="s">
        <v>22931</v>
      </c>
      <c r="H3119" t="s">
        <v>25745</v>
      </c>
    </row>
    <row r="3120" spans="2:8" x14ac:dyDescent="0.25">
      <c r="B3120" t="s">
        <v>12802</v>
      </c>
      <c r="C3120" t="s">
        <v>12803</v>
      </c>
      <c r="D3120">
        <v>114.76</v>
      </c>
      <c r="E3120">
        <v>142.03</v>
      </c>
      <c r="F3120">
        <v>156.02000000000001</v>
      </c>
      <c r="G3120" t="s">
        <v>23368</v>
      </c>
      <c r="H3120" t="s">
        <v>15703</v>
      </c>
    </row>
    <row r="3121" spans="2:8" x14ac:dyDescent="0.25">
      <c r="B3121" t="s">
        <v>12805</v>
      </c>
      <c r="C3121" t="s">
        <v>12806</v>
      </c>
      <c r="D3121">
        <v>121.03</v>
      </c>
      <c r="E3121">
        <v>117.17</v>
      </c>
      <c r="F3121">
        <v>144.59</v>
      </c>
      <c r="G3121" t="s">
        <v>12767</v>
      </c>
      <c r="H3121" t="s">
        <v>16933</v>
      </c>
    </row>
    <row r="3122" spans="2:8" x14ac:dyDescent="0.25">
      <c r="B3122" t="s">
        <v>12807</v>
      </c>
      <c r="C3122" t="s">
        <v>12808</v>
      </c>
      <c r="D3122">
        <v>4.9400000000000004</v>
      </c>
      <c r="E3122">
        <v>12.63</v>
      </c>
      <c r="F3122">
        <v>11.57</v>
      </c>
      <c r="G3122" t="s">
        <v>26463</v>
      </c>
      <c r="H3122" t="s">
        <v>6580</v>
      </c>
    </row>
    <row r="3123" spans="2:8" x14ac:dyDescent="0.25">
      <c r="B3123" t="s">
        <v>12809</v>
      </c>
      <c r="C3123" t="s">
        <v>12810</v>
      </c>
      <c r="D3123">
        <v>20.03</v>
      </c>
      <c r="E3123">
        <v>26.84</v>
      </c>
      <c r="F3123">
        <v>23.51</v>
      </c>
      <c r="G3123" t="s">
        <v>1254</v>
      </c>
      <c r="H3123" t="s">
        <v>22320</v>
      </c>
    </row>
    <row r="3124" spans="2:8" x14ac:dyDescent="0.25">
      <c r="B3124" t="s">
        <v>12812</v>
      </c>
      <c r="C3124" t="s">
        <v>12813</v>
      </c>
      <c r="D3124">
        <v>44.81</v>
      </c>
      <c r="E3124">
        <v>59.33</v>
      </c>
      <c r="F3124">
        <v>63.19</v>
      </c>
      <c r="G3124" t="s">
        <v>23001</v>
      </c>
      <c r="H3124" t="s">
        <v>783</v>
      </c>
    </row>
    <row r="3125" spans="2:8" x14ac:dyDescent="0.25">
      <c r="B3125" t="s">
        <v>12815</v>
      </c>
      <c r="C3125" t="s">
        <v>12816</v>
      </c>
      <c r="D3125">
        <v>5.74</v>
      </c>
      <c r="E3125">
        <v>6.19</v>
      </c>
      <c r="F3125">
        <v>10.86</v>
      </c>
      <c r="G3125" t="s">
        <v>12409</v>
      </c>
      <c r="H3125" t="s">
        <v>22511</v>
      </c>
    </row>
    <row r="3126" spans="2:8" x14ac:dyDescent="0.25">
      <c r="B3126" t="s">
        <v>12818</v>
      </c>
      <c r="C3126" t="s">
        <v>12819</v>
      </c>
      <c r="D3126">
        <v>1.23</v>
      </c>
      <c r="E3126">
        <v>0</v>
      </c>
      <c r="F3126">
        <v>0</v>
      </c>
      <c r="G3126" t="s">
        <v>25164</v>
      </c>
    </row>
    <row r="3127" spans="2:8" x14ac:dyDescent="0.25">
      <c r="B3127" t="s">
        <v>12820</v>
      </c>
      <c r="C3127" t="s">
        <v>12821</v>
      </c>
      <c r="D3127">
        <v>190.59</v>
      </c>
      <c r="E3127">
        <v>190.75</v>
      </c>
      <c r="F3127">
        <v>241.29</v>
      </c>
      <c r="G3127" t="s">
        <v>11633</v>
      </c>
      <c r="H3127" t="s">
        <v>22354</v>
      </c>
    </row>
    <row r="3128" spans="2:8" x14ac:dyDescent="0.25">
      <c r="B3128" t="s">
        <v>12823</v>
      </c>
      <c r="C3128" t="s">
        <v>12824</v>
      </c>
      <c r="D3128">
        <v>74.599999999999994</v>
      </c>
      <c r="E3128">
        <v>80.3</v>
      </c>
      <c r="F3128">
        <v>82.9</v>
      </c>
      <c r="G3128" t="s">
        <v>12044</v>
      </c>
      <c r="H3128" t="s">
        <v>11484</v>
      </c>
    </row>
    <row r="3129" spans="2:8" x14ac:dyDescent="0.25">
      <c r="B3129" t="s">
        <v>12827</v>
      </c>
      <c r="C3129" t="s">
        <v>12828</v>
      </c>
      <c r="D3129">
        <v>431.89</v>
      </c>
      <c r="E3129">
        <v>456.63</v>
      </c>
      <c r="F3129">
        <v>497.68</v>
      </c>
      <c r="G3129" t="s">
        <v>19980</v>
      </c>
      <c r="H3129" t="s">
        <v>22689</v>
      </c>
    </row>
    <row r="3130" spans="2:8" x14ac:dyDescent="0.25">
      <c r="B3130" t="s">
        <v>12832</v>
      </c>
      <c r="C3130" t="s">
        <v>12833</v>
      </c>
      <c r="D3130">
        <v>13.69</v>
      </c>
      <c r="E3130">
        <v>12.84</v>
      </c>
      <c r="F3130">
        <v>14.03</v>
      </c>
      <c r="G3130" t="s">
        <v>25274</v>
      </c>
      <c r="H3130" t="s">
        <v>16034</v>
      </c>
    </row>
    <row r="3131" spans="2:8" x14ac:dyDescent="0.25">
      <c r="B3131" t="s">
        <v>12834</v>
      </c>
      <c r="C3131" t="s">
        <v>12835</v>
      </c>
      <c r="D3131">
        <v>12.38</v>
      </c>
      <c r="E3131">
        <v>9.0399999999999991</v>
      </c>
      <c r="F3131">
        <v>13.49</v>
      </c>
      <c r="G3131" t="s">
        <v>6314</v>
      </c>
      <c r="H3131" t="s">
        <v>9014</v>
      </c>
    </row>
    <row r="3132" spans="2:8" x14ac:dyDescent="0.25">
      <c r="B3132" t="s">
        <v>12836</v>
      </c>
      <c r="C3132" t="s">
        <v>12837</v>
      </c>
      <c r="D3132">
        <v>49.14</v>
      </c>
      <c r="E3132">
        <v>57.66</v>
      </c>
      <c r="F3132">
        <v>66.09</v>
      </c>
      <c r="G3132" t="s">
        <v>24411</v>
      </c>
      <c r="H3132" t="s">
        <v>784</v>
      </c>
    </row>
    <row r="3133" spans="2:8" x14ac:dyDescent="0.25">
      <c r="B3133" t="s">
        <v>12839</v>
      </c>
      <c r="C3133" t="s">
        <v>12840</v>
      </c>
      <c r="D3133">
        <v>24.13</v>
      </c>
      <c r="E3133">
        <v>20.94</v>
      </c>
      <c r="F3133">
        <v>18.059999999999999</v>
      </c>
      <c r="G3133" t="s">
        <v>14990</v>
      </c>
      <c r="H3133" t="s">
        <v>10007</v>
      </c>
    </row>
    <row r="3134" spans="2:8" x14ac:dyDescent="0.25">
      <c r="B3134" t="s">
        <v>12842</v>
      </c>
      <c r="C3134" t="s">
        <v>12843</v>
      </c>
      <c r="D3134">
        <v>25.97</v>
      </c>
      <c r="E3134">
        <v>24.3</v>
      </c>
      <c r="F3134">
        <v>36.26</v>
      </c>
      <c r="G3134" t="s">
        <v>24323</v>
      </c>
      <c r="H3134" t="s">
        <v>26130</v>
      </c>
    </row>
    <row r="3135" spans="2:8" x14ac:dyDescent="0.25">
      <c r="B3135" t="s">
        <v>12846</v>
      </c>
      <c r="C3135" t="s">
        <v>12847</v>
      </c>
      <c r="D3135">
        <v>64.17</v>
      </c>
      <c r="E3135">
        <v>57.59</v>
      </c>
      <c r="F3135">
        <v>66.680000000000007</v>
      </c>
      <c r="G3135" t="s">
        <v>8645</v>
      </c>
      <c r="H3135" t="s">
        <v>10601</v>
      </c>
    </row>
    <row r="3136" spans="2:8" x14ac:dyDescent="0.25">
      <c r="B3136" t="s">
        <v>12846</v>
      </c>
      <c r="C3136" t="s">
        <v>12849</v>
      </c>
      <c r="D3136">
        <v>74.599999999999994</v>
      </c>
      <c r="E3136">
        <v>72.540000000000006</v>
      </c>
      <c r="F3136">
        <v>81.99</v>
      </c>
      <c r="G3136" t="s">
        <v>16775</v>
      </c>
      <c r="H3136" t="s">
        <v>12919</v>
      </c>
    </row>
    <row r="3137" spans="2:8" x14ac:dyDescent="0.25">
      <c r="B3137" t="s">
        <v>12850</v>
      </c>
      <c r="C3137" t="s">
        <v>12851</v>
      </c>
      <c r="D3137">
        <v>1.44</v>
      </c>
      <c r="E3137">
        <v>5.49</v>
      </c>
      <c r="F3137">
        <v>7.5</v>
      </c>
      <c r="G3137" t="s">
        <v>26464</v>
      </c>
      <c r="H3137" t="s">
        <v>9738</v>
      </c>
    </row>
    <row r="3138" spans="2:8" x14ac:dyDescent="0.25">
      <c r="B3138" t="s">
        <v>12854</v>
      </c>
      <c r="C3138" t="s">
        <v>12855</v>
      </c>
      <c r="D3138">
        <v>12.37</v>
      </c>
      <c r="E3138">
        <v>13.51</v>
      </c>
      <c r="F3138">
        <v>11.05</v>
      </c>
      <c r="G3138" t="s">
        <v>4221</v>
      </c>
      <c r="H3138" t="s">
        <v>10621</v>
      </c>
    </row>
    <row r="3139" spans="2:8" x14ac:dyDescent="0.25">
      <c r="B3139" t="s">
        <v>12857</v>
      </c>
      <c r="C3139" t="s">
        <v>12858</v>
      </c>
      <c r="D3139">
        <v>3.05</v>
      </c>
      <c r="E3139">
        <v>0</v>
      </c>
      <c r="F3139">
        <v>0</v>
      </c>
      <c r="G3139" t="s">
        <v>25164</v>
      </c>
    </row>
    <row r="3140" spans="2:8" x14ac:dyDescent="0.25">
      <c r="B3140" t="s">
        <v>12859</v>
      </c>
      <c r="C3140" t="s">
        <v>12860</v>
      </c>
      <c r="D3140">
        <v>42.86</v>
      </c>
      <c r="E3140">
        <v>52.99</v>
      </c>
      <c r="F3140">
        <v>55.89</v>
      </c>
      <c r="G3140" t="s">
        <v>11601</v>
      </c>
      <c r="H3140" t="s">
        <v>18125</v>
      </c>
    </row>
    <row r="3141" spans="2:8" x14ac:dyDescent="0.25">
      <c r="B3141" t="s">
        <v>12862</v>
      </c>
      <c r="C3141" t="s">
        <v>12863</v>
      </c>
      <c r="D3141">
        <v>76.84</v>
      </c>
      <c r="E3141">
        <v>88.05</v>
      </c>
      <c r="F3141">
        <v>81.77</v>
      </c>
      <c r="G3141" t="s">
        <v>19312</v>
      </c>
      <c r="H3141" t="s">
        <v>12969</v>
      </c>
    </row>
    <row r="3142" spans="2:8" x14ac:dyDescent="0.25">
      <c r="B3142" t="s">
        <v>12864</v>
      </c>
      <c r="C3142" t="s">
        <v>12865</v>
      </c>
      <c r="D3142">
        <v>174.49</v>
      </c>
      <c r="E3142">
        <v>239.29</v>
      </c>
      <c r="F3142">
        <v>149.69</v>
      </c>
      <c r="G3142" t="s">
        <v>21388</v>
      </c>
      <c r="H3142" t="s">
        <v>11183</v>
      </c>
    </row>
    <row r="3143" spans="2:8" x14ac:dyDescent="0.25">
      <c r="B3143" t="s">
        <v>12864</v>
      </c>
      <c r="C3143" t="s">
        <v>12868</v>
      </c>
      <c r="D3143">
        <v>346.82</v>
      </c>
      <c r="E3143">
        <v>345.23</v>
      </c>
      <c r="F3143">
        <v>379.48</v>
      </c>
      <c r="G3143" t="s">
        <v>18907</v>
      </c>
      <c r="H3143" t="s">
        <v>9294</v>
      </c>
    </row>
    <row r="3144" spans="2:8" x14ac:dyDescent="0.25">
      <c r="B3144" t="s">
        <v>12870</v>
      </c>
      <c r="C3144" t="s">
        <v>12871</v>
      </c>
      <c r="D3144">
        <v>105.2</v>
      </c>
      <c r="E3144">
        <v>99.21</v>
      </c>
      <c r="F3144">
        <v>108.9</v>
      </c>
      <c r="G3144" t="s">
        <v>1303</v>
      </c>
      <c r="H3144" t="s">
        <v>8513</v>
      </c>
    </row>
    <row r="3145" spans="2:8" x14ac:dyDescent="0.25">
      <c r="B3145" t="s">
        <v>12873</v>
      </c>
      <c r="C3145" t="s">
        <v>12874</v>
      </c>
      <c r="D3145">
        <v>7.99</v>
      </c>
      <c r="E3145">
        <v>12.73</v>
      </c>
      <c r="F3145">
        <v>11.48</v>
      </c>
      <c r="G3145" t="s">
        <v>11988</v>
      </c>
      <c r="H3145" t="s">
        <v>20962</v>
      </c>
    </row>
    <row r="3146" spans="2:8" x14ac:dyDescent="0.25">
      <c r="B3146" t="s">
        <v>12875</v>
      </c>
      <c r="C3146" t="s">
        <v>12876</v>
      </c>
      <c r="D3146">
        <v>10.27</v>
      </c>
      <c r="E3146">
        <v>10.35</v>
      </c>
      <c r="F3146">
        <v>10.83</v>
      </c>
      <c r="G3146" t="s">
        <v>971</v>
      </c>
      <c r="H3146" t="s">
        <v>11685</v>
      </c>
    </row>
    <row r="3147" spans="2:8" x14ac:dyDescent="0.25">
      <c r="B3147" t="s">
        <v>12878</v>
      </c>
      <c r="C3147" t="s">
        <v>12879</v>
      </c>
      <c r="D3147">
        <v>78.569999999999993</v>
      </c>
      <c r="E3147">
        <v>75.34</v>
      </c>
      <c r="F3147">
        <v>56.35</v>
      </c>
      <c r="G3147" t="s">
        <v>26465</v>
      </c>
      <c r="H3147" t="s">
        <v>22951</v>
      </c>
    </row>
    <row r="3148" spans="2:8" x14ac:dyDescent="0.25">
      <c r="B3148" t="s">
        <v>12881</v>
      </c>
      <c r="C3148" t="s">
        <v>12882</v>
      </c>
      <c r="D3148">
        <v>59.91</v>
      </c>
      <c r="E3148">
        <v>59.84</v>
      </c>
      <c r="F3148">
        <v>86.56</v>
      </c>
      <c r="G3148" t="s">
        <v>26466</v>
      </c>
      <c r="H3148" t="s">
        <v>26467</v>
      </c>
    </row>
    <row r="3149" spans="2:8" x14ac:dyDescent="0.25">
      <c r="B3149" t="s">
        <v>12884</v>
      </c>
      <c r="C3149" t="s">
        <v>12885</v>
      </c>
      <c r="D3149">
        <v>35.19</v>
      </c>
      <c r="E3149">
        <v>40.44</v>
      </c>
      <c r="F3149">
        <v>36.61</v>
      </c>
      <c r="G3149" t="s">
        <v>5335</v>
      </c>
      <c r="H3149" t="s">
        <v>7279</v>
      </c>
    </row>
    <row r="3150" spans="2:8" x14ac:dyDescent="0.25">
      <c r="B3150" t="s">
        <v>12887</v>
      </c>
      <c r="C3150" t="s">
        <v>12888</v>
      </c>
      <c r="D3150">
        <v>6.46</v>
      </c>
      <c r="E3150">
        <v>5.98</v>
      </c>
      <c r="F3150">
        <v>5.54</v>
      </c>
      <c r="G3150" t="s">
        <v>10341</v>
      </c>
      <c r="H3150" t="s">
        <v>12653</v>
      </c>
    </row>
    <row r="3151" spans="2:8" x14ac:dyDescent="0.25">
      <c r="B3151" t="s">
        <v>12889</v>
      </c>
      <c r="C3151" t="s">
        <v>12890</v>
      </c>
      <c r="D3151">
        <v>12.2</v>
      </c>
      <c r="E3151">
        <v>12.47</v>
      </c>
      <c r="F3151">
        <v>8.9</v>
      </c>
      <c r="G3151" t="s">
        <v>26468</v>
      </c>
      <c r="H3151" t="s">
        <v>25490</v>
      </c>
    </row>
    <row r="3152" spans="2:8" x14ac:dyDescent="0.25">
      <c r="B3152" t="s">
        <v>12891</v>
      </c>
      <c r="C3152" t="s">
        <v>12892</v>
      </c>
      <c r="D3152">
        <v>23.19</v>
      </c>
      <c r="E3152">
        <v>6.67</v>
      </c>
      <c r="F3152">
        <v>23.78</v>
      </c>
      <c r="G3152" t="s">
        <v>1607</v>
      </c>
      <c r="H3152" t="s">
        <v>26469</v>
      </c>
    </row>
    <row r="3153" spans="2:8" x14ac:dyDescent="0.25">
      <c r="B3153" t="s">
        <v>12894</v>
      </c>
      <c r="C3153" t="s">
        <v>12895</v>
      </c>
      <c r="D3153">
        <v>101.37</v>
      </c>
      <c r="E3153">
        <v>132.43</v>
      </c>
      <c r="F3153">
        <v>98.92</v>
      </c>
      <c r="G3153" t="s">
        <v>14196</v>
      </c>
      <c r="H3153" t="s">
        <v>25982</v>
      </c>
    </row>
    <row r="3154" spans="2:8" x14ac:dyDescent="0.25">
      <c r="B3154" t="s">
        <v>12898</v>
      </c>
      <c r="C3154" t="s">
        <v>12899</v>
      </c>
      <c r="D3154">
        <v>23.27</v>
      </c>
      <c r="E3154">
        <v>18.989999999999998</v>
      </c>
      <c r="F3154">
        <v>21.06</v>
      </c>
      <c r="G3154" t="s">
        <v>10092</v>
      </c>
      <c r="H3154" t="s">
        <v>9262</v>
      </c>
    </row>
    <row r="3155" spans="2:8" x14ac:dyDescent="0.25">
      <c r="B3155" t="s">
        <v>12901</v>
      </c>
      <c r="C3155" t="s">
        <v>12902</v>
      </c>
      <c r="D3155">
        <v>14.21</v>
      </c>
      <c r="E3155">
        <v>18.04</v>
      </c>
      <c r="F3155">
        <v>21.63</v>
      </c>
      <c r="G3155" t="s">
        <v>26470</v>
      </c>
      <c r="H3155" t="s">
        <v>15197</v>
      </c>
    </row>
    <row r="3156" spans="2:8" x14ac:dyDescent="0.25">
      <c r="B3156" t="s">
        <v>12904</v>
      </c>
      <c r="C3156" t="s">
        <v>12905</v>
      </c>
      <c r="D3156">
        <v>31.76</v>
      </c>
      <c r="E3156">
        <v>28.93</v>
      </c>
      <c r="F3156">
        <v>32.090000000000003</v>
      </c>
      <c r="G3156" t="s">
        <v>620</v>
      </c>
      <c r="H3156" t="s">
        <v>15118</v>
      </c>
    </row>
    <row r="3157" spans="2:8" x14ac:dyDescent="0.25">
      <c r="B3157" t="s">
        <v>12906</v>
      </c>
      <c r="C3157" t="s">
        <v>12907</v>
      </c>
      <c r="D3157">
        <v>132.82</v>
      </c>
      <c r="E3157">
        <v>0</v>
      </c>
      <c r="F3157">
        <v>0</v>
      </c>
      <c r="G3157" t="s">
        <v>25164</v>
      </c>
    </row>
    <row r="3158" spans="2:8" x14ac:dyDescent="0.25">
      <c r="B3158" t="s">
        <v>12909</v>
      </c>
      <c r="C3158" t="s">
        <v>12910</v>
      </c>
      <c r="D3158">
        <v>18.12</v>
      </c>
      <c r="E3158">
        <v>22.5</v>
      </c>
      <c r="F3158">
        <v>15.79</v>
      </c>
      <c r="G3158" t="s">
        <v>7470</v>
      </c>
      <c r="H3158" t="s">
        <v>21383</v>
      </c>
    </row>
    <row r="3159" spans="2:8" x14ac:dyDescent="0.25">
      <c r="B3159" t="s">
        <v>12911</v>
      </c>
      <c r="C3159" t="s">
        <v>12912</v>
      </c>
      <c r="D3159">
        <v>15.95</v>
      </c>
      <c r="E3159">
        <v>22.02</v>
      </c>
      <c r="F3159">
        <v>22.67</v>
      </c>
      <c r="G3159" t="s">
        <v>26471</v>
      </c>
      <c r="H3159" t="s">
        <v>17908</v>
      </c>
    </row>
    <row r="3160" spans="2:8" x14ac:dyDescent="0.25">
      <c r="B3160" t="s">
        <v>12913</v>
      </c>
      <c r="C3160" t="s">
        <v>12914</v>
      </c>
      <c r="D3160">
        <v>49.05</v>
      </c>
      <c r="E3160">
        <v>53.54</v>
      </c>
      <c r="F3160">
        <v>47.44</v>
      </c>
      <c r="G3160" t="s">
        <v>23275</v>
      </c>
      <c r="H3160" t="s">
        <v>24458</v>
      </c>
    </row>
    <row r="3161" spans="2:8" x14ac:dyDescent="0.25">
      <c r="B3161" t="s">
        <v>12916</v>
      </c>
      <c r="C3161" t="s">
        <v>12917</v>
      </c>
      <c r="D3161">
        <v>37.72</v>
      </c>
      <c r="E3161">
        <v>42.36</v>
      </c>
      <c r="F3161">
        <v>47.36</v>
      </c>
      <c r="G3161" t="s">
        <v>6206</v>
      </c>
      <c r="H3161" t="s">
        <v>4626</v>
      </c>
    </row>
    <row r="3162" spans="2:8" x14ac:dyDescent="0.25">
      <c r="B3162" t="s">
        <v>12920</v>
      </c>
      <c r="C3162" t="s">
        <v>12921</v>
      </c>
      <c r="D3162">
        <v>64.2</v>
      </c>
      <c r="E3162">
        <v>39.729999999999997</v>
      </c>
      <c r="F3162">
        <v>33.630000000000003</v>
      </c>
      <c r="G3162" t="s">
        <v>26472</v>
      </c>
      <c r="H3162" t="s">
        <v>26473</v>
      </c>
    </row>
    <row r="3163" spans="2:8" x14ac:dyDescent="0.25">
      <c r="B3163" t="s">
        <v>12924</v>
      </c>
      <c r="C3163" t="s">
        <v>12925</v>
      </c>
      <c r="D3163">
        <v>121.29</v>
      </c>
      <c r="E3163">
        <v>132.19</v>
      </c>
      <c r="F3163">
        <v>129.49</v>
      </c>
      <c r="G3163" t="s">
        <v>20947</v>
      </c>
      <c r="H3163" t="s">
        <v>6618</v>
      </c>
    </row>
    <row r="3164" spans="2:8" x14ac:dyDescent="0.25">
      <c r="B3164" t="s">
        <v>12928</v>
      </c>
      <c r="C3164" t="s">
        <v>12929</v>
      </c>
      <c r="D3164">
        <v>59.22</v>
      </c>
      <c r="E3164">
        <v>54.31</v>
      </c>
      <c r="F3164">
        <v>60.52</v>
      </c>
      <c r="G3164" t="s">
        <v>10988</v>
      </c>
      <c r="H3164" t="s">
        <v>12546</v>
      </c>
    </row>
    <row r="3165" spans="2:8" x14ac:dyDescent="0.25">
      <c r="B3165" t="s">
        <v>12931</v>
      </c>
      <c r="C3165" t="s">
        <v>12932</v>
      </c>
      <c r="D3165">
        <v>37.619999999999997</v>
      </c>
      <c r="E3165">
        <v>41.07</v>
      </c>
      <c r="F3165">
        <v>44.46</v>
      </c>
      <c r="G3165" t="s">
        <v>10195</v>
      </c>
      <c r="H3165" t="s">
        <v>22374</v>
      </c>
    </row>
    <row r="3166" spans="2:8" x14ac:dyDescent="0.25">
      <c r="B3166" t="s">
        <v>12934</v>
      </c>
      <c r="C3166" t="s">
        <v>12935</v>
      </c>
      <c r="D3166">
        <v>15</v>
      </c>
      <c r="E3166">
        <v>7.66</v>
      </c>
      <c r="F3166">
        <v>14.29</v>
      </c>
      <c r="G3166" t="s">
        <v>12186</v>
      </c>
      <c r="H3166" t="s">
        <v>26474</v>
      </c>
    </row>
    <row r="3167" spans="2:8" x14ac:dyDescent="0.25">
      <c r="B3167" t="s">
        <v>12937</v>
      </c>
      <c r="C3167" t="s">
        <v>12938</v>
      </c>
      <c r="D3167">
        <v>34.08</v>
      </c>
      <c r="E3167">
        <v>52.02</v>
      </c>
      <c r="F3167">
        <v>40.72</v>
      </c>
      <c r="G3167" t="s">
        <v>8364</v>
      </c>
      <c r="H3167" t="s">
        <v>23505</v>
      </c>
    </row>
    <row r="3168" spans="2:8" x14ac:dyDescent="0.25">
      <c r="B3168" t="s">
        <v>12939</v>
      </c>
      <c r="C3168" t="s">
        <v>12940</v>
      </c>
      <c r="D3168">
        <v>17.420000000000002</v>
      </c>
      <c r="E3168">
        <v>16.96</v>
      </c>
      <c r="F3168">
        <v>16.3</v>
      </c>
      <c r="G3168" t="s">
        <v>21765</v>
      </c>
      <c r="H3168" t="s">
        <v>2051</v>
      </c>
    </row>
    <row r="3169" spans="2:8" x14ac:dyDescent="0.25">
      <c r="B3169" t="s">
        <v>12941</v>
      </c>
      <c r="C3169" t="s">
        <v>12942</v>
      </c>
      <c r="D3169">
        <v>111.6</v>
      </c>
      <c r="E3169">
        <v>94.29</v>
      </c>
      <c r="F3169">
        <v>108.9</v>
      </c>
      <c r="G3169" t="s">
        <v>14196</v>
      </c>
      <c r="H3169" t="s">
        <v>25558</v>
      </c>
    </row>
    <row r="3170" spans="2:8" x14ac:dyDescent="0.25">
      <c r="B3170" t="s">
        <v>12944</v>
      </c>
      <c r="C3170" t="s">
        <v>12945</v>
      </c>
      <c r="D3170">
        <v>5.8</v>
      </c>
      <c r="E3170">
        <v>3.42</v>
      </c>
      <c r="F3170">
        <v>8.98</v>
      </c>
      <c r="G3170" t="s">
        <v>26475</v>
      </c>
      <c r="H3170" t="s">
        <v>23610</v>
      </c>
    </row>
    <row r="3171" spans="2:8" x14ac:dyDescent="0.25">
      <c r="B3171" t="s">
        <v>12947</v>
      </c>
      <c r="C3171" t="s">
        <v>12948</v>
      </c>
      <c r="D3171">
        <v>31.42</v>
      </c>
      <c r="E3171">
        <v>38.07</v>
      </c>
      <c r="F3171">
        <v>55.19</v>
      </c>
      <c r="G3171" t="s">
        <v>26476</v>
      </c>
      <c r="H3171" t="s">
        <v>26477</v>
      </c>
    </row>
    <row r="3172" spans="2:8" x14ac:dyDescent="0.25">
      <c r="B3172" t="s">
        <v>12951</v>
      </c>
      <c r="C3172" t="s">
        <v>12952</v>
      </c>
      <c r="D3172">
        <v>80.88</v>
      </c>
      <c r="E3172">
        <v>96.07</v>
      </c>
      <c r="F3172">
        <v>84.85</v>
      </c>
      <c r="G3172" t="s">
        <v>8118</v>
      </c>
      <c r="H3172" t="s">
        <v>13652</v>
      </c>
    </row>
    <row r="3173" spans="2:8" x14ac:dyDescent="0.25">
      <c r="B3173" t="s">
        <v>12955</v>
      </c>
      <c r="C3173" t="s">
        <v>12956</v>
      </c>
      <c r="D3173">
        <v>22.77</v>
      </c>
      <c r="E3173">
        <v>10.210000000000001</v>
      </c>
      <c r="F3173">
        <v>15.88</v>
      </c>
      <c r="G3173" t="s">
        <v>23198</v>
      </c>
      <c r="H3173" t="s">
        <v>26478</v>
      </c>
    </row>
    <row r="3174" spans="2:8" x14ac:dyDescent="0.25">
      <c r="B3174" t="s">
        <v>12958</v>
      </c>
      <c r="C3174" t="s">
        <v>12959</v>
      </c>
      <c r="D3174">
        <v>304.54000000000002</v>
      </c>
      <c r="E3174">
        <v>207.55</v>
      </c>
      <c r="F3174">
        <v>252.67</v>
      </c>
      <c r="G3174" t="s">
        <v>23643</v>
      </c>
      <c r="H3174" t="s">
        <v>4160</v>
      </c>
    </row>
    <row r="3175" spans="2:8" x14ac:dyDescent="0.25">
      <c r="B3175" t="s">
        <v>12962</v>
      </c>
      <c r="C3175" t="s">
        <v>12963</v>
      </c>
      <c r="D3175">
        <v>28.23</v>
      </c>
      <c r="E3175">
        <v>23.88</v>
      </c>
      <c r="F3175">
        <v>28.7</v>
      </c>
      <c r="G3175" t="s">
        <v>26479</v>
      </c>
      <c r="H3175" t="s">
        <v>22025</v>
      </c>
    </row>
    <row r="3176" spans="2:8" x14ac:dyDescent="0.25">
      <c r="B3176" t="s">
        <v>12965</v>
      </c>
      <c r="C3176" t="s">
        <v>12966</v>
      </c>
      <c r="D3176">
        <v>16.86</v>
      </c>
      <c r="E3176">
        <v>13</v>
      </c>
      <c r="F3176">
        <v>13.9</v>
      </c>
      <c r="G3176" t="s">
        <v>9574</v>
      </c>
      <c r="H3176" t="s">
        <v>3029</v>
      </c>
    </row>
    <row r="3177" spans="2:8" x14ac:dyDescent="0.25">
      <c r="B3177" t="s">
        <v>12967</v>
      </c>
      <c r="C3177" t="s">
        <v>12968</v>
      </c>
      <c r="D3177">
        <v>40.32</v>
      </c>
      <c r="E3177">
        <v>36.130000000000003</v>
      </c>
      <c r="F3177">
        <v>42.63</v>
      </c>
      <c r="G3177" t="s">
        <v>8337</v>
      </c>
      <c r="H3177" t="s">
        <v>16776</v>
      </c>
    </row>
    <row r="3178" spans="2:8" x14ac:dyDescent="0.25">
      <c r="B3178" t="s">
        <v>12971</v>
      </c>
      <c r="C3178" t="s">
        <v>12972</v>
      </c>
      <c r="D3178">
        <v>3.59</v>
      </c>
      <c r="E3178">
        <v>0</v>
      </c>
      <c r="F3178">
        <v>0</v>
      </c>
      <c r="G3178" t="s">
        <v>25164</v>
      </c>
    </row>
    <row r="3179" spans="2:8" x14ac:dyDescent="0.25">
      <c r="B3179" t="s">
        <v>12973</v>
      </c>
      <c r="C3179" t="s">
        <v>12974</v>
      </c>
      <c r="D3179">
        <v>42.84</v>
      </c>
      <c r="E3179">
        <v>15.17</v>
      </c>
      <c r="F3179">
        <v>39.44</v>
      </c>
      <c r="G3179" t="s">
        <v>12773</v>
      </c>
      <c r="H3179" t="s">
        <v>26480</v>
      </c>
    </row>
    <row r="3180" spans="2:8" x14ac:dyDescent="0.25">
      <c r="B3180" t="s">
        <v>12977</v>
      </c>
      <c r="C3180" t="s">
        <v>12978</v>
      </c>
      <c r="D3180">
        <v>13.91</v>
      </c>
      <c r="E3180">
        <v>14.03</v>
      </c>
      <c r="F3180">
        <v>2.44</v>
      </c>
      <c r="G3180" t="s">
        <v>26481</v>
      </c>
      <c r="H3180" t="s">
        <v>26482</v>
      </c>
    </row>
    <row r="3181" spans="2:8" x14ac:dyDescent="0.25">
      <c r="B3181" t="s">
        <v>12981</v>
      </c>
      <c r="C3181" t="s">
        <v>12982</v>
      </c>
      <c r="D3181">
        <v>16.43</v>
      </c>
      <c r="E3181">
        <v>12.81</v>
      </c>
      <c r="F3181">
        <v>23.48</v>
      </c>
      <c r="G3181" t="s">
        <v>25337</v>
      </c>
      <c r="H3181" t="s">
        <v>26483</v>
      </c>
    </row>
    <row r="3182" spans="2:8" x14ac:dyDescent="0.25">
      <c r="B3182" t="s">
        <v>12985</v>
      </c>
      <c r="C3182" t="s">
        <v>12986</v>
      </c>
      <c r="D3182">
        <v>13.6</v>
      </c>
      <c r="E3182">
        <v>14.46</v>
      </c>
      <c r="F3182">
        <v>15.23</v>
      </c>
      <c r="G3182" t="s">
        <v>9277</v>
      </c>
      <c r="H3182" t="s">
        <v>15712</v>
      </c>
    </row>
    <row r="3183" spans="2:8" x14ac:dyDescent="0.25">
      <c r="B3183" t="s">
        <v>12987</v>
      </c>
      <c r="C3183" t="s">
        <v>12988</v>
      </c>
      <c r="D3183">
        <v>27.07</v>
      </c>
      <c r="E3183">
        <v>29.94</v>
      </c>
      <c r="F3183">
        <v>32.700000000000003</v>
      </c>
      <c r="G3183" t="s">
        <v>23367</v>
      </c>
      <c r="H3183" t="s">
        <v>12844</v>
      </c>
    </row>
    <row r="3184" spans="2:8" x14ac:dyDescent="0.25">
      <c r="B3184" t="s">
        <v>12990</v>
      </c>
      <c r="C3184" t="s">
        <v>12991</v>
      </c>
      <c r="D3184">
        <v>67.67</v>
      </c>
      <c r="E3184">
        <v>79.8</v>
      </c>
      <c r="F3184">
        <v>97.34</v>
      </c>
      <c r="G3184" t="s">
        <v>22842</v>
      </c>
      <c r="H3184" t="s">
        <v>3414</v>
      </c>
    </row>
    <row r="3185" spans="2:8" x14ac:dyDescent="0.25">
      <c r="B3185" t="s">
        <v>12992</v>
      </c>
      <c r="C3185" t="s">
        <v>12993</v>
      </c>
      <c r="D3185">
        <v>267</v>
      </c>
      <c r="E3185">
        <v>233.12</v>
      </c>
      <c r="F3185">
        <v>307.20999999999998</v>
      </c>
      <c r="G3185" t="s">
        <v>7013</v>
      </c>
      <c r="H3185" t="s">
        <v>25831</v>
      </c>
    </row>
    <row r="3186" spans="2:8" x14ac:dyDescent="0.25">
      <c r="B3186" t="s">
        <v>12997</v>
      </c>
      <c r="C3186" t="s">
        <v>12998</v>
      </c>
      <c r="D3186">
        <v>74.849999999999994</v>
      </c>
      <c r="E3186">
        <v>57.26</v>
      </c>
      <c r="F3186">
        <v>80.98</v>
      </c>
      <c r="G3186" t="s">
        <v>203</v>
      </c>
      <c r="H3186" t="s">
        <v>22526</v>
      </c>
    </row>
    <row r="3187" spans="2:8" x14ac:dyDescent="0.25">
      <c r="B3187" t="s">
        <v>13001</v>
      </c>
      <c r="C3187" t="s">
        <v>13002</v>
      </c>
      <c r="D3187">
        <v>127.55</v>
      </c>
      <c r="E3187">
        <v>155.24</v>
      </c>
      <c r="F3187">
        <v>135.63999999999999</v>
      </c>
      <c r="G3187" t="s">
        <v>2561</v>
      </c>
      <c r="H3187" t="s">
        <v>12922</v>
      </c>
    </row>
    <row r="3188" spans="2:8" x14ac:dyDescent="0.25">
      <c r="B3188" t="s">
        <v>13006</v>
      </c>
      <c r="C3188" t="s">
        <v>13007</v>
      </c>
      <c r="D3188">
        <v>364.74</v>
      </c>
      <c r="E3188">
        <v>323.87</v>
      </c>
      <c r="F3188">
        <v>414.51</v>
      </c>
      <c r="G3188" t="s">
        <v>12537</v>
      </c>
      <c r="H3188" t="s">
        <v>9065</v>
      </c>
    </row>
    <row r="3189" spans="2:8" x14ac:dyDescent="0.25">
      <c r="B3189" t="s">
        <v>13011</v>
      </c>
      <c r="C3189" t="s">
        <v>13012</v>
      </c>
      <c r="D3189">
        <v>15.42</v>
      </c>
      <c r="E3189">
        <v>20.399999999999999</v>
      </c>
      <c r="F3189">
        <v>23.85</v>
      </c>
      <c r="G3189" t="s">
        <v>23546</v>
      </c>
      <c r="H3189" t="s">
        <v>12093</v>
      </c>
    </row>
    <row r="3190" spans="2:8" x14ac:dyDescent="0.25">
      <c r="B3190" t="s">
        <v>13015</v>
      </c>
      <c r="C3190" t="s">
        <v>13016</v>
      </c>
      <c r="D3190">
        <v>63.38</v>
      </c>
      <c r="E3190">
        <v>62.07</v>
      </c>
      <c r="F3190">
        <v>70.569999999999993</v>
      </c>
      <c r="G3190" t="s">
        <v>3609</v>
      </c>
      <c r="H3190" t="s">
        <v>16890</v>
      </c>
    </row>
    <row r="3191" spans="2:8" x14ac:dyDescent="0.25">
      <c r="B3191" t="s">
        <v>13017</v>
      </c>
      <c r="C3191" t="s">
        <v>13018</v>
      </c>
      <c r="D3191">
        <v>76.89</v>
      </c>
      <c r="E3191">
        <v>68.05</v>
      </c>
      <c r="F3191">
        <v>80.180000000000007</v>
      </c>
      <c r="G3191" t="s">
        <v>1043</v>
      </c>
      <c r="H3191" t="s">
        <v>10236</v>
      </c>
    </row>
    <row r="3192" spans="2:8" x14ac:dyDescent="0.25">
      <c r="B3192" t="s">
        <v>13022</v>
      </c>
      <c r="C3192" t="s">
        <v>13023</v>
      </c>
      <c r="D3192">
        <v>195.6</v>
      </c>
      <c r="E3192">
        <v>205.27</v>
      </c>
      <c r="F3192">
        <v>223.12</v>
      </c>
      <c r="G3192" t="s">
        <v>15772</v>
      </c>
      <c r="H3192" t="s">
        <v>10360</v>
      </c>
    </row>
    <row r="3193" spans="2:8" x14ac:dyDescent="0.25">
      <c r="B3193" t="s">
        <v>13026</v>
      </c>
      <c r="C3193" t="s">
        <v>13027</v>
      </c>
      <c r="D3193">
        <v>358.14</v>
      </c>
      <c r="E3193">
        <v>259.73</v>
      </c>
      <c r="F3193">
        <v>356.04</v>
      </c>
      <c r="G3193" t="s">
        <v>3952</v>
      </c>
      <c r="H3193" t="s">
        <v>11068</v>
      </c>
    </row>
    <row r="3194" spans="2:8" x14ac:dyDescent="0.25">
      <c r="B3194" t="s">
        <v>13031</v>
      </c>
      <c r="C3194" t="s">
        <v>13032</v>
      </c>
      <c r="D3194">
        <v>10.98</v>
      </c>
      <c r="E3194">
        <v>13.31</v>
      </c>
      <c r="F3194">
        <v>10.7</v>
      </c>
      <c r="G3194" t="s">
        <v>8188</v>
      </c>
      <c r="H3194" t="s">
        <v>19506</v>
      </c>
    </row>
    <row r="3195" spans="2:8" x14ac:dyDescent="0.25">
      <c r="B3195" t="s">
        <v>13033</v>
      </c>
      <c r="C3195" t="s">
        <v>13034</v>
      </c>
      <c r="D3195">
        <v>62.93</v>
      </c>
      <c r="E3195">
        <v>52.43</v>
      </c>
      <c r="F3195">
        <v>57.62</v>
      </c>
      <c r="G3195" t="s">
        <v>6211</v>
      </c>
      <c r="H3195" t="s">
        <v>9355</v>
      </c>
    </row>
    <row r="3196" spans="2:8" x14ac:dyDescent="0.25">
      <c r="B3196" t="s">
        <v>13037</v>
      </c>
      <c r="C3196" t="s">
        <v>13038</v>
      </c>
      <c r="D3196">
        <v>15.43</v>
      </c>
      <c r="E3196">
        <v>10.8</v>
      </c>
      <c r="F3196">
        <v>28.35</v>
      </c>
      <c r="G3196" t="s">
        <v>25751</v>
      </c>
      <c r="H3196" t="s">
        <v>26484</v>
      </c>
    </row>
    <row r="3197" spans="2:8" x14ac:dyDescent="0.25">
      <c r="B3197" t="s">
        <v>13039</v>
      </c>
      <c r="C3197" t="s">
        <v>13040</v>
      </c>
      <c r="D3197">
        <v>4.09</v>
      </c>
      <c r="E3197">
        <v>6.2</v>
      </c>
      <c r="F3197">
        <v>5.92</v>
      </c>
      <c r="G3197" t="s">
        <v>14083</v>
      </c>
      <c r="H3197" t="s">
        <v>11674</v>
      </c>
    </row>
    <row r="3198" spans="2:8" x14ac:dyDescent="0.25">
      <c r="B3198" t="s">
        <v>13043</v>
      </c>
      <c r="C3198" t="s">
        <v>13044</v>
      </c>
      <c r="D3198">
        <v>77.400000000000006</v>
      </c>
      <c r="E3198">
        <v>55.96</v>
      </c>
      <c r="F3198">
        <v>91.65</v>
      </c>
      <c r="G3198" t="s">
        <v>5740</v>
      </c>
      <c r="H3198" t="s">
        <v>26485</v>
      </c>
    </row>
    <row r="3199" spans="2:8" x14ac:dyDescent="0.25">
      <c r="B3199" t="s">
        <v>13046</v>
      </c>
      <c r="C3199" t="s">
        <v>13047</v>
      </c>
      <c r="D3199">
        <v>3.52</v>
      </c>
      <c r="E3199">
        <v>4.2699999999999996</v>
      </c>
      <c r="F3199">
        <v>4.45</v>
      </c>
      <c r="G3199" t="s">
        <v>5425</v>
      </c>
      <c r="H3199" t="s">
        <v>2339</v>
      </c>
    </row>
    <row r="3200" spans="2:8" x14ac:dyDescent="0.25">
      <c r="B3200" t="s">
        <v>13048</v>
      </c>
      <c r="C3200" t="s">
        <v>13049</v>
      </c>
      <c r="D3200">
        <v>46.01</v>
      </c>
      <c r="E3200">
        <v>43.83</v>
      </c>
      <c r="F3200">
        <v>51.08</v>
      </c>
      <c r="G3200" t="s">
        <v>9274</v>
      </c>
      <c r="H3200" t="s">
        <v>7745</v>
      </c>
    </row>
    <row r="3201" spans="2:8" x14ac:dyDescent="0.25">
      <c r="B3201" t="s">
        <v>13050</v>
      </c>
      <c r="C3201" t="s">
        <v>13051</v>
      </c>
      <c r="D3201">
        <v>10.09</v>
      </c>
      <c r="E3201">
        <v>9.5399999999999991</v>
      </c>
      <c r="F3201">
        <v>10.26</v>
      </c>
      <c r="G3201" t="s">
        <v>8387</v>
      </c>
      <c r="H3201" t="s">
        <v>322</v>
      </c>
    </row>
    <row r="3202" spans="2:8" x14ac:dyDescent="0.25">
      <c r="B3202" t="s">
        <v>13053</v>
      </c>
      <c r="C3202" t="s">
        <v>13054</v>
      </c>
      <c r="D3202">
        <v>4.33</v>
      </c>
      <c r="E3202">
        <v>4.95</v>
      </c>
      <c r="F3202">
        <v>5.69</v>
      </c>
      <c r="G3202" t="s">
        <v>3383</v>
      </c>
      <c r="H3202" t="s">
        <v>14552</v>
      </c>
    </row>
    <row r="3203" spans="2:8" x14ac:dyDescent="0.25">
      <c r="B3203" t="s">
        <v>13055</v>
      </c>
      <c r="C3203" t="s">
        <v>13056</v>
      </c>
      <c r="D3203">
        <v>28.89</v>
      </c>
      <c r="E3203">
        <v>20.27</v>
      </c>
      <c r="F3203">
        <v>30.38</v>
      </c>
      <c r="G3203" t="s">
        <v>13702</v>
      </c>
      <c r="H3203" t="s">
        <v>26486</v>
      </c>
    </row>
    <row r="3204" spans="2:8" x14ac:dyDescent="0.25">
      <c r="B3204" t="s">
        <v>13057</v>
      </c>
      <c r="C3204" t="s">
        <v>13058</v>
      </c>
      <c r="D3204">
        <v>26.92</v>
      </c>
      <c r="E3204">
        <v>25.93</v>
      </c>
      <c r="F3204">
        <v>26.22</v>
      </c>
      <c r="G3204" t="s">
        <v>5213</v>
      </c>
      <c r="H3204" t="s">
        <v>1036</v>
      </c>
    </row>
    <row r="3205" spans="2:8" x14ac:dyDescent="0.25">
      <c r="B3205" t="s">
        <v>13060</v>
      </c>
      <c r="C3205" t="s">
        <v>13061</v>
      </c>
      <c r="D3205">
        <v>42.26</v>
      </c>
      <c r="E3205">
        <v>19.68</v>
      </c>
      <c r="F3205">
        <v>33.46</v>
      </c>
      <c r="G3205" t="s">
        <v>26487</v>
      </c>
      <c r="H3205" t="s">
        <v>26488</v>
      </c>
    </row>
    <row r="3206" spans="2:8" x14ac:dyDescent="0.25">
      <c r="B3206" t="s">
        <v>13064</v>
      </c>
      <c r="C3206" t="s">
        <v>13065</v>
      </c>
      <c r="D3206">
        <v>70.569999999999993</v>
      </c>
      <c r="E3206">
        <v>69.260000000000005</v>
      </c>
      <c r="F3206">
        <v>68.69</v>
      </c>
      <c r="G3206" t="s">
        <v>3376</v>
      </c>
      <c r="H3206" t="s">
        <v>11358</v>
      </c>
    </row>
    <row r="3207" spans="2:8" x14ac:dyDescent="0.25">
      <c r="B3207" t="s">
        <v>13067</v>
      </c>
      <c r="C3207" t="s">
        <v>13068</v>
      </c>
      <c r="D3207">
        <v>7.42</v>
      </c>
      <c r="E3207">
        <v>10.18</v>
      </c>
      <c r="F3207">
        <v>9.9499999999999993</v>
      </c>
      <c r="G3207" t="s">
        <v>14061</v>
      </c>
      <c r="H3207" t="s">
        <v>13953</v>
      </c>
    </row>
    <row r="3208" spans="2:8" x14ac:dyDescent="0.25">
      <c r="B3208" t="s">
        <v>13071</v>
      </c>
      <c r="C3208" t="s">
        <v>13072</v>
      </c>
      <c r="D3208">
        <v>111.96</v>
      </c>
      <c r="E3208">
        <v>154.76</v>
      </c>
      <c r="F3208">
        <v>144.77000000000001</v>
      </c>
      <c r="G3208" t="s">
        <v>435</v>
      </c>
      <c r="H3208" t="s">
        <v>9991</v>
      </c>
    </row>
    <row r="3209" spans="2:8" x14ac:dyDescent="0.25">
      <c r="B3209" t="s">
        <v>13075</v>
      </c>
      <c r="C3209" t="s">
        <v>13076</v>
      </c>
      <c r="D3209">
        <v>16.53</v>
      </c>
      <c r="E3209">
        <v>22.37</v>
      </c>
      <c r="F3209">
        <v>38.33</v>
      </c>
      <c r="G3209" t="s">
        <v>26489</v>
      </c>
      <c r="H3209" t="s">
        <v>26490</v>
      </c>
    </row>
    <row r="3210" spans="2:8" x14ac:dyDescent="0.25">
      <c r="B3210" t="s">
        <v>13079</v>
      </c>
      <c r="C3210" t="s">
        <v>13080</v>
      </c>
      <c r="D3210">
        <v>87.76</v>
      </c>
      <c r="E3210">
        <v>83.39</v>
      </c>
      <c r="F3210">
        <v>81.430000000000007</v>
      </c>
      <c r="G3210" t="s">
        <v>6534</v>
      </c>
      <c r="H3210" t="s">
        <v>20846</v>
      </c>
    </row>
    <row r="3211" spans="2:8" x14ac:dyDescent="0.25">
      <c r="B3211" t="s">
        <v>13082</v>
      </c>
      <c r="C3211" t="s">
        <v>13083</v>
      </c>
      <c r="D3211">
        <v>120.78</v>
      </c>
      <c r="E3211">
        <v>117.87</v>
      </c>
      <c r="F3211">
        <v>97.02</v>
      </c>
      <c r="G3211" t="s">
        <v>6562</v>
      </c>
      <c r="H3211" t="s">
        <v>14171</v>
      </c>
    </row>
    <row r="3212" spans="2:8" x14ac:dyDescent="0.25">
      <c r="B3212" t="s">
        <v>13086</v>
      </c>
      <c r="C3212" t="s">
        <v>13087</v>
      </c>
      <c r="D3212">
        <v>102.36</v>
      </c>
      <c r="E3212">
        <v>114.37</v>
      </c>
      <c r="F3212">
        <v>114.51</v>
      </c>
      <c r="G3212" t="s">
        <v>16086</v>
      </c>
      <c r="H3212" t="s">
        <v>304</v>
      </c>
    </row>
    <row r="3213" spans="2:8" x14ac:dyDescent="0.25">
      <c r="B3213" t="s">
        <v>13090</v>
      </c>
      <c r="C3213" t="s">
        <v>13091</v>
      </c>
      <c r="D3213">
        <v>46.46</v>
      </c>
      <c r="E3213">
        <v>44.91</v>
      </c>
      <c r="F3213">
        <v>54.45</v>
      </c>
      <c r="G3213" t="s">
        <v>13138</v>
      </c>
      <c r="H3213" t="s">
        <v>23938</v>
      </c>
    </row>
    <row r="3214" spans="2:8" x14ac:dyDescent="0.25">
      <c r="B3214" t="s">
        <v>13093</v>
      </c>
      <c r="C3214" t="s">
        <v>13094</v>
      </c>
      <c r="D3214">
        <v>54.01</v>
      </c>
      <c r="E3214">
        <v>34.86</v>
      </c>
      <c r="F3214">
        <v>46.38</v>
      </c>
      <c r="G3214" t="s">
        <v>21689</v>
      </c>
      <c r="H3214" t="s">
        <v>26491</v>
      </c>
    </row>
    <row r="3215" spans="2:8" x14ac:dyDescent="0.25">
      <c r="B3215" t="s">
        <v>13098</v>
      </c>
      <c r="C3215" t="s">
        <v>13099</v>
      </c>
      <c r="D3215">
        <v>16.850000000000001</v>
      </c>
      <c r="E3215">
        <v>14.02</v>
      </c>
      <c r="F3215">
        <v>13.3</v>
      </c>
      <c r="G3215" t="s">
        <v>14217</v>
      </c>
      <c r="H3215" t="s">
        <v>2801</v>
      </c>
    </row>
    <row r="3216" spans="2:8" x14ac:dyDescent="0.25">
      <c r="B3216" t="s">
        <v>13100</v>
      </c>
      <c r="C3216" t="s">
        <v>13101</v>
      </c>
      <c r="D3216">
        <v>19.440000000000001</v>
      </c>
      <c r="E3216">
        <v>12.36</v>
      </c>
      <c r="F3216">
        <v>7.98</v>
      </c>
      <c r="G3216" t="s">
        <v>26492</v>
      </c>
      <c r="H3216" t="s">
        <v>26493</v>
      </c>
    </row>
    <row r="3217" spans="2:8" x14ac:dyDescent="0.25">
      <c r="B3217" t="s">
        <v>13103</v>
      </c>
      <c r="C3217" t="s">
        <v>13104</v>
      </c>
      <c r="D3217">
        <v>64.13</v>
      </c>
      <c r="E3217">
        <v>58</v>
      </c>
      <c r="F3217">
        <v>70.540000000000006</v>
      </c>
      <c r="G3217" t="s">
        <v>1214</v>
      </c>
      <c r="H3217" t="s">
        <v>5308</v>
      </c>
    </row>
    <row r="3218" spans="2:8" x14ac:dyDescent="0.25">
      <c r="B3218" t="s">
        <v>13107</v>
      </c>
      <c r="C3218" t="s">
        <v>13108</v>
      </c>
      <c r="D3218">
        <v>164.25</v>
      </c>
      <c r="E3218">
        <v>139.97</v>
      </c>
      <c r="F3218">
        <v>201.21</v>
      </c>
      <c r="G3218" t="s">
        <v>8021</v>
      </c>
      <c r="H3218" t="s">
        <v>3947</v>
      </c>
    </row>
    <row r="3219" spans="2:8" x14ac:dyDescent="0.25">
      <c r="B3219" t="s">
        <v>13111</v>
      </c>
      <c r="C3219" t="s">
        <v>13112</v>
      </c>
      <c r="D3219">
        <v>39.119999999999997</v>
      </c>
      <c r="E3219">
        <v>34.14</v>
      </c>
      <c r="F3219">
        <v>39.450000000000003</v>
      </c>
      <c r="G3219" t="s">
        <v>527</v>
      </c>
      <c r="H3219" t="s">
        <v>21125</v>
      </c>
    </row>
    <row r="3220" spans="2:8" x14ac:dyDescent="0.25">
      <c r="B3220" t="s">
        <v>13114</v>
      </c>
      <c r="C3220" t="s">
        <v>13115</v>
      </c>
      <c r="D3220">
        <v>2.4700000000000002</v>
      </c>
      <c r="E3220">
        <v>7.57</v>
      </c>
      <c r="F3220">
        <v>4.93</v>
      </c>
      <c r="G3220" t="s">
        <v>26494</v>
      </c>
      <c r="H3220" t="s">
        <v>26495</v>
      </c>
    </row>
    <row r="3221" spans="2:8" x14ac:dyDescent="0.25">
      <c r="B3221" t="s">
        <v>13116</v>
      </c>
      <c r="C3221" t="s">
        <v>13117</v>
      </c>
      <c r="D3221">
        <v>64.849999999999994</v>
      </c>
      <c r="E3221">
        <v>61.93</v>
      </c>
      <c r="F3221">
        <v>61.4</v>
      </c>
      <c r="G3221" t="s">
        <v>12433</v>
      </c>
      <c r="H3221" t="s">
        <v>23896</v>
      </c>
    </row>
    <row r="3222" spans="2:8" x14ac:dyDescent="0.25">
      <c r="B3222" t="s">
        <v>13120</v>
      </c>
      <c r="C3222" t="s">
        <v>13121</v>
      </c>
      <c r="D3222">
        <v>37.61</v>
      </c>
      <c r="E3222">
        <v>23.86</v>
      </c>
      <c r="F3222">
        <v>41.63</v>
      </c>
      <c r="G3222" t="s">
        <v>790</v>
      </c>
      <c r="H3222" t="s">
        <v>26496</v>
      </c>
    </row>
    <row r="3223" spans="2:8" x14ac:dyDescent="0.25">
      <c r="B3223" t="s">
        <v>13123</v>
      </c>
      <c r="C3223" t="s">
        <v>13124</v>
      </c>
      <c r="D3223">
        <v>242.63</v>
      </c>
      <c r="E3223">
        <v>226.43</v>
      </c>
      <c r="F3223">
        <v>316.25</v>
      </c>
      <c r="G3223" t="s">
        <v>12673</v>
      </c>
      <c r="H3223" t="s">
        <v>26497</v>
      </c>
    </row>
    <row r="3224" spans="2:8" x14ac:dyDescent="0.25">
      <c r="B3224" t="s">
        <v>13127</v>
      </c>
      <c r="C3224" t="s">
        <v>13128</v>
      </c>
      <c r="D3224">
        <v>18.87</v>
      </c>
      <c r="E3224">
        <v>15.81</v>
      </c>
      <c r="F3224">
        <v>29.84</v>
      </c>
      <c r="G3224" t="s">
        <v>21870</v>
      </c>
      <c r="H3224" t="s">
        <v>26346</v>
      </c>
    </row>
    <row r="3225" spans="2:8" x14ac:dyDescent="0.25">
      <c r="B3225" t="s">
        <v>13130</v>
      </c>
      <c r="C3225" t="s">
        <v>13131</v>
      </c>
      <c r="D3225">
        <v>51.58</v>
      </c>
      <c r="E3225">
        <v>106.27</v>
      </c>
      <c r="F3225">
        <v>108.34</v>
      </c>
      <c r="G3225" t="s">
        <v>26498</v>
      </c>
      <c r="H3225" t="s">
        <v>7859</v>
      </c>
    </row>
    <row r="3226" spans="2:8" x14ac:dyDescent="0.25">
      <c r="B3226" t="s">
        <v>13133</v>
      </c>
      <c r="C3226" t="s">
        <v>13134</v>
      </c>
      <c r="D3226">
        <v>22.93</v>
      </c>
      <c r="E3226">
        <v>14.65</v>
      </c>
      <c r="F3226">
        <v>18.920000000000002</v>
      </c>
      <c r="G3226" t="s">
        <v>7794</v>
      </c>
      <c r="H3226" t="s">
        <v>23934</v>
      </c>
    </row>
    <row r="3227" spans="2:8" x14ac:dyDescent="0.25">
      <c r="B3227" t="s">
        <v>13136</v>
      </c>
      <c r="C3227" t="s">
        <v>13137</v>
      </c>
      <c r="D3227">
        <v>59.23</v>
      </c>
      <c r="E3227">
        <v>69.180000000000007</v>
      </c>
      <c r="F3227">
        <v>67.680000000000007</v>
      </c>
      <c r="G3227" t="s">
        <v>6522</v>
      </c>
      <c r="H3227" t="s">
        <v>5390</v>
      </c>
    </row>
    <row r="3228" spans="2:8" x14ac:dyDescent="0.25">
      <c r="B3228" t="s">
        <v>13140</v>
      </c>
      <c r="C3228" t="s">
        <v>13141</v>
      </c>
      <c r="D3228">
        <v>27.06</v>
      </c>
      <c r="E3228">
        <v>17.84</v>
      </c>
      <c r="F3228">
        <v>32.78</v>
      </c>
      <c r="G3228" t="s">
        <v>8346</v>
      </c>
      <c r="H3228" t="s">
        <v>23334</v>
      </c>
    </row>
    <row r="3229" spans="2:8" x14ac:dyDescent="0.25">
      <c r="B3229" t="s">
        <v>13143</v>
      </c>
      <c r="C3229" t="s">
        <v>13144</v>
      </c>
      <c r="D3229">
        <v>24.96</v>
      </c>
      <c r="E3229">
        <v>33.61</v>
      </c>
      <c r="F3229">
        <v>25.42</v>
      </c>
      <c r="G3229" t="s">
        <v>26499</v>
      </c>
      <c r="H3229" t="s">
        <v>20773</v>
      </c>
    </row>
    <row r="3230" spans="2:8" x14ac:dyDescent="0.25">
      <c r="B3230" t="s">
        <v>13147</v>
      </c>
      <c r="C3230" t="s">
        <v>13148</v>
      </c>
      <c r="D3230">
        <v>52.04</v>
      </c>
      <c r="E3230">
        <v>63.65</v>
      </c>
      <c r="F3230">
        <v>71.89</v>
      </c>
      <c r="G3230" t="s">
        <v>26500</v>
      </c>
      <c r="H3230" t="s">
        <v>2162</v>
      </c>
    </row>
    <row r="3231" spans="2:8" x14ac:dyDescent="0.25">
      <c r="B3231" t="s">
        <v>13150</v>
      </c>
      <c r="C3231" t="s">
        <v>13151</v>
      </c>
      <c r="D3231">
        <v>37.340000000000003</v>
      </c>
      <c r="E3231">
        <v>36.54</v>
      </c>
      <c r="F3231">
        <v>49.47</v>
      </c>
      <c r="G3231" t="s">
        <v>17047</v>
      </c>
      <c r="H3231" t="s">
        <v>26501</v>
      </c>
    </row>
    <row r="3232" spans="2:8" x14ac:dyDescent="0.25">
      <c r="B3232" t="s">
        <v>13153</v>
      </c>
      <c r="C3232" t="s">
        <v>13154</v>
      </c>
      <c r="D3232">
        <v>19.28</v>
      </c>
      <c r="E3232">
        <v>16.670000000000002</v>
      </c>
      <c r="F3232">
        <v>18.54</v>
      </c>
      <c r="G3232" t="s">
        <v>25647</v>
      </c>
      <c r="H3232" t="s">
        <v>5878</v>
      </c>
    </row>
    <row r="3233" spans="2:8" x14ac:dyDescent="0.25">
      <c r="B3233" t="s">
        <v>13155</v>
      </c>
      <c r="C3233" t="s">
        <v>13156</v>
      </c>
      <c r="D3233">
        <v>134.9</v>
      </c>
      <c r="E3233">
        <v>93.56</v>
      </c>
      <c r="F3233">
        <v>144.38999999999999</v>
      </c>
      <c r="G3233" t="s">
        <v>19927</v>
      </c>
      <c r="H3233" t="s">
        <v>22363</v>
      </c>
    </row>
    <row r="3234" spans="2:8" x14ac:dyDescent="0.25">
      <c r="B3234" t="s">
        <v>13159</v>
      </c>
      <c r="C3234" t="s">
        <v>13160</v>
      </c>
      <c r="D3234">
        <v>64.63</v>
      </c>
      <c r="E3234">
        <v>71.319999999999993</v>
      </c>
      <c r="F3234">
        <v>68.739999999999995</v>
      </c>
      <c r="G3234" t="s">
        <v>7036</v>
      </c>
      <c r="H3234" t="s">
        <v>18321</v>
      </c>
    </row>
    <row r="3235" spans="2:8" x14ac:dyDescent="0.25">
      <c r="B3235" t="s">
        <v>13162</v>
      </c>
      <c r="C3235" t="s">
        <v>13163</v>
      </c>
      <c r="D3235">
        <v>10.52</v>
      </c>
      <c r="E3235">
        <v>13.94</v>
      </c>
      <c r="F3235">
        <v>16.32</v>
      </c>
      <c r="G3235" t="s">
        <v>24912</v>
      </c>
      <c r="H3235" t="s">
        <v>21699</v>
      </c>
    </row>
    <row r="3236" spans="2:8" x14ac:dyDescent="0.25">
      <c r="B3236" t="s">
        <v>13164</v>
      </c>
      <c r="C3236" t="s">
        <v>13165</v>
      </c>
      <c r="D3236">
        <v>19.14</v>
      </c>
      <c r="E3236">
        <v>17</v>
      </c>
      <c r="F3236">
        <v>15.62</v>
      </c>
      <c r="G3236" t="s">
        <v>1924</v>
      </c>
      <c r="H3236" t="s">
        <v>6305</v>
      </c>
    </row>
    <row r="3237" spans="2:8" x14ac:dyDescent="0.25">
      <c r="B3237" t="s">
        <v>13166</v>
      </c>
      <c r="C3237" t="s">
        <v>13167</v>
      </c>
      <c r="D3237">
        <v>28.78</v>
      </c>
      <c r="E3237">
        <v>12.65</v>
      </c>
      <c r="F3237">
        <v>35.299999999999997</v>
      </c>
      <c r="G3237" t="s">
        <v>22747</v>
      </c>
      <c r="H3237" t="s">
        <v>26502</v>
      </c>
    </row>
    <row r="3238" spans="2:8" x14ac:dyDescent="0.25">
      <c r="B3238" t="s">
        <v>13170</v>
      </c>
      <c r="C3238" t="s">
        <v>13171</v>
      </c>
      <c r="D3238">
        <v>51.64</v>
      </c>
      <c r="E3238">
        <v>26.76</v>
      </c>
      <c r="F3238">
        <v>47.87</v>
      </c>
      <c r="G3238" t="s">
        <v>16015</v>
      </c>
      <c r="H3238" t="s">
        <v>26503</v>
      </c>
    </row>
    <row r="3239" spans="2:8" x14ac:dyDescent="0.25">
      <c r="B3239" t="s">
        <v>13174</v>
      </c>
      <c r="C3239" t="s">
        <v>13175</v>
      </c>
      <c r="D3239">
        <v>34.090000000000003</v>
      </c>
      <c r="E3239">
        <v>27.73</v>
      </c>
      <c r="F3239">
        <v>37.26</v>
      </c>
      <c r="G3239" t="s">
        <v>5326</v>
      </c>
      <c r="H3239" t="s">
        <v>15097</v>
      </c>
    </row>
    <row r="3240" spans="2:8" x14ac:dyDescent="0.25">
      <c r="B3240" t="s">
        <v>13176</v>
      </c>
      <c r="C3240" t="s">
        <v>13177</v>
      </c>
      <c r="D3240">
        <v>117.41</v>
      </c>
      <c r="E3240">
        <v>81.83</v>
      </c>
      <c r="F3240">
        <v>147.9</v>
      </c>
      <c r="G3240" t="s">
        <v>4363</v>
      </c>
      <c r="H3240" t="s">
        <v>26069</v>
      </c>
    </row>
    <row r="3241" spans="2:8" x14ac:dyDescent="0.25">
      <c r="B3241" t="s">
        <v>13179</v>
      </c>
      <c r="C3241" t="s">
        <v>13180</v>
      </c>
      <c r="D3241">
        <v>24.57</v>
      </c>
      <c r="E3241">
        <v>20.7</v>
      </c>
      <c r="F3241">
        <v>25.1</v>
      </c>
      <c r="G3241" t="s">
        <v>12595</v>
      </c>
      <c r="H3241" t="s">
        <v>19846</v>
      </c>
    </row>
    <row r="3242" spans="2:8" x14ac:dyDescent="0.25">
      <c r="B3242" t="s">
        <v>13182</v>
      </c>
      <c r="C3242" t="s">
        <v>13183</v>
      </c>
      <c r="D3242">
        <v>39.44</v>
      </c>
      <c r="E3242">
        <v>40.57</v>
      </c>
      <c r="F3242">
        <v>32.729999999999997</v>
      </c>
      <c r="G3242" t="s">
        <v>18172</v>
      </c>
      <c r="H3242" t="s">
        <v>13802</v>
      </c>
    </row>
    <row r="3243" spans="2:8" x14ac:dyDescent="0.25">
      <c r="B3243" t="s">
        <v>13184</v>
      </c>
      <c r="C3243" t="s">
        <v>13185</v>
      </c>
      <c r="D3243">
        <v>26.82</v>
      </c>
      <c r="E3243">
        <v>18.07</v>
      </c>
      <c r="F3243">
        <v>34.450000000000003</v>
      </c>
      <c r="G3243" t="s">
        <v>26193</v>
      </c>
      <c r="H3243" t="s">
        <v>26504</v>
      </c>
    </row>
    <row r="3244" spans="2:8" x14ac:dyDescent="0.25">
      <c r="B3244" t="s">
        <v>13187</v>
      </c>
      <c r="C3244" t="s">
        <v>13188</v>
      </c>
      <c r="D3244">
        <v>8.36</v>
      </c>
      <c r="E3244">
        <v>8.57</v>
      </c>
      <c r="F3244">
        <v>8.7200000000000006</v>
      </c>
      <c r="G3244" t="s">
        <v>85</v>
      </c>
      <c r="H3244" t="s">
        <v>7260</v>
      </c>
    </row>
    <row r="3245" spans="2:8" x14ac:dyDescent="0.25">
      <c r="B3245" t="s">
        <v>13190</v>
      </c>
      <c r="C3245" t="s">
        <v>13191</v>
      </c>
      <c r="D3245">
        <v>104.83</v>
      </c>
      <c r="E3245">
        <v>27.96</v>
      </c>
      <c r="F3245">
        <v>39.880000000000003</v>
      </c>
      <c r="G3245" t="s">
        <v>26505</v>
      </c>
      <c r="H3245" t="s">
        <v>8895</v>
      </c>
    </row>
    <row r="3246" spans="2:8" x14ac:dyDescent="0.25">
      <c r="B3246" t="s">
        <v>13194</v>
      </c>
      <c r="C3246" t="s">
        <v>13195</v>
      </c>
      <c r="D3246">
        <v>32.49</v>
      </c>
      <c r="E3246">
        <v>37.630000000000003</v>
      </c>
      <c r="F3246">
        <v>37.590000000000003</v>
      </c>
      <c r="G3246" t="s">
        <v>21082</v>
      </c>
      <c r="H3246" t="s">
        <v>21115</v>
      </c>
    </row>
    <row r="3247" spans="2:8" x14ac:dyDescent="0.25">
      <c r="B3247" t="s">
        <v>13196</v>
      </c>
      <c r="C3247" t="s">
        <v>13197</v>
      </c>
      <c r="D3247">
        <v>46.19</v>
      </c>
      <c r="E3247">
        <v>50.31</v>
      </c>
      <c r="F3247">
        <v>50.39</v>
      </c>
      <c r="G3247" t="s">
        <v>2473</v>
      </c>
      <c r="H3247" t="s">
        <v>11149</v>
      </c>
    </row>
    <row r="3248" spans="2:8" x14ac:dyDescent="0.25">
      <c r="B3248" t="s">
        <v>13199</v>
      </c>
      <c r="C3248" t="s">
        <v>13200</v>
      </c>
      <c r="D3248">
        <v>20.77</v>
      </c>
      <c r="E3248">
        <v>20.11</v>
      </c>
      <c r="F3248">
        <v>22.83</v>
      </c>
      <c r="G3248" t="s">
        <v>9294</v>
      </c>
      <c r="H3248" t="s">
        <v>12590</v>
      </c>
    </row>
    <row r="3249" spans="2:8" x14ac:dyDescent="0.25">
      <c r="B3249" t="s">
        <v>13202</v>
      </c>
      <c r="C3249" t="s">
        <v>13203</v>
      </c>
      <c r="D3249">
        <v>41.95</v>
      </c>
      <c r="E3249">
        <v>39.049999999999997</v>
      </c>
      <c r="F3249">
        <v>41.25</v>
      </c>
      <c r="G3249" t="s">
        <v>5818</v>
      </c>
      <c r="H3249" t="s">
        <v>3806</v>
      </c>
    </row>
    <row r="3250" spans="2:8" x14ac:dyDescent="0.25">
      <c r="B3250" t="s">
        <v>13205</v>
      </c>
      <c r="C3250" t="s">
        <v>13206</v>
      </c>
      <c r="D3250">
        <v>14.96</v>
      </c>
      <c r="E3250">
        <v>22.44</v>
      </c>
      <c r="F3250">
        <v>0</v>
      </c>
      <c r="G3250" t="s">
        <v>25164</v>
      </c>
      <c r="H3250" t="s">
        <v>25164</v>
      </c>
    </row>
    <row r="3251" spans="2:8" x14ac:dyDescent="0.25">
      <c r="B3251" t="s">
        <v>13207</v>
      </c>
      <c r="C3251" t="s">
        <v>13208</v>
      </c>
      <c r="D3251">
        <v>45.76</v>
      </c>
      <c r="E3251">
        <v>45.53</v>
      </c>
      <c r="F3251">
        <v>67.98</v>
      </c>
      <c r="G3251" t="s">
        <v>24180</v>
      </c>
      <c r="H3251" t="s">
        <v>26506</v>
      </c>
    </row>
    <row r="3252" spans="2:8" x14ac:dyDescent="0.25">
      <c r="B3252" t="s">
        <v>13210</v>
      </c>
      <c r="C3252" t="s">
        <v>13211</v>
      </c>
      <c r="D3252">
        <v>97.97</v>
      </c>
      <c r="E3252">
        <v>56.53</v>
      </c>
      <c r="F3252">
        <v>82.56</v>
      </c>
      <c r="G3252" t="s">
        <v>25509</v>
      </c>
      <c r="H3252" t="s">
        <v>26507</v>
      </c>
    </row>
    <row r="3253" spans="2:8" x14ac:dyDescent="0.25">
      <c r="B3253" t="s">
        <v>13214</v>
      </c>
      <c r="C3253" t="s">
        <v>13215</v>
      </c>
      <c r="D3253">
        <v>13.87</v>
      </c>
      <c r="E3253">
        <v>7.18</v>
      </c>
      <c r="F3253">
        <v>15.02</v>
      </c>
      <c r="G3253" t="s">
        <v>17276</v>
      </c>
      <c r="H3253" t="s">
        <v>26508</v>
      </c>
    </row>
    <row r="3254" spans="2:8" x14ac:dyDescent="0.25">
      <c r="B3254" t="s">
        <v>13218</v>
      </c>
      <c r="C3254" t="s">
        <v>13219</v>
      </c>
      <c r="D3254">
        <v>44.53</v>
      </c>
      <c r="E3254">
        <v>38.159999999999997</v>
      </c>
      <c r="F3254">
        <v>37.6</v>
      </c>
      <c r="G3254" t="s">
        <v>20316</v>
      </c>
      <c r="H3254" t="s">
        <v>13473</v>
      </c>
    </row>
    <row r="3255" spans="2:8" x14ac:dyDescent="0.25">
      <c r="B3255" t="s">
        <v>13221</v>
      </c>
      <c r="C3255" t="s">
        <v>13222</v>
      </c>
      <c r="D3255">
        <v>73.400000000000006</v>
      </c>
      <c r="E3255">
        <v>72.34</v>
      </c>
      <c r="F3255">
        <v>76.290000000000006</v>
      </c>
      <c r="G3255" t="s">
        <v>3000</v>
      </c>
      <c r="H3255" t="s">
        <v>333</v>
      </c>
    </row>
    <row r="3256" spans="2:8" x14ac:dyDescent="0.25">
      <c r="B3256" t="s">
        <v>13225</v>
      </c>
      <c r="C3256" t="s">
        <v>13226</v>
      </c>
      <c r="D3256">
        <v>20.88</v>
      </c>
      <c r="E3256">
        <v>18.079999999999998</v>
      </c>
      <c r="F3256">
        <v>17.53</v>
      </c>
      <c r="G3256" t="s">
        <v>23107</v>
      </c>
      <c r="H3256" t="s">
        <v>12381</v>
      </c>
    </row>
    <row r="3257" spans="2:8" x14ac:dyDescent="0.25">
      <c r="B3257" t="s">
        <v>13228</v>
      </c>
      <c r="C3257" t="s">
        <v>13229</v>
      </c>
      <c r="D3257">
        <v>76.47</v>
      </c>
      <c r="E3257">
        <v>48.05</v>
      </c>
      <c r="F3257">
        <v>77.39</v>
      </c>
      <c r="G3257" t="s">
        <v>1813</v>
      </c>
      <c r="H3257" t="s">
        <v>15063</v>
      </c>
    </row>
    <row r="3258" spans="2:8" x14ac:dyDescent="0.25">
      <c r="B3258" t="s">
        <v>13233</v>
      </c>
      <c r="C3258" t="s">
        <v>13234</v>
      </c>
      <c r="D3258">
        <v>187.62</v>
      </c>
      <c r="E3258">
        <v>202.52</v>
      </c>
      <c r="F3258">
        <v>259.31</v>
      </c>
      <c r="G3258" t="s">
        <v>6727</v>
      </c>
      <c r="H3258" t="s">
        <v>14523</v>
      </c>
    </row>
    <row r="3259" spans="2:8" x14ac:dyDescent="0.25">
      <c r="B3259" t="s">
        <v>13238</v>
      </c>
      <c r="C3259" t="s">
        <v>13239</v>
      </c>
      <c r="D3259">
        <v>98.47</v>
      </c>
      <c r="E3259">
        <v>81.05</v>
      </c>
      <c r="F3259">
        <v>91.68</v>
      </c>
      <c r="G3259" t="s">
        <v>21528</v>
      </c>
      <c r="H3259" t="s">
        <v>4594</v>
      </c>
    </row>
    <row r="3260" spans="2:8" x14ac:dyDescent="0.25">
      <c r="B3260" t="s">
        <v>13240</v>
      </c>
      <c r="C3260" t="s">
        <v>13241</v>
      </c>
      <c r="D3260">
        <v>49.3</v>
      </c>
      <c r="E3260">
        <v>51.75</v>
      </c>
      <c r="F3260">
        <v>50.63</v>
      </c>
      <c r="G3260" t="s">
        <v>4612</v>
      </c>
      <c r="H3260" t="s">
        <v>20263</v>
      </c>
    </row>
    <row r="3261" spans="2:8" x14ac:dyDescent="0.25">
      <c r="B3261" t="s">
        <v>13243</v>
      </c>
      <c r="C3261" t="s">
        <v>13244</v>
      </c>
      <c r="D3261">
        <v>247.95</v>
      </c>
      <c r="E3261">
        <v>392.03</v>
      </c>
      <c r="F3261">
        <v>368.96</v>
      </c>
      <c r="G3261" t="s">
        <v>26509</v>
      </c>
      <c r="H3261" t="s">
        <v>4608</v>
      </c>
    </row>
    <row r="3262" spans="2:8" x14ac:dyDescent="0.25">
      <c r="B3262" t="s">
        <v>13248</v>
      </c>
      <c r="C3262" t="s">
        <v>13249</v>
      </c>
      <c r="D3262">
        <v>35.409999999999997</v>
      </c>
      <c r="E3262">
        <v>0</v>
      </c>
      <c r="F3262">
        <v>0</v>
      </c>
      <c r="G3262" t="s">
        <v>25164</v>
      </c>
    </row>
    <row r="3263" spans="2:8" x14ac:dyDescent="0.25">
      <c r="B3263" t="s">
        <v>13250</v>
      </c>
      <c r="C3263" t="s">
        <v>13251</v>
      </c>
      <c r="D3263">
        <v>10.89</v>
      </c>
      <c r="E3263">
        <v>0</v>
      </c>
      <c r="F3263">
        <v>0</v>
      </c>
      <c r="G3263" t="s">
        <v>25164</v>
      </c>
    </row>
    <row r="3264" spans="2:8" x14ac:dyDescent="0.25">
      <c r="B3264" t="s">
        <v>13252</v>
      </c>
      <c r="C3264" t="s">
        <v>13253</v>
      </c>
      <c r="D3264">
        <v>20.62</v>
      </c>
      <c r="E3264">
        <v>15.79</v>
      </c>
      <c r="F3264">
        <v>27.41</v>
      </c>
      <c r="G3264" t="s">
        <v>23346</v>
      </c>
      <c r="H3264" t="s">
        <v>26510</v>
      </c>
    </row>
    <row r="3265" spans="2:8" x14ac:dyDescent="0.25">
      <c r="B3265" t="s">
        <v>13256</v>
      </c>
      <c r="C3265" t="s">
        <v>13257</v>
      </c>
      <c r="D3265">
        <v>23.01</v>
      </c>
      <c r="E3265">
        <v>5.12</v>
      </c>
      <c r="F3265">
        <v>17.5</v>
      </c>
      <c r="G3265" t="s">
        <v>26511</v>
      </c>
      <c r="H3265" t="s">
        <v>26512</v>
      </c>
    </row>
    <row r="3266" spans="2:8" x14ac:dyDescent="0.25">
      <c r="B3266" t="s">
        <v>13260</v>
      </c>
      <c r="C3266" t="s">
        <v>13261</v>
      </c>
      <c r="D3266">
        <v>25.09</v>
      </c>
      <c r="E3266">
        <v>24.08</v>
      </c>
      <c r="F3266">
        <v>29.81</v>
      </c>
      <c r="G3266" t="s">
        <v>2802</v>
      </c>
      <c r="H3266" t="s">
        <v>7981</v>
      </c>
    </row>
    <row r="3267" spans="2:8" x14ac:dyDescent="0.25">
      <c r="B3267" t="s">
        <v>13263</v>
      </c>
      <c r="C3267" t="s">
        <v>13264</v>
      </c>
      <c r="D3267">
        <v>321.36</v>
      </c>
      <c r="E3267">
        <v>326.60000000000002</v>
      </c>
      <c r="F3267">
        <v>382.38</v>
      </c>
      <c r="G3267" t="s">
        <v>12008</v>
      </c>
      <c r="H3267" t="s">
        <v>8455</v>
      </c>
    </row>
    <row r="3268" spans="2:8" x14ac:dyDescent="0.25">
      <c r="B3268" t="s">
        <v>13267</v>
      </c>
      <c r="C3268" t="s">
        <v>13268</v>
      </c>
      <c r="D3268">
        <v>31.58</v>
      </c>
      <c r="E3268">
        <v>36.049999999999997</v>
      </c>
      <c r="F3268">
        <v>42.13</v>
      </c>
      <c r="G3268" t="s">
        <v>25324</v>
      </c>
      <c r="H3268" t="s">
        <v>19336</v>
      </c>
    </row>
    <row r="3269" spans="2:8" x14ac:dyDescent="0.25">
      <c r="B3269" t="s">
        <v>13269</v>
      </c>
      <c r="C3269" t="s">
        <v>13270</v>
      </c>
      <c r="D3269">
        <v>47.07</v>
      </c>
      <c r="E3269">
        <v>33.47</v>
      </c>
      <c r="F3269">
        <v>57.28</v>
      </c>
      <c r="G3269" t="s">
        <v>2100</v>
      </c>
      <c r="H3269" t="s">
        <v>26513</v>
      </c>
    </row>
    <row r="3270" spans="2:8" x14ac:dyDescent="0.25">
      <c r="B3270" t="s">
        <v>13272</v>
      </c>
      <c r="C3270" t="s">
        <v>13273</v>
      </c>
      <c r="D3270">
        <v>20.55</v>
      </c>
      <c r="E3270">
        <v>17.28</v>
      </c>
      <c r="F3270">
        <v>21.55</v>
      </c>
      <c r="G3270" t="s">
        <v>4048</v>
      </c>
      <c r="H3270" t="s">
        <v>26514</v>
      </c>
    </row>
    <row r="3271" spans="2:8" x14ac:dyDescent="0.25">
      <c r="B3271" t="s">
        <v>13276</v>
      </c>
      <c r="C3271" t="s">
        <v>13277</v>
      </c>
      <c r="D3271">
        <v>44.58</v>
      </c>
      <c r="E3271">
        <v>59.26</v>
      </c>
      <c r="F3271">
        <v>62.72</v>
      </c>
      <c r="G3271" t="s">
        <v>15576</v>
      </c>
      <c r="H3271" t="s">
        <v>22880</v>
      </c>
    </row>
    <row r="3272" spans="2:8" x14ac:dyDescent="0.25">
      <c r="B3272" t="s">
        <v>13278</v>
      </c>
      <c r="C3272" t="s">
        <v>13279</v>
      </c>
      <c r="D3272">
        <v>215.38</v>
      </c>
      <c r="E3272">
        <v>138.30000000000001</v>
      </c>
      <c r="F3272">
        <v>230.7</v>
      </c>
      <c r="G3272" t="s">
        <v>4229</v>
      </c>
      <c r="H3272" t="s">
        <v>26515</v>
      </c>
    </row>
    <row r="3273" spans="2:8" x14ac:dyDescent="0.25">
      <c r="B3273" t="s">
        <v>13283</v>
      </c>
      <c r="C3273" t="s">
        <v>13284</v>
      </c>
      <c r="D3273">
        <v>126.33</v>
      </c>
      <c r="E3273">
        <v>105.45</v>
      </c>
      <c r="F3273">
        <v>113.53</v>
      </c>
      <c r="G3273" t="s">
        <v>3856</v>
      </c>
      <c r="H3273" t="s">
        <v>3052</v>
      </c>
    </row>
    <row r="3274" spans="2:8" x14ac:dyDescent="0.25">
      <c r="B3274" t="s">
        <v>13288</v>
      </c>
      <c r="C3274" t="s">
        <v>13289</v>
      </c>
      <c r="D3274">
        <v>218.8</v>
      </c>
      <c r="E3274">
        <v>211.51</v>
      </c>
      <c r="F3274">
        <v>247.29</v>
      </c>
      <c r="G3274" t="s">
        <v>1572</v>
      </c>
      <c r="H3274" t="s">
        <v>7370</v>
      </c>
    </row>
    <row r="3275" spans="2:8" x14ac:dyDescent="0.25">
      <c r="B3275" t="s">
        <v>13293</v>
      </c>
      <c r="C3275" t="s">
        <v>13294</v>
      </c>
      <c r="D3275">
        <v>6.24</v>
      </c>
      <c r="E3275">
        <v>16.63</v>
      </c>
      <c r="F3275">
        <v>13.01</v>
      </c>
      <c r="G3275" t="s">
        <v>26516</v>
      </c>
      <c r="H3275" t="s">
        <v>23168</v>
      </c>
    </row>
    <row r="3276" spans="2:8" x14ac:dyDescent="0.25">
      <c r="B3276" t="s">
        <v>13297</v>
      </c>
      <c r="C3276" t="s">
        <v>13298</v>
      </c>
      <c r="D3276">
        <v>210.82</v>
      </c>
      <c r="E3276">
        <v>0</v>
      </c>
      <c r="F3276">
        <v>0</v>
      </c>
      <c r="G3276" t="s">
        <v>25164</v>
      </c>
    </row>
    <row r="3277" spans="2:8" x14ac:dyDescent="0.25">
      <c r="B3277" t="s">
        <v>13299</v>
      </c>
      <c r="C3277" t="s">
        <v>13300</v>
      </c>
      <c r="D3277">
        <v>2.76</v>
      </c>
      <c r="E3277">
        <v>5.13</v>
      </c>
      <c r="F3277">
        <v>5.29</v>
      </c>
      <c r="G3277" t="s">
        <v>26517</v>
      </c>
      <c r="H3277" t="s">
        <v>5797</v>
      </c>
    </row>
    <row r="3278" spans="2:8" x14ac:dyDescent="0.25">
      <c r="B3278" t="s">
        <v>13301</v>
      </c>
      <c r="C3278" t="s">
        <v>13302</v>
      </c>
      <c r="D3278">
        <v>76.62</v>
      </c>
      <c r="E3278">
        <v>55.11</v>
      </c>
      <c r="F3278">
        <v>68.86</v>
      </c>
      <c r="G3278" t="s">
        <v>3856</v>
      </c>
      <c r="H3278" t="s">
        <v>20137</v>
      </c>
    </row>
    <row r="3279" spans="2:8" x14ac:dyDescent="0.25">
      <c r="B3279" t="s">
        <v>13304</v>
      </c>
      <c r="C3279" t="s">
        <v>13305</v>
      </c>
      <c r="D3279">
        <v>9.86</v>
      </c>
      <c r="E3279">
        <v>0.78</v>
      </c>
      <c r="F3279">
        <v>10.79</v>
      </c>
      <c r="G3279" t="s">
        <v>3559</v>
      </c>
      <c r="H3279" t="s">
        <v>26518</v>
      </c>
    </row>
    <row r="3280" spans="2:8" x14ac:dyDescent="0.25">
      <c r="B3280" t="s">
        <v>13307</v>
      </c>
      <c r="C3280" t="s">
        <v>13308</v>
      </c>
      <c r="D3280">
        <v>178.33</v>
      </c>
      <c r="E3280">
        <v>157.9</v>
      </c>
      <c r="F3280">
        <v>169.89</v>
      </c>
      <c r="G3280" t="s">
        <v>12186</v>
      </c>
      <c r="H3280" t="s">
        <v>550</v>
      </c>
    </row>
    <row r="3281" spans="2:8" x14ac:dyDescent="0.25">
      <c r="B3281" t="s">
        <v>13311</v>
      </c>
      <c r="C3281" t="s">
        <v>13312</v>
      </c>
      <c r="D3281">
        <v>261.02</v>
      </c>
      <c r="E3281">
        <v>333.89</v>
      </c>
      <c r="F3281">
        <v>292.61</v>
      </c>
      <c r="G3281" t="s">
        <v>22010</v>
      </c>
      <c r="H3281" t="s">
        <v>3642</v>
      </c>
    </row>
    <row r="3282" spans="2:8" x14ac:dyDescent="0.25">
      <c r="B3282" t="s">
        <v>13315</v>
      </c>
      <c r="C3282" t="s">
        <v>13316</v>
      </c>
      <c r="D3282">
        <v>17.920000000000002</v>
      </c>
      <c r="E3282">
        <v>1.8</v>
      </c>
      <c r="F3282">
        <v>17.8</v>
      </c>
      <c r="G3282" t="s">
        <v>25270</v>
      </c>
      <c r="H3282" t="s">
        <v>26519</v>
      </c>
    </row>
    <row r="3283" spans="2:8" x14ac:dyDescent="0.25">
      <c r="B3283" t="s">
        <v>13317</v>
      </c>
      <c r="C3283" t="s">
        <v>13318</v>
      </c>
      <c r="D3283">
        <v>245.88</v>
      </c>
      <c r="E3283">
        <v>224.58</v>
      </c>
      <c r="F3283">
        <v>232.13</v>
      </c>
      <c r="G3283" t="s">
        <v>2974</v>
      </c>
      <c r="H3283" t="s">
        <v>810</v>
      </c>
    </row>
    <row r="3284" spans="2:8" x14ac:dyDescent="0.25">
      <c r="B3284" t="s">
        <v>13322</v>
      </c>
      <c r="C3284" t="s">
        <v>13323</v>
      </c>
      <c r="D3284">
        <v>72.13</v>
      </c>
      <c r="E3284">
        <v>72.900000000000006</v>
      </c>
      <c r="F3284">
        <v>86.26</v>
      </c>
      <c r="G3284" t="s">
        <v>21013</v>
      </c>
      <c r="H3284" t="s">
        <v>17487</v>
      </c>
    </row>
    <row r="3285" spans="2:8" x14ac:dyDescent="0.25">
      <c r="B3285" t="s">
        <v>13325</v>
      </c>
      <c r="C3285" t="s">
        <v>13326</v>
      </c>
      <c r="D3285">
        <v>143</v>
      </c>
      <c r="E3285">
        <v>158.49</v>
      </c>
      <c r="F3285">
        <v>161.38</v>
      </c>
      <c r="G3285" t="s">
        <v>5950</v>
      </c>
      <c r="H3285" t="s">
        <v>16513</v>
      </c>
    </row>
    <row r="3286" spans="2:8" x14ac:dyDescent="0.25">
      <c r="B3286" t="s">
        <v>13329</v>
      </c>
      <c r="C3286" t="s">
        <v>13330</v>
      </c>
      <c r="D3286">
        <v>225.08</v>
      </c>
      <c r="E3286">
        <v>204.85</v>
      </c>
      <c r="F3286">
        <v>250.82</v>
      </c>
      <c r="G3286" t="s">
        <v>18438</v>
      </c>
      <c r="H3286" t="s">
        <v>20373</v>
      </c>
    </row>
    <row r="3287" spans="2:8" x14ac:dyDescent="0.25">
      <c r="B3287" t="s">
        <v>13335</v>
      </c>
      <c r="C3287" t="s">
        <v>13336</v>
      </c>
      <c r="D3287">
        <v>229.92</v>
      </c>
      <c r="E3287">
        <v>179.43</v>
      </c>
      <c r="F3287">
        <v>191.22</v>
      </c>
      <c r="G3287" t="s">
        <v>11343</v>
      </c>
      <c r="H3287" t="s">
        <v>13696</v>
      </c>
    </row>
    <row r="3288" spans="2:8" x14ac:dyDescent="0.25">
      <c r="B3288" t="s">
        <v>13341</v>
      </c>
      <c r="C3288" t="s">
        <v>13342</v>
      </c>
      <c r="D3288">
        <v>7.62</v>
      </c>
      <c r="E3288">
        <v>4.33</v>
      </c>
      <c r="F3288">
        <v>9.9600000000000009</v>
      </c>
      <c r="G3288" t="s">
        <v>13014</v>
      </c>
      <c r="H3288" t="s">
        <v>26520</v>
      </c>
    </row>
    <row r="3289" spans="2:8" x14ac:dyDescent="0.25">
      <c r="B3289" t="s">
        <v>13344</v>
      </c>
      <c r="C3289" t="s">
        <v>13345</v>
      </c>
      <c r="D3289">
        <v>134.77000000000001</v>
      </c>
      <c r="E3289">
        <v>144.25</v>
      </c>
      <c r="F3289">
        <v>172.6</v>
      </c>
      <c r="G3289" t="s">
        <v>697</v>
      </c>
      <c r="H3289" t="s">
        <v>6846</v>
      </c>
    </row>
    <row r="3290" spans="2:8" x14ac:dyDescent="0.25">
      <c r="B3290" t="s">
        <v>13347</v>
      </c>
      <c r="C3290" t="s">
        <v>13348</v>
      </c>
      <c r="D3290">
        <v>28.16</v>
      </c>
      <c r="E3290">
        <v>36.93</v>
      </c>
      <c r="F3290">
        <v>35.96</v>
      </c>
      <c r="G3290" t="s">
        <v>24854</v>
      </c>
      <c r="H3290" t="s">
        <v>7538</v>
      </c>
    </row>
    <row r="3291" spans="2:8" x14ac:dyDescent="0.25">
      <c r="B3291" t="s">
        <v>13350</v>
      </c>
      <c r="C3291" t="s">
        <v>13351</v>
      </c>
      <c r="D3291">
        <v>145.72999999999999</v>
      </c>
      <c r="E3291">
        <v>105.63</v>
      </c>
      <c r="F3291">
        <v>164.1</v>
      </c>
      <c r="G3291" t="s">
        <v>18515</v>
      </c>
      <c r="H3291" t="s">
        <v>6628</v>
      </c>
    </row>
    <row r="3292" spans="2:8" x14ac:dyDescent="0.25">
      <c r="B3292" t="s">
        <v>13354</v>
      </c>
      <c r="C3292" t="s">
        <v>13355</v>
      </c>
      <c r="D3292">
        <v>468.45</v>
      </c>
      <c r="E3292">
        <v>458.85</v>
      </c>
      <c r="F3292">
        <v>533.76</v>
      </c>
      <c r="G3292" t="s">
        <v>832</v>
      </c>
      <c r="H3292" t="s">
        <v>26406</v>
      </c>
    </row>
    <row r="3293" spans="2:8" x14ac:dyDescent="0.25">
      <c r="B3293" t="s">
        <v>13359</v>
      </c>
      <c r="C3293" t="s">
        <v>13360</v>
      </c>
      <c r="D3293">
        <v>30.77</v>
      </c>
      <c r="E3293">
        <v>6.9</v>
      </c>
      <c r="F3293">
        <v>38.82</v>
      </c>
      <c r="G3293" t="s">
        <v>22568</v>
      </c>
      <c r="H3293" t="s">
        <v>26521</v>
      </c>
    </row>
    <row r="3294" spans="2:8" x14ac:dyDescent="0.25">
      <c r="B3294" t="s">
        <v>13363</v>
      </c>
      <c r="C3294" t="s">
        <v>13364</v>
      </c>
      <c r="D3294">
        <v>2.12</v>
      </c>
      <c r="E3294">
        <v>3.13</v>
      </c>
      <c r="F3294">
        <v>2.35</v>
      </c>
      <c r="G3294" t="s">
        <v>9839</v>
      </c>
      <c r="H3294" t="s">
        <v>26522</v>
      </c>
    </row>
    <row r="3295" spans="2:8" x14ac:dyDescent="0.25">
      <c r="B3295" t="s">
        <v>13366</v>
      </c>
      <c r="C3295" t="s">
        <v>13367</v>
      </c>
      <c r="D3295">
        <v>3.19</v>
      </c>
      <c r="E3295">
        <v>3.48</v>
      </c>
      <c r="F3295">
        <v>5.17</v>
      </c>
      <c r="G3295" t="s">
        <v>7124</v>
      </c>
      <c r="H3295" t="s">
        <v>24180</v>
      </c>
    </row>
    <row r="3296" spans="2:8" x14ac:dyDescent="0.25">
      <c r="B3296" t="s">
        <v>13369</v>
      </c>
      <c r="C3296" t="s">
        <v>13370</v>
      </c>
      <c r="D3296">
        <v>39.51</v>
      </c>
      <c r="E3296">
        <v>42.53</v>
      </c>
      <c r="F3296">
        <v>47.39</v>
      </c>
      <c r="G3296" t="s">
        <v>9273</v>
      </c>
      <c r="H3296" t="s">
        <v>12546</v>
      </c>
    </row>
    <row r="3297" spans="2:8" x14ac:dyDescent="0.25">
      <c r="B3297" t="s">
        <v>13371</v>
      </c>
      <c r="C3297" t="s">
        <v>13372</v>
      </c>
      <c r="D3297">
        <v>26.8</v>
      </c>
      <c r="E3297">
        <v>32.85</v>
      </c>
      <c r="F3297">
        <v>30.94</v>
      </c>
      <c r="G3297" t="s">
        <v>7351</v>
      </c>
      <c r="H3297" t="s">
        <v>24495</v>
      </c>
    </row>
    <row r="3298" spans="2:8" x14ac:dyDescent="0.25">
      <c r="B3298" t="s">
        <v>13373</v>
      </c>
      <c r="C3298" t="s">
        <v>13374</v>
      </c>
      <c r="D3298">
        <v>10.49</v>
      </c>
      <c r="E3298">
        <v>12.5</v>
      </c>
      <c r="F3298">
        <v>11.26</v>
      </c>
      <c r="G3298" t="s">
        <v>7275</v>
      </c>
      <c r="H3298" t="s">
        <v>6007</v>
      </c>
    </row>
    <row r="3299" spans="2:8" x14ac:dyDescent="0.25">
      <c r="B3299" t="s">
        <v>13376</v>
      </c>
      <c r="C3299" t="s">
        <v>13377</v>
      </c>
      <c r="D3299">
        <v>55.66</v>
      </c>
      <c r="E3299">
        <v>60.24</v>
      </c>
      <c r="F3299">
        <v>45.21</v>
      </c>
      <c r="G3299" t="s">
        <v>26523</v>
      </c>
      <c r="H3299" t="s">
        <v>26385</v>
      </c>
    </row>
    <row r="3300" spans="2:8" x14ac:dyDescent="0.25">
      <c r="B3300" t="s">
        <v>13380</v>
      </c>
      <c r="C3300" t="s">
        <v>13381</v>
      </c>
      <c r="D3300">
        <v>6.69</v>
      </c>
      <c r="E3300">
        <v>5.95</v>
      </c>
      <c r="F3300">
        <v>5.85</v>
      </c>
      <c r="G3300" t="s">
        <v>9015</v>
      </c>
      <c r="H3300" t="s">
        <v>1062</v>
      </c>
    </row>
    <row r="3301" spans="2:8" x14ac:dyDescent="0.25">
      <c r="B3301" t="s">
        <v>13384</v>
      </c>
      <c r="C3301" t="s">
        <v>13385</v>
      </c>
      <c r="D3301">
        <v>112.82</v>
      </c>
      <c r="E3301">
        <v>79.650000000000006</v>
      </c>
      <c r="F3301">
        <v>107.34</v>
      </c>
      <c r="G3301" t="s">
        <v>23066</v>
      </c>
      <c r="H3301" t="s">
        <v>4584</v>
      </c>
    </row>
    <row r="3302" spans="2:8" x14ac:dyDescent="0.25">
      <c r="B3302" t="s">
        <v>13387</v>
      </c>
      <c r="C3302" t="s">
        <v>13388</v>
      </c>
      <c r="D3302">
        <v>250.59</v>
      </c>
      <c r="E3302">
        <v>354.82</v>
      </c>
      <c r="F3302">
        <v>389.28</v>
      </c>
      <c r="G3302" t="s">
        <v>6628</v>
      </c>
      <c r="H3302" t="s">
        <v>2006</v>
      </c>
    </row>
    <row r="3303" spans="2:8" x14ac:dyDescent="0.25">
      <c r="B3303" t="s">
        <v>13391</v>
      </c>
      <c r="C3303" t="s">
        <v>13392</v>
      </c>
      <c r="D3303">
        <v>26.81</v>
      </c>
      <c r="E3303">
        <v>38.04</v>
      </c>
      <c r="F3303">
        <v>27.02</v>
      </c>
      <c r="G3303" t="s">
        <v>6088</v>
      </c>
      <c r="H3303" t="s">
        <v>26524</v>
      </c>
    </row>
    <row r="3304" spans="2:8" x14ac:dyDescent="0.25">
      <c r="B3304" t="s">
        <v>13395</v>
      </c>
      <c r="C3304" t="s">
        <v>13396</v>
      </c>
      <c r="D3304">
        <v>42.99</v>
      </c>
      <c r="E3304">
        <v>41.39</v>
      </c>
      <c r="F3304">
        <v>53.63</v>
      </c>
      <c r="G3304" t="s">
        <v>9936</v>
      </c>
      <c r="H3304" t="s">
        <v>15310</v>
      </c>
    </row>
    <row r="3305" spans="2:8" x14ac:dyDescent="0.25">
      <c r="B3305" t="s">
        <v>13398</v>
      </c>
      <c r="C3305" t="s">
        <v>13399</v>
      </c>
      <c r="D3305">
        <v>519.41</v>
      </c>
      <c r="E3305">
        <v>551.15</v>
      </c>
      <c r="F3305">
        <v>525.24</v>
      </c>
      <c r="G3305" t="s">
        <v>1036</v>
      </c>
      <c r="H3305" t="s">
        <v>23942</v>
      </c>
    </row>
    <row r="3306" spans="2:8" x14ac:dyDescent="0.25">
      <c r="B3306" t="s">
        <v>13402</v>
      </c>
      <c r="C3306" t="s">
        <v>13403</v>
      </c>
      <c r="D3306">
        <v>70.77</v>
      </c>
      <c r="E3306">
        <v>104.85</v>
      </c>
      <c r="F3306">
        <v>136.58000000000001</v>
      </c>
      <c r="G3306" t="s">
        <v>26525</v>
      </c>
      <c r="H3306" t="s">
        <v>4574</v>
      </c>
    </row>
    <row r="3307" spans="2:8" x14ac:dyDescent="0.25">
      <c r="B3307" t="s">
        <v>13404</v>
      </c>
      <c r="C3307" t="s">
        <v>13405</v>
      </c>
      <c r="D3307">
        <v>0</v>
      </c>
      <c r="E3307">
        <v>5.2</v>
      </c>
      <c r="F3307">
        <v>12.55</v>
      </c>
      <c r="G3307" t="s">
        <v>8</v>
      </c>
      <c r="H3307" t="s">
        <v>26526</v>
      </c>
    </row>
    <row r="3308" spans="2:8" x14ac:dyDescent="0.25">
      <c r="B3308" t="s">
        <v>13407</v>
      </c>
      <c r="C3308" t="s">
        <v>13408</v>
      </c>
      <c r="D3308">
        <v>10.68</v>
      </c>
      <c r="E3308">
        <v>9.27</v>
      </c>
      <c r="F3308">
        <v>10.78</v>
      </c>
      <c r="G3308" t="s">
        <v>9951</v>
      </c>
      <c r="H3308" t="s">
        <v>2269</v>
      </c>
    </row>
    <row r="3309" spans="2:8" x14ac:dyDescent="0.25">
      <c r="B3309" t="s">
        <v>13409</v>
      </c>
      <c r="C3309" t="s">
        <v>13410</v>
      </c>
      <c r="D3309">
        <v>231.98</v>
      </c>
      <c r="E3309">
        <v>274.58</v>
      </c>
      <c r="F3309">
        <v>263.02</v>
      </c>
      <c r="G3309" t="s">
        <v>24648</v>
      </c>
      <c r="H3309" t="s">
        <v>6083</v>
      </c>
    </row>
    <row r="3310" spans="2:8" x14ac:dyDescent="0.25">
      <c r="B3310" t="s">
        <v>13415</v>
      </c>
      <c r="C3310" t="s">
        <v>13416</v>
      </c>
      <c r="D3310">
        <v>85.28</v>
      </c>
      <c r="E3310">
        <v>66.680000000000007</v>
      </c>
      <c r="F3310">
        <v>61.42</v>
      </c>
      <c r="G3310" t="s">
        <v>25207</v>
      </c>
      <c r="H3310" t="s">
        <v>5522</v>
      </c>
    </row>
    <row r="3311" spans="2:8" x14ac:dyDescent="0.25">
      <c r="B3311" t="s">
        <v>13418</v>
      </c>
      <c r="C3311" t="s">
        <v>13419</v>
      </c>
      <c r="D3311">
        <v>1.36</v>
      </c>
      <c r="E3311">
        <v>1.53</v>
      </c>
      <c r="F3311">
        <v>2.04</v>
      </c>
      <c r="G3311" t="s">
        <v>1647</v>
      </c>
      <c r="H3311" t="s">
        <v>976</v>
      </c>
    </row>
    <row r="3312" spans="2:8" x14ac:dyDescent="0.25">
      <c r="B3312" t="s">
        <v>13420</v>
      </c>
      <c r="C3312" t="s">
        <v>13421</v>
      </c>
      <c r="D3312">
        <v>179.99</v>
      </c>
      <c r="E3312">
        <v>231.18</v>
      </c>
      <c r="F3312">
        <v>276.54000000000002</v>
      </c>
      <c r="G3312" t="s">
        <v>12561</v>
      </c>
      <c r="H3312" t="s">
        <v>11828</v>
      </c>
    </row>
    <row r="3313" spans="2:8" x14ac:dyDescent="0.25">
      <c r="B3313" t="s">
        <v>13424</v>
      </c>
      <c r="C3313" t="s">
        <v>13425</v>
      </c>
      <c r="D3313">
        <v>113.93</v>
      </c>
      <c r="E3313">
        <v>44.02</v>
      </c>
      <c r="F3313">
        <v>116.47</v>
      </c>
      <c r="G3313" t="s">
        <v>20752</v>
      </c>
      <c r="H3313" t="s">
        <v>26527</v>
      </c>
    </row>
    <row r="3314" spans="2:8" x14ac:dyDescent="0.25">
      <c r="B3314" t="s">
        <v>13427</v>
      </c>
      <c r="C3314" t="s">
        <v>13428</v>
      </c>
      <c r="D3314">
        <v>8.91</v>
      </c>
      <c r="E3314">
        <v>14.63</v>
      </c>
      <c r="F3314">
        <v>11.33</v>
      </c>
      <c r="G3314" t="s">
        <v>1456</v>
      </c>
      <c r="H3314" t="s">
        <v>10119</v>
      </c>
    </row>
    <row r="3315" spans="2:8" x14ac:dyDescent="0.25">
      <c r="B3315" t="s">
        <v>13431</v>
      </c>
      <c r="C3315" t="s">
        <v>13432</v>
      </c>
      <c r="D3315">
        <v>11.8</v>
      </c>
      <c r="E3315">
        <v>14.17</v>
      </c>
      <c r="F3315">
        <v>18.77</v>
      </c>
      <c r="G3315" t="s">
        <v>25237</v>
      </c>
      <c r="H3315" t="s">
        <v>21022</v>
      </c>
    </row>
    <row r="3316" spans="2:8" x14ac:dyDescent="0.25">
      <c r="B3316" t="s">
        <v>13434</v>
      </c>
      <c r="C3316" t="s">
        <v>13435</v>
      </c>
      <c r="D3316">
        <v>27.07</v>
      </c>
      <c r="E3316">
        <v>30.37</v>
      </c>
      <c r="F3316">
        <v>29.99</v>
      </c>
      <c r="G3316" t="s">
        <v>3462</v>
      </c>
      <c r="H3316" t="s">
        <v>1514</v>
      </c>
    </row>
    <row r="3317" spans="2:8" x14ac:dyDescent="0.25">
      <c r="B3317" t="s">
        <v>13436</v>
      </c>
      <c r="C3317" t="s">
        <v>13437</v>
      </c>
      <c r="D3317">
        <v>28.78</v>
      </c>
      <c r="E3317">
        <v>25.93</v>
      </c>
      <c r="F3317">
        <v>31.93</v>
      </c>
      <c r="G3317" t="s">
        <v>7597</v>
      </c>
      <c r="H3317" t="s">
        <v>8145</v>
      </c>
    </row>
    <row r="3318" spans="2:8" x14ac:dyDescent="0.25">
      <c r="B3318" t="s">
        <v>13439</v>
      </c>
      <c r="C3318" t="s">
        <v>13440</v>
      </c>
      <c r="D3318">
        <v>27.75</v>
      </c>
      <c r="E3318">
        <v>23.42</v>
      </c>
      <c r="F3318">
        <v>34.74</v>
      </c>
      <c r="G3318" t="s">
        <v>23412</v>
      </c>
      <c r="H3318" t="s">
        <v>16539</v>
      </c>
    </row>
    <row r="3319" spans="2:8" x14ac:dyDescent="0.25">
      <c r="B3319" t="s">
        <v>13442</v>
      </c>
      <c r="C3319" t="s">
        <v>13443</v>
      </c>
      <c r="D3319">
        <v>37.26</v>
      </c>
      <c r="E3319">
        <v>24.98</v>
      </c>
      <c r="F3319">
        <v>39.9</v>
      </c>
      <c r="G3319" t="s">
        <v>2455</v>
      </c>
      <c r="H3319" t="s">
        <v>26528</v>
      </c>
    </row>
    <row r="3320" spans="2:8" x14ac:dyDescent="0.25">
      <c r="B3320" t="s">
        <v>13446</v>
      </c>
      <c r="C3320" t="s">
        <v>13447</v>
      </c>
      <c r="D3320">
        <v>4.1399999999999997</v>
      </c>
      <c r="E3320">
        <v>5.73</v>
      </c>
      <c r="F3320">
        <v>5.3</v>
      </c>
      <c r="G3320" t="s">
        <v>26529</v>
      </c>
      <c r="H3320" t="s">
        <v>9874</v>
      </c>
    </row>
    <row r="3321" spans="2:8" x14ac:dyDescent="0.25">
      <c r="B3321" t="s">
        <v>13448</v>
      </c>
      <c r="C3321" t="s">
        <v>13449</v>
      </c>
      <c r="D3321">
        <v>7.97</v>
      </c>
      <c r="E3321">
        <v>6.26</v>
      </c>
      <c r="F3321">
        <v>7.56</v>
      </c>
      <c r="G3321" t="s">
        <v>2801</v>
      </c>
      <c r="H3321" t="s">
        <v>18548</v>
      </c>
    </row>
    <row r="3322" spans="2:8" x14ac:dyDescent="0.25">
      <c r="B3322" t="s">
        <v>13451</v>
      </c>
      <c r="C3322" t="s">
        <v>13452</v>
      </c>
      <c r="D3322">
        <v>162.12</v>
      </c>
      <c r="E3322">
        <v>107.43</v>
      </c>
      <c r="F3322">
        <v>172.32</v>
      </c>
      <c r="G3322" t="s">
        <v>3098</v>
      </c>
      <c r="H3322" t="s">
        <v>22574</v>
      </c>
    </row>
    <row r="3323" spans="2:8" x14ac:dyDescent="0.25">
      <c r="B3323" t="s">
        <v>13454</v>
      </c>
      <c r="C3323" t="s">
        <v>13455</v>
      </c>
      <c r="D3323">
        <v>189.66</v>
      </c>
      <c r="E3323">
        <v>183.47</v>
      </c>
      <c r="F3323">
        <v>221.8</v>
      </c>
      <c r="G3323" t="s">
        <v>10690</v>
      </c>
      <c r="H3323" t="s">
        <v>20774</v>
      </c>
    </row>
    <row r="3324" spans="2:8" x14ac:dyDescent="0.25">
      <c r="B3324" t="s">
        <v>13459</v>
      </c>
      <c r="C3324" t="s">
        <v>13460</v>
      </c>
      <c r="D3324">
        <v>18.690000000000001</v>
      </c>
      <c r="E3324">
        <v>19.16</v>
      </c>
      <c r="F3324">
        <v>21.93</v>
      </c>
      <c r="G3324" t="s">
        <v>15234</v>
      </c>
      <c r="H3324" t="s">
        <v>17007</v>
      </c>
    </row>
    <row r="3325" spans="2:8" x14ac:dyDescent="0.25">
      <c r="B3325" t="s">
        <v>13462</v>
      </c>
      <c r="C3325" t="s">
        <v>13463</v>
      </c>
      <c r="D3325">
        <v>17.84</v>
      </c>
      <c r="E3325">
        <v>15.08</v>
      </c>
      <c r="F3325">
        <v>24.35</v>
      </c>
      <c r="G3325" t="s">
        <v>13110</v>
      </c>
      <c r="H3325" t="s">
        <v>21274</v>
      </c>
    </row>
    <row r="3326" spans="2:8" x14ac:dyDescent="0.25">
      <c r="B3326" t="s">
        <v>13465</v>
      </c>
      <c r="C3326" t="s">
        <v>13466</v>
      </c>
      <c r="D3326">
        <v>2.2000000000000002</v>
      </c>
      <c r="E3326">
        <v>4.97</v>
      </c>
      <c r="F3326">
        <v>4.18</v>
      </c>
      <c r="G3326" t="s">
        <v>2024</v>
      </c>
      <c r="H3326" t="s">
        <v>26530</v>
      </c>
    </row>
    <row r="3327" spans="2:8" x14ac:dyDescent="0.25">
      <c r="B3327" t="s">
        <v>13468</v>
      </c>
      <c r="C3327" t="s">
        <v>13469</v>
      </c>
      <c r="D3327">
        <v>481.29</v>
      </c>
      <c r="E3327">
        <v>623.59</v>
      </c>
      <c r="F3327">
        <v>620.79</v>
      </c>
      <c r="G3327" t="s">
        <v>22095</v>
      </c>
      <c r="H3327" t="s">
        <v>7992</v>
      </c>
    </row>
    <row r="3328" spans="2:8" x14ac:dyDescent="0.25">
      <c r="B3328" t="s">
        <v>13474</v>
      </c>
      <c r="C3328" t="s">
        <v>13475</v>
      </c>
      <c r="D3328">
        <v>11.57</v>
      </c>
      <c r="E3328">
        <v>11.68</v>
      </c>
      <c r="F3328">
        <v>15.37</v>
      </c>
      <c r="G3328" t="s">
        <v>26531</v>
      </c>
      <c r="H3328" t="s">
        <v>26532</v>
      </c>
    </row>
    <row r="3329" spans="2:8" x14ac:dyDescent="0.25">
      <c r="B3329" t="s">
        <v>13476</v>
      </c>
      <c r="C3329" t="s">
        <v>13477</v>
      </c>
      <c r="D3329">
        <v>4.1900000000000004</v>
      </c>
      <c r="E3329">
        <v>4.92</v>
      </c>
      <c r="F3329">
        <v>3.74</v>
      </c>
      <c r="G3329" t="s">
        <v>24573</v>
      </c>
      <c r="H3329" t="s">
        <v>26533</v>
      </c>
    </row>
    <row r="3330" spans="2:8" x14ac:dyDescent="0.25">
      <c r="B3330" t="s">
        <v>13478</v>
      </c>
      <c r="C3330" t="s">
        <v>13479</v>
      </c>
      <c r="D3330">
        <v>10.48</v>
      </c>
      <c r="E3330">
        <v>11.37</v>
      </c>
      <c r="F3330">
        <v>9.9600000000000009</v>
      </c>
      <c r="G3330" t="s">
        <v>18717</v>
      </c>
      <c r="H3330" t="s">
        <v>26534</v>
      </c>
    </row>
    <row r="3331" spans="2:8" x14ac:dyDescent="0.25">
      <c r="B3331" t="s">
        <v>13480</v>
      </c>
      <c r="C3331" t="s">
        <v>13481</v>
      </c>
      <c r="D3331">
        <v>49.23</v>
      </c>
      <c r="E3331">
        <v>51.31</v>
      </c>
      <c r="F3331">
        <v>60.38</v>
      </c>
      <c r="G3331" t="s">
        <v>22747</v>
      </c>
      <c r="H3331" t="s">
        <v>9488</v>
      </c>
    </row>
    <row r="3332" spans="2:8" x14ac:dyDescent="0.25">
      <c r="B3332" t="s">
        <v>13482</v>
      </c>
      <c r="C3332" t="s">
        <v>13483</v>
      </c>
      <c r="D3332">
        <v>30.1</v>
      </c>
      <c r="E3332">
        <v>39.44</v>
      </c>
      <c r="F3332">
        <v>40.869999999999997</v>
      </c>
      <c r="G3332" t="s">
        <v>5601</v>
      </c>
      <c r="H3332" t="s">
        <v>1658</v>
      </c>
    </row>
    <row r="3333" spans="2:8" x14ac:dyDescent="0.25">
      <c r="B3333" t="s">
        <v>13484</v>
      </c>
      <c r="C3333" t="s">
        <v>13485</v>
      </c>
      <c r="D3333">
        <v>15.34</v>
      </c>
      <c r="E3333">
        <v>17.04</v>
      </c>
      <c r="F3333">
        <v>21.91</v>
      </c>
      <c r="G3333" t="s">
        <v>26535</v>
      </c>
      <c r="H3333" t="s">
        <v>22671</v>
      </c>
    </row>
    <row r="3334" spans="2:8" x14ac:dyDescent="0.25">
      <c r="B3334" t="s">
        <v>13486</v>
      </c>
      <c r="C3334" t="s">
        <v>13487</v>
      </c>
      <c r="D3334">
        <v>18.829999999999998</v>
      </c>
      <c r="E3334">
        <v>27.84</v>
      </c>
      <c r="F3334">
        <v>33.42</v>
      </c>
      <c r="G3334" t="s">
        <v>26347</v>
      </c>
      <c r="H3334" t="s">
        <v>8732</v>
      </c>
    </row>
    <row r="3335" spans="2:8" x14ac:dyDescent="0.25">
      <c r="B3335" t="s">
        <v>13490</v>
      </c>
      <c r="C3335" t="s">
        <v>13491</v>
      </c>
      <c r="D3335">
        <v>29.91</v>
      </c>
      <c r="E3335">
        <v>20.22</v>
      </c>
      <c r="F3335">
        <v>33.299999999999997</v>
      </c>
      <c r="G3335" t="s">
        <v>13684</v>
      </c>
      <c r="H3335" t="s">
        <v>26536</v>
      </c>
    </row>
    <row r="3336" spans="2:8" x14ac:dyDescent="0.25">
      <c r="B3336" t="s">
        <v>13493</v>
      </c>
      <c r="C3336" t="s">
        <v>13494</v>
      </c>
      <c r="D3336">
        <v>17.8</v>
      </c>
      <c r="E3336">
        <v>0</v>
      </c>
      <c r="F3336">
        <v>0</v>
      </c>
      <c r="G3336" t="s">
        <v>25164</v>
      </c>
    </row>
    <row r="3337" spans="2:8" x14ac:dyDescent="0.25">
      <c r="B3337" t="s">
        <v>13495</v>
      </c>
      <c r="C3337" t="s">
        <v>13496</v>
      </c>
      <c r="D3337">
        <v>61.94</v>
      </c>
      <c r="E3337">
        <v>71.45</v>
      </c>
      <c r="F3337">
        <v>68.56</v>
      </c>
      <c r="G3337" t="s">
        <v>790</v>
      </c>
      <c r="H3337" t="s">
        <v>4397</v>
      </c>
    </row>
    <row r="3338" spans="2:8" x14ac:dyDescent="0.25">
      <c r="B3338" t="s">
        <v>13497</v>
      </c>
      <c r="C3338" t="s">
        <v>13498</v>
      </c>
      <c r="D3338">
        <v>6</v>
      </c>
      <c r="E3338">
        <v>21.93</v>
      </c>
      <c r="F3338">
        <v>18.32</v>
      </c>
      <c r="G3338" t="s">
        <v>26537</v>
      </c>
      <c r="H3338" t="s">
        <v>26302</v>
      </c>
    </row>
    <row r="3339" spans="2:8" x14ac:dyDescent="0.25">
      <c r="B3339" t="s">
        <v>13500</v>
      </c>
      <c r="C3339" t="s">
        <v>13501</v>
      </c>
      <c r="D3339">
        <v>9.8699999999999992</v>
      </c>
      <c r="E3339">
        <v>8.43</v>
      </c>
      <c r="F3339">
        <v>10.26</v>
      </c>
      <c r="G3339" t="s">
        <v>13987</v>
      </c>
      <c r="H3339" t="s">
        <v>4322</v>
      </c>
    </row>
    <row r="3340" spans="2:8" x14ac:dyDescent="0.25">
      <c r="B3340" t="s">
        <v>13503</v>
      </c>
      <c r="C3340" t="s">
        <v>13504</v>
      </c>
      <c r="D3340">
        <v>56.03</v>
      </c>
      <c r="E3340">
        <v>0</v>
      </c>
      <c r="F3340">
        <v>0</v>
      </c>
      <c r="G3340" t="s">
        <v>25164</v>
      </c>
    </row>
    <row r="3341" spans="2:8" x14ac:dyDescent="0.25">
      <c r="B3341" t="s">
        <v>13505</v>
      </c>
      <c r="C3341" t="s">
        <v>13506</v>
      </c>
      <c r="D3341">
        <v>152.41999999999999</v>
      </c>
      <c r="E3341">
        <v>149.62</v>
      </c>
      <c r="F3341">
        <v>129.29</v>
      </c>
      <c r="G3341" t="s">
        <v>26208</v>
      </c>
      <c r="H3341" t="s">
        <v>6163</v>
      </c>
    </row>
    <row r="3342" spans="2:8" x14ac:dyDescent="0.25">
      <c r="B3342" t="s">
        <v>13508</v>
      </c>
      <c r="C3342" t="s">
        <v>13509</v>
      </c>
      <c r="D3342">
        <v>51.59</v>
      </c>
      <c r="E3342">
        <v>66.64</v>
      </c>
      <c r="F3342">
        <v>66.709999999999994</v>
      </c>
      <c r="G3342" t="s">
        <v>435</v>
      </c>
      <c r="H3342" t="s">
        <v>19029</v>
      </c>
    </row>
    <row r="3343" spans="2:8" x14ac:dyDescent="0.25">
      <c r="B3343" t="s">
        <v>13511</v>
      </c>
      <c r="C3343" t="s">
        <v>13512</v>
      </c>
      <c r="D3343">
        <v>43.68</v>
      </c>
      <c r="E3343">
        <v>44.3</v>
      </c>
      <c r="F3343">
        <v>41.56</v>
      </c>
      <c r="G3343" t="s">
        <v>13189</v>
      </c>
      <c r="H3343" t="s">
        <v>9287</v>
      </c>
    </row>
    <row r="3344" spans="2:8" x14ac:dyDescent="0.25">
      <c r="B3344" t="s">
        <v>13514</v>
      </c>
      <c r="C3344" t="s">
        <v>13515</v>
      </c>
      <c r="D3344">
        <v>9.5</v>
      </c>
      <c r="E3344">
        <v>6.29</v>
      </c>
      <c r="F3344">
        <v>7.24</v>
      </c>
      <c r="G3344" t="s">
        <v>26538</v>
      </c>
      <c r="H3344" t="s">
        <v>8315</v>
      </c>
    </row>
    <row r="3345" spans="2:8" x14ac:dyDescent="0.25">
      <c r="B3345" t="s">
        <v>13517</v>
      </c>
      <c r="C3345" t="s">
        <v>13518</v>
      </c>
      <c r="D3345">
        <v>31.83</v>
      </c>
      <c r="E3345">
        <v>19.02</v>
      </c>
      <c r="F3345">
        <v>18.84</v>
      </c>
      <c r="G3345" t="s">
        <v>26539</v>
      </c>
      <c r="H3345" t="s">
        <v>5736</v>
      </c>
    </row>
    <row r="3346" spans="2:8" x14ac:dyDescent="0.25">
      <c r="B3346" t="s">
        <v>13521</v>
      </c>
      <c r="C3346" t="s">
        <v>13522</v>
      </c>
      <c r="D3346">
        <v>76.11</v>
      </c>
      <c r="E3346">
        <v>100.54</v>
      </c>
      <c r="F3346">
        <v>76.64</v>
      </c>
      <c r="G3346" t="s">
        <v>2279</v>
      </c>
      <c r="H3346" t="s">
        <v>26540</v>
      </c>
    </row>
    <row r="3347" spans="2:8" x14ac:dyDescent="0.25">
      <c r="B3347" t="s">
        <v>13524</v>
      </c>
      <c r="C3347" t="s">
        <v>13525</v>
      </c>
      <c r="D3347">
        <v>13.86</v>
      </c>
      <c r="E3347">
        <v>14.67</v>
      </c>
      <c r="F3347">
        <v>14.93</v>
      </c>
      <c r="G3347" t="s">
        <v>12656</v>
      </c>
      <c r="H3347" t="s">
        <v>7719</v>
      </c>
    </row>
    <row r="3348" spans="2:8" x14ac:dyDescent="0.25">
      <c r="B3348" t="s">
        <v>13527</v>
      </c>
      <c r="C3348" t="s">
        <v>13528</v>
      </c>
      <c r="D3348">
        <v>262.2</v>
      </c>
      <c r="E3348">
        <v>230.18</v>
      </c>
      <c r="F3348">
        <v>308.27999999999997</v>
      </c>
      <c r="G3348" t="s">
        <v>3004</v>
      </c>
      <c r="H3348" t="s">
        <v>6510</v>
      </c>
    </row>
    <row r="3349" spans="2:8" x14ac:dyDescent="0.25">
      <c r="B3349" t="s">
        <v>13533</v>
      </c>
      <c r="C3349" t="s">
        <v>13534</v>
      </c>
      <c r="D3349">
        <v>145.16</v>
      </c>
      <c r="E3349">
        <v>154.47999999999999</v>
      </c>
      <c r="F3349">
        <v>177.19</v>
      </c>
      <c r="G3349" t="s">
        <v>492</v>
      </c>
      <c r="H3349" t="s">
        <v>14092</v>
      </c>
    </row>
    <row r="3350" spans="2:8" x14ac:dyDescent="0.25">
      <c r="B3350" t="s">
        <v>13536</v>
      </c>
      <c r="C3350" t="s">
        <v>13537</v>
      </c>
      <c r="D3350">
        <v>82.46</v>
      </c>
      <c r="E3350">
        <v>86.61</v>
      </c>
      <c r="F3350">
        <v>83.04</v>
      </c>
      <c r="G3350" t="s">
        <v>2279</v>
      </c>
      <c r="H3350" t="s">
        <v>2730</v>
      </c>
    </row>
    <row r="3351" spans="2:8" x14ac:dyDescent="0.25">
      <c r="B3351" t="s">
        <v>13538</v>
      </c>
      <c r="C3351" t="s">
        <v>13539</v>
      </c>
      <c r="D3351">
        <v>0.08</v>
      </c>
      <c r="E3351">
        <v>4.47</v>
      </c>
      <c r="F3351">
        <v>3.48</v>
      </c>
      <c r="G3351" t="s">
        <v>26541</v>
      </c>
      <c r="H3351" t="s">
        <v>26542</v>
      </c>
    </row>
    <row r="3352" spans="2:8" x14ac:dyDescent="0.25">
      <c r="B3352" t="s">
        <v>13540</v>
      </c>
      <c r="C3352" t="s">
        <v>13541</v>
      </c>
      <c r="D3352">
        <v>66.010000000000005</v>
      </c>
      <c r="E3352">
        <v>42.54</v>
      </c>
      <c r="F3352">
        <v>60.34</v>
      </c>
      <c r="G3352" t="s">
        <v>26543</v>
      </c>
      <c r="H3352" t="s">
        <v>8592</v>
      </c>
    </row>
    <row r="3353" spans="2:8" x14ac:dyDescent="0.25">
      <c r="B3353" t="s">
        <v>13544</v>
      </c>
      <c r="C3353" t="s">
        <v>13545</v>
      </c>
      <c r="D3353">
        <v>2.98</v>
      </c>
      <c r="E3353">
        <v>1.04</v>
      </c>
      <c r="F3353">
        <v>4.42</v>
      </c>
      <c r="G3353" t="s">
        <v>26544</v>
      </c>
      <c r="H3353" t="s">
        <v>26545</v>
      </c>
    </row>
    <row r="3354" spans="2:8" x14ac:dyDescent="0.25">
      <c r="B3354" t="s">
        <v>13547</v>
      </c>
      <c r="C3354" t="s">
        <v>13548</v>
      </c>
      <c r="D3354">
        <v>28.12</v>
      </c>
      <c r="E3354">
        <v>27.4</v>
      </c>
      <c r="F3354">
        <v>33.71</v>
      </c>
      <c r="G3354" t="s">
        <v>24145</v>
      </c>
      <c r="H3354" t="s">
        <v>12687</v>
      </c>
    </row>
    <row r="3355" spans="2:8" x14ac:dyDescent="0.25">
      <c r="B3355" t="s">
        <v>13550</v>
      </c>
      <c r="C3355" t="s">
        <v>13551</v>
      </c>
      <c r="D3355">
        <v>44.6</v>
      </c>
      <c r="E3355">
        <v>45.62</v>
      </c>
      <c r="F3355">
        <v>69.05</v>
      </c>
      <c r="G3355" t="s">
        <v>10818</v>
      </c>
      <c r="H3355" t="s">
        <v>26546</v>
      </c>
    </row>
    <row r="3356" spans="2:8" x14ac:dyDescent="0.25">
      <c r="B3356" t="s">
        <v>13552</v>
      </c>
      <c r="C3356" t="s">
        <v>13553</v>
      </c>
      <c r="D3356">
        <v>72.290000000000006</v>
      </c>
      <c r="E3356">
        <v>86.41</v>
      </c>
      <c r="F3356">
        <v>90.82</v>
      </c>
      <c r="G3356" t="s">
        <v>4540</v>
      </c>
      <c r="H3356" t="s">
        <v>10843</v>
      </c>
    </row>
    <row r="3357" spans="2:8" x14ac:dyDescent="0.25">
      <c r="B3357" t="s">
        <v>13554</v>
      </c>
      <c r="C3357" t="s">
        <v>13555</v>
      </c>
      <c r="D3357">
        <v>3.2</v>
      </c>
      <c r="E3357">
        <v>2.02</v>
      </c>
      <c r="F3357">
        <v>4.08</v>
      </c>
      <c r="G3357" t="s">
        <v>25988</v>
      </c>
      <c r="H3357" t="s">
        <v>26547</v>
      </c>
    </row>
    <row r="3358" spans="2:8" x14ac:dyDescent="0.25">
      <c r="B3358" t="s">
        <v>13558</v>
      </c>
      <c r="C3358" t="s">
        <v>13559</v>
      </c>
      <c r="D3358">
        <v>21.57</v>
      </c>
      <c r="E3358">
        <v>14.94</v>
      </c>
      <c r="F3358">
        <v>9.43</v>
      </c>
      <c r="G3358" t="s">
        <v>26548</v>
      </c>
      <c r="H3358" t="s">
        <v>26549</v>
      </c>
    </row>
    <row r="3359" spans="2:8" x14ac:dyDescent="0.25">
      <c r="B3359" t="s">
        <v>13562</v>
      </c>
      <c r="C3359" t="s">
        <v>13563</v>
      </c>
      <c r="D3359">
        <v>154.35</v>
      </c>
      <c r="E3359">
        <v>158.31</v>
      </c>
      <c r="F3359">
        <v>191.96</v>
      </c>
      <c r="G3359" t="s">
        <v>7534</v>
      </c>
      <c r="H3359" t="s">
        <v>19846</v>
      </c>
    </row>
    <row r="3360" spans="2:8" x14ac:dyDescent="0.25">
      <c r="B3360" t="s">
        <v>13566</v>
      </c>
      <c r="C3360" t="s">
        <v>13567</v>
      </c>
      <c r="D3360">
        <v>36.119999999999997</v>
      </c>
      <c r="E3360">
        <v>36.11</v>
      </c>
      <c r="F3360">
        <v>41.86</v>
      </c>
      <c r="G3360" t="s">
        <v>23783</v>
      </c>
      <c r="H3360" t="s">
        <v>12126</v>
      </c>
    </row>
    <row r="3361" spans="2:8" x14ac:dyDescent="0.25">
      <c r="B3361" t="s">
        <v>13568</v>
      </c>
      <c r="C3361" t="s">
        <v>13569</v>
      </c>
      <c r="D3361">
        <v>11.27</v>
      </c>
      <c r="E3361">
        <v>13.59</v>
      </c>
      <c r="F3361">
        <v>11.89</v>
      </c>
      <c r="G3361" t="s">
        <v>7632</v>
      </c>
      <c r="H3361" t="s">
        <v>26550</v>
      </c>
    </row>
    <row r="3362" spans="2:8" x14ac:dyDescent="0.25">
      <c r="B3362" t="s">
        <v>13570</v>
      </c>
      <c r="C3362" t="s">
        <v>13571</v>
      </c>
      <c r="D3362">
        <v>27.97</v>
      </c>
      <c r="E3362">
        <v>21.75</v>
      </c>
      <c r="F3362">
        <v>28.15</v>
      </c>
      <c r="G3362" t="s">
        <v>8224</v>
      </c>
      <c r="H3362" t="s">
        <v>21833</v>
      </c>
    </row>
    <row r="3363" spans="2:8" x14ac:dyDescent="0.25">
      <c r="B3363" t="s">
        <v>13573</v>
      </c>
      <c r="C3363" t="s">
        <v>13574</v>
      </c>
      <c r="D3363">
        <v>21.94</v>
      </c>
      <c r="E3363">
        <v>17.84</v>
      </c>
      <c r="F3363">
        <v>21.86</v>
      </c>
      <c r="G3363" t="s">
        <v>5769</v>
      </c>
      <c r="H3363" t="s">
        <v>17151</v>
      </c>
    </row>
    <row r="3364" spans="2:8" x14ac:dyDescent="0.25">
      <c r="B3364" t="s">
        <v>13575</v>
      </c>
      <c r="C3364" t="s">
        <v>13576</v>
      </c>
      <c r="D3364">
        <v>124.09</v>
      </c>
      <c r="E3364">
        <v>133.61000000000001</v>
      </c>
      <c r="F3364">
        <v>112.22</v>
      </c>
      <c r="G3364" t="s">
        <v>4194</v>
      </c>
      <c r="H3364" t="s">
        <v>1777</v>
      </c>
    </row>
    <row r="3365" spans="2:8" x14ac:dyDescent="0.25">
      <c r="B3365" t="s">
        <v>13580</v>
      </c>
      <c r="C3365" t="s">
        <v>13581</v>
      </c>
      <c r="D3365">
        <v>103.59</v>
      </c>
      <c r="E3365">
        <v>79.400000000000006</v>
      </c>
      <c r="F3365">
        <v>90.73</v>
      </c>
      <c r="G3365" t="s">
        <v>22320</v>
      </c>
      <c r="H3365" t="s">
        <v>6522</v>
      </c>
    </row>
    <row r="3366" spans="2:8" x14ac:dyDescent="0.25">
      <c r="B3366" t="s">
        <v>13583</v>
      </c>
      <c r="C3366" t="s">
        <v>13584</v>
      </c>
      <c r="D3366">
        <v>63.56</v>
      </c>
      <c r="E3366">
        <v>0</v>
      </c>
      <c r="F3366">
        <v>0</v>
      </c>
      <c r="G3366" t="s">
        <v>25164</v>
      </c>
    </row>
    <row r="3367" spans="2:8" x14ac:dyDescent="0.25">
      <c r="B3367" t="s">
        <v>13585</v>
      </c>
      <c r="C3367" t="s">
        <v>13586</v>
      </c>
      <c r="D3367">
        <v>5.77</v>
      </c>
      <c r="E3367">
        <v>6.74</v>
      </c>
      <c r="F3367">
        <v>5.85</v>
      </c>
      <c r="G3367" t="s">
        <v>8144</v>
      </c>
      <c r="H3367" t="s">
        <v>5868</v>
      </c>
    </row>
    <row r="3368" spans="2:8" x14ac:dyDescent="0.25">
      <c r="B3368" t="s">
        <v>13587</v>
      </c>
      <c r="C3368" t="s">
        <v>13588</v>
      </c>
      <c r="D3368">
        <v>47.57</v>
      </c>
      <c r="E3368">
        <v>65.84</v>
      </c>
      <c r="F3368">
        <v>63</v>
      </c>
      <c r="G3368" t="s">
        <v>14499</v>
      </c>
      <c r="H3368" t="s">
        <v>4830</v>
      </c>
    </row>
    <row r="3369" spans="2:8" x14ac:dyDescent="0.25">
      <c r="B3369" t="s">
        <v>13590</v>
      </c>
      <c r="C3369" t="s">
        <v>13591</v>
      </c>
      <c r="D3369">
        <v>6.43</v>
      </c>
      <c r="E3369">
        <v>7.49</v>
      </c>
      <c r="F3369">
        <v>10.76</v>
      </c>
      <c r="G3369" t="s">
        <v>26551</v>
      </c>
      <c r="H3369" t="s">
        <v>25868</v>
      </c>
    </row>
    <row r="3370" spans="2:8" x14ac:dyDescent="0.25">
      <c r="B3370" t="s">
        <v>13593</v>
      </c>
      <c r="C3370" t="s">
        <v>13594</v>
      </c>
      <c r="D3370">
        <v>112.63</v>
      </c>
      <c r="E3370">
        <v>84.46</v>
      </c>
      <c r="F3370">
        <v>108.45</v>
      </c>
      <c r="G3370" t="s">
        <v>24025</v>
      </c>
      <c r="H3370" t="s">
        <v>17558</v>
      </c>
    </row>
    <row r="3371" spans="2:8" x14ac:dyDescent="0.25">
      <c r="B3371" t="s">
        <v>13595</v>
      </c>
      <c r="C3371" t="s">
        <v>13596</v>
      </c>
      <c r="D3371">
        <v>10.49</v>
      </c>
      <c r="E3371">
        <v>8.83</v>
      </c>
      <c r="F3371">
        <v>13.19</v>
      </c>
      <c r="G3371" t="s">
        <v>21462</v>
      </c>
      <c r="H3371" t="s">
        <v>13433</v>
      </c>
    </row>
    <row r="3372" spans="2:8" x14ac:dyDescent="0.25">
      <c r="B3372" t="s">
        <v>13598</v>
      </c>
      <c r="C3372" t="s">
        <v>13599</v>
      </c>
      <c r="D3372">
        <v>58.6</v>
      </c>
      <c r="E3372">
        <v>38.590000000000003</v>
      </c>
      <c r="F3372">
        <v>43.36</v>
      </c>
      <c r="G3372" t="s">
        <v>11266</v>
      </c>
      <c r="H3372" t="s">
        <v>4019</v>
      </c>
    </row>
    <row r="3373" spans="2:8" x14ac:dyDescent="0.25">
      <c r="B3373" t="s">
        <v>13601</v>
      </c>
      <c r="C3373" t="s">
        <v>13602</v>
      </c>
      <c r="D3373">
        <v>58.18</v>
      </c>
      <c r="E3373">
        <v>58.66</v>
      </c>
      <c r="F3373">
        <v>82.89</v>
      </c>
      <c r="G3373" t="s">
        <v>22897</v>
      </c>
      <c r="H3373" t="s">
        <v>25892</v>
      </c>
    </row>
    <row r="3374" spans="2:8" x14ac:dyDescent="0.25">
      <c r="B3374" t="s">
        <v>13605</v>
      </c>
      <c r="C3374" t="s">
        <v>13606</v>
      </c>
      <c r="D3374">
        <v>1.07</v>
      </c>
      <c r="E3374">
        <v>4.01</v>
      </c>
      <c r="F3374">
        <v>3.65</v>
      </c>
      <c r="G3374" t="s">
        <v>26552</v>
      </c>
      <c r="H3374" t="s">
        <v>8709</v>
      </c>
    </row>
    <row r="3375" spans="2:8" x14ac:dyDescent="0.25">
      <c r="B3375" t="s">
        <v>13608</v>
      </c>
      <c r="C3375" t="s">
        <v>13609</v>
      </c>
      <c r="D3375">
        <v>9.3000000000000007</v>
      </c>
      <c r="E3375">
        <v>12.32</v>
      </c>
      <c r="F3375">
        <v>7.87</v>
      </c>
      <c r="G3375" t="s">
        <v>6705</v>
      </c>
      <c r="H3375" t="s">
        <v>26553</v>
      </c>
    </row>
    <row r="3376" spans="2:8" x14ac:dyDescent="0.25">
      <c r="B3376" t="s">
        <v>13610</v>
      </c>
      <c r="C3376" t="s">
        <v>13611</v>
      </c>
      <c r="D3376">
        <v>11.29</v>
      </c>
      <c r="E3376">
        <v>12.01</v>
      </c>
      <c r="F3376">
        <v>11.97</v>
      </c>
      <c r="G3376" t="s">
        <v>14028</v>
      </c>
      <c r="H3376" t="s">
        <v>15736</v>
      </c>
    </row>
    <row r="3377" spans="2:8" x14ac:dyDescent="0.25">
      <c r="B3377" t="s">
        <v>13612</v>
      </c>
      <c r="C3377" t="s">
        <v>13613</v>
      </c>
      <c r="D3377">
        <v>21.37</v>
      </c>
      <c r="E3377">
        <v>16.77</v>
      </c>
      <c r="F3377">
        <v>29.15</v>
      </c>
      <c r="G3377" t="s">
        <v>21105</v>
      </c>
      <c r="H3377" t="s">
        <v>26554</v>
      </c>
    </row>
    <row r="3378" spans="2:8" x14ac:dyDescent="0.25">
      <c r="B3378" t="s">
        <v>13616</v>
      </c>
      <c r="C3378" t="s">
        <v>13617</v>
      </c>
      <c r="D3378">
        <v>4.2699999999999996</v>
      </c>
      <c r="E3378">
        <v>3.32</v>
      </c>
      <c r="F3378">
        <v>4.34</v>
      </c>
      <c r="G3378" t="s">
        <v>6595</v>
      </c>
      <c r="H3378" t="s">
        <v>24087</v>
      </c>
    </row>
    <row r="3379" spans="2:8" x14ac:dyDescent="0.25">
      <c r="B3379" t="s">
        <v>13620</v>
      </c>
      <c r="C3379" t="s">
        <v>13621</v>
      </c>
      <c r="D3379">
        <v>29.79</v>
      </c>
      <c r="E3379">
        <v>13.11</v>
      </c>
      <c r="F3379">
        <v>23.31</v>
      </c>
      <c r="G3379" t="s">
        <v>9689</v>
      </c>
      <c r="H3379" t="s">
        <v>26135</v>
      </c>
    </row>
    <row r="3380" spans="2:8" x14ac:dyDescent="0.25">
      <c r="B3380" t="s">
        <v>13623</v>
      </c>
      <c r="C3380" t="s">
        <v>13624</v>
      </c>
      <c r="D3380">
        <v>3.35</v>
      </c>
      <c r="E3380">
        <v>1.87</v>
      </c>
      <c r="F3380">
        <v>3.52</v>
      </c>
      <c r="G3380" t="s">
        <v>14289</v>
      </c>
      <c r="H3380" t="s">
        <v>26555</v>
      </c>
    </row>
    <row r="3381" spans="2:8" x14ac:dyDescent="0.25">
      <c r="B3381" t="s">
        <v>13626</v>
      </c>
      <c r="C3381" t="s">
        <v>13627</v>
      </c>
      <c r="D3381">
        <v>105.52</v>
      </c>
      <c r="E3381">
        <v>115.7</v>
      </c>
      <c r="F3381">
        <v>137.31</v>
      </c>
      <c r="G3381" t="s">
        <v>26556</v>
      </c>
      <c r="H3381" t="s">
        <v>370</v>
      </c>
    </row>
    <row r="3382" spans="2:8" x14ac:dyDescent="0.25">
      <c r="B3382" t="s">
        <v>13629</v>
      </c>
      <c r="C3382" t="s">
        <v>13630</v>
      </c>
      <c r="D3382">
        <v>5.97</v>
      </c>
      <c r="E3382">
        <v>3.3</v>
      </c>
      <c r="F3382">
        <v>7.02</v>
      </c>
      <c r="G3382" t="s">
        <v>317</v>
      </c>
      <c r="H3382" t="s">
        <v>26557</v>
      </c>
    </row>
    <row r="3383" spans="2:8" x14ac:dyDescent="0.25">
      <c r="B3383" t="s">
        <v>13631</v>
      </c>
      <c r="C3383" t="s">
        <v>13632</v>
      </c>
      <c r="D3383">
        <v>8.81</v>
      </c>
      <c r="E3383">
        <v>5.42</v>
      </c>
      <c r="F3383">
        <v>3.4</v>
      </c>
      <c r="G3383" t="s">
        <v>25500</v>
      </c>
      <c r="H3383" t="s">
        <v>26558</v>
      </c>
    </row>
    <row r="3384" spans="2:8" x14ac:dyDescent="0.25">
      <c r="B3384" t="s">
        <v>13635</v>
      </c>
      <c r="C3384" t="s">
        <v>13636</v>
      </c>
      <c r="D3384">
        <v>16.14</v>
      </c>
      <c r="E3384">
        <v>20.45</v>
      </c>
      <c r="F3384">
        <v>14.89</v>
      </c>
      <c r="G3384" t="s">
        <v>25823</v>
      </c>
      <c r="H3384" t="s">
        <v>1907</v>
      </c>
    </row>
    <row r="3385" spans="2:8" x14ac:dyDescent="0.25">
      <c r="B3385" t="s">
        <v>13639</v>
      </c>
      <c r="C3385" t="s">
        <v>13640</v>
      </c>
      <c r="D3385">
        <v>60.76</v>
      </c>
      <c r="E3385">
        <v>57.42</v>
      </c>
      <c r="F3385">
        <v>65.38</v>
      </c>
      <c r="G3385" t="s">
        <v>161</v>
      </c>
      <c r="H3385" t="s">
        <v>18138</v>
      </c>
    </row>
    <row r="3386" spans="2:8" x14ac:dyDescent="0.25">
      <c r="B3386" t="s">
        <v>13642</v>
      </c>
      <c r="C3386" t="s">
        <v>13643</v>
      </c>
      <c r="D3386">
        <v>4.4800000000000004</v>
      </c>
      <c r="E3386">
        <v>5.69</v>
      </c>
      <c r="F3386">
        <v>6.54</v>
      </c>
      <c r="G3386" t="s">
        <v>26559</v>
      </c>
      <c r="H3386" t="s">
        <v>899</v>
      </c>
    </row>
    <row r="3387" spans="2:8" x14ac:dyDescent="0.25">
      <c r="B3387" t="s">
        <v>13645</v>
      </c>
      <c r="C3387" t="s">
        <v>13646</v>
      </c>
      <c r="D3387">
        <v>1.1499999999999999</v>
      </c>
      <c r="E3387">
        <v>1.67</v>
      </c>
      <c r="F3387">
        <v>2.14</v>
      </c>
      <c r="G3387" t="s">
        <v>26560</v>
      </c>
      <c r="H3387" t="s">
        <v>10859</v>
      </c>
    </row>
    <row r="3388" spans="2:8" x14ac:dyDescent="0.25">
      <c r="B3388" t="s">
        <v>13647</v>
      </c>
      <c r="C3388" t="s">
        <v>13648</v>
      </c>
      <c r="D3388">
        <v>5.08</v>
      </c>
      <c r="E3388">
        <v>9.9600000000000009</v>
      </c>
      <c r="F3388">
        <v>12.01</v>
      </c>
      <c r="G3388" t="s">
        <v>26561</v>
      </c>
      <c r="H3388" t="s">
        <v>5144</v>
      </c>
    </row>
    <row r="3389" spans="2:8" x14ac:dyDescent="0.25">
      <c r="B3389" t="s">
        <v>13650</v>
      </c>
      <c r="C3389" t="s">
        <v>13651</v>
      </c>
      <c r="D3389">
        <v>11.51</v>
      </c>
      <c r="E3389">
        <v>11.51</v>
      </c>
      <c r="F3389">
        <v>9.91</v>
      </c>
      <c r="G3389" t="s">
        <v>5608</v>
      </c>
      <c r="H3389" t="s">
        <v>5608</v>
      </c>
    </row>
    <row r="3390" spans="2:8" x14ac:dyDescent="0.25">
      <c r="B3390" t="s">
        <v>13653</v>
      </c>
      <c r="C3390" t="s">
        <v>13654</v>
      </c>
      <c r="D3390">
        <v>9.82</v>
      </c>
      <c r="E3390">
        <v>7.46</v>
      </c>
      <c r="F3390">
        <v>6.07</v>
      </c>
      <c r="G3390" t="s">
        <v>10991</v>
      </c>
      <c r="H3390" t="s">
        <v>25965</v>
      </c>
    </row>
    <row r="3391" spans="2:8" x14ac:dyDescent="0.25">
      <c r="B3391" t="s">
        <v>13656</v>
      </c>
      <c r="C3391" t="s">
        <v>13657</v>
      </c>
      <c r="D3391">
        <v>66.39</v>
      </c>
      <c r="E3391">
        <v>59.66</v>
      </c>
      <c r="F3391">
        <v>72.88</v>
      </c>
      <c r="G3391" t="s">
        <v>21760</v>
      </c>
      <c r="H3391" t="s">
        <v>14201</v>
      </c>
    </row>
    <row r="3392" spans="2:8" x14ac:dyDescent="0.25">
      <c r="B3392" t="s">
        <v>13658</v>
      </c>
      <c r="C3392" t="s">
        <v>13659</v>
      </c>
      <c r="D3392">
        <v>13.65</v>
      </c>
      <c r="E3392">
        <v>19.07</v>
      </c>
      <c r="F3392">
        <v>20.239999999999998</v>
      </c>
      <c r="G3392" t="s">
        <v>10846</v>
      </c>
      <c r="H3392" t="s">
        <v>7556</v>
      </c>
    </row>
    <row r="3393" spans="2:8" x14ac:dyDescent="0.25">
      <c r="B3393" t="s">
        <v>13660</v>
      </c>
      <c r="C3393" t="s">
        <v>13661</v>
      </c>
      <c r="D3393">
        <v>12.72</v>
      </c>
      <c r="E3393">
        <v>12.39</v>
      </c>
      <c r="F3393">
        <v>14.19</v>
      </c>
      <c r="G3393" t="s">
        <v>11522</v>
      </c>
      <c r="H3393" t="s">
        <v>781</v>
      </c>
    </row>
    <row r="3394" spans="2:8" x14ac:dyDescent="0.25">
      <c r="B3394" t="s">
        <v>13662</v>
      </c>
      <c r="C3394" t="s">
        <v>13663</v>
      </c>
      <c r="D3394">
        <v>45.77</v>
      </c>
      <c r="E3394">
        <v>21.87</v>
      </c>
      <c r="F3394">
        <v>43.84</v>
      </c>
      <c r="G3394" t="s">
        <v>18037</v>
      </c>
      <c r="H3394" t="s">
        <v>26562</v>
      </c>
    </row>
    <row r="3395" spans="2:8" x14ac:dyDescent="0.25">
      <c r="B3395" t="s">
        <v>13665</v>
      </c>
      <c r="C3395" t="s">
        <v>13666</v>
      </c>
      <c r="D3395">
        <v>36.06</v>
      </c>
      <c r="E3395">
        <v>42.09</v>
      </c>
      <c r="F3395">
        <v>43.12</v>
      </c>
      <c r="G3395" t="s">
        <v>19472</v>
      </c>
      <c r="H3395" t="s">
        <v>12235</v>
      </c>
    </row>
    <row r="3396" spans="2:8" x14ac:dyDescent="0.25">
      <c r="B3396" t="s">
        <v>13667</v>
      </c>
      <c r="C3396" t="s">
        <v>13668</v>
      </c>
      <c r="D3396">
        <v>7.63</v>
      </c>
      <c r="E3396">
        <v>14.91</v>
      </c>
      <c r="F3396">
        <v>19.64</v>
      </c>
      <c r="G3396" t="s">
        <v>26563</v>
      </c>
      <c r="H3396" t="s">
        <v>2452</v>
      </c>
    </row>
    <row r="3397" spans="2:8" x14ac:dyDescent="0.25">
      <c r="B3397" t="s">
        <v>13670</v>
      </c>
      <c r="C3397" t="s">
        <v>13671</v>
      </c>
      <c r="D3397">
        <v>10.02</v>
      </c>
      <c r="E3397">
        <v>19.39</v>
      </c>
      <c r="F3397">
        <v>24.31</v>
      </c>
      <c r="G3397" t="s">
        <v>26564</v>
      </c>
      <c r="H3397" t="s">
        <v>16124</v>
      </c>
    </row>
    <row r="3398" spans="2:8" x14ac:dyDescent="0.25">
      <c r="B3398" t="s">
        <v>13673</v>
      </c>
      <c r="C3398" t="s">
        <v>13674</v>
      </c>
      <c r="D3398">
        <v>48.36</v>
      </c>
      <c r="E3398">
        <v>46.21</v>
      </c>
      <c r="F3398">
        <v>66.989999999999995</v>
      </c>
      <c r="G3398" t="s">
        <v>7744</v>
      </c>
      <c r="H3398" t="s">
        <v>26477</v>
      </c>
    </row>
    <row r="3399" spans="2:8" x14ac:dyDescent="0.25">
      <c r="B3399" t="s">
        <v>13677</v>
      </c>
      <c r="C3399" t="s">
        <v>13678</v>
      </c>
      <c r="D3399">
        <v>3.47</v>
      </c>
      <c r="E3399">
        <v>2.87</v>
      </c>
      <c r="F3399">
        <v>3.43</v>
      </c>
      <c r="G3399" t="s">
        <v>10968</v>
      </c>
      <c r="H3399" t="s">
        <v>12989</v>
      </c>
    </row>
    <row r="3400" spans="2:8" x14ac:dyDescent="0.25">
      <c r="B3400" t="s">
        <v>13680</v>
      </c>
      <c r="C3400" t="s">
        <v>13681</v>
      </c>
      <c r="D3400">
        <v>17.010000000000002</v>
      </c>
      <c r="E3400">
        <v>0</v>
      </c>
      <c r="F3400">
        <v>0</v>
      </c>
      <c r="G3400" t="s">
        <v>25164</v>
      </c>
    </row>
    <row r="3401" spans="2:8" x14ac:dyDescent="0.25">
      <c r="B3401" t="s">
        <v>13682</v>
      </c>
      <c r="C3401" t="s">
        <v>13683</v>
      </c>
      <c r="D3401">
        <v>67.77</v>
      </c>
      <c r="E3401">
        <v>61.53</v>
      </c>
      <c r="F3401">
        <v>69.34</v>
      </c>
      <c r="G3401" t="s">
        <v>10157</v>
      </c>
      <c r="H3401" t="s">
        <v>7780</v>
      </c>
    </row>
    <row r="3402" spans="2:8" x14ac:dyDescent="0.25">
      <c r="B3402" t="s">
        <v>13685</v>
      </c>
      <c r="C3402" t="s">
        <v>13686</v>
      </c>
      <c r="D3402">
        <v>4.57</v>
      </c>
      <c r="E3402">
        <v>4.7</v>
      </c>
      <c r="F3402">
        <v>5.55</v>
      </c>
      <c r="G3402" t="s">
        <v>22114</v>
      </c>
      <c r="H3402" t="s">
        <v>749</v>
      </c>
    </row>
    <row r="3403" spans="2:8" x14ac:dyDescent="0.25">
      <c r="B3403" t="s">
        <v>13687</v>
      </c>
      <c r="C3403" t="s">
        <v>13688</v>
      </c>
      <c r="D3403">
        <v>72.540000000000006</v>
      </c>
      <c r="E3403">
        <v>53.96</v>
      </c>
      <c r="F3403">
        <v>73.680000000000007</v>
      </c>
      <c r="G3403" t="s">
        <v>15006</v>
      </c>
      <c r="H3403" t="s">
        <v>24218</v>
      </c>
    </row>
    <row r="3404" spans="2:8" x14ac:dyDescent="0.25">
      <c r="B3404" t="s">
        <v>13691</v>
      </c>
      <c r="C3404" t="s">
        <v>13692</v>
      </c>
      <c r="D3404">
        <v>117.61</v>
      </c>
      <c r="E3404">
        <v>114.39</v>
      </c>
      <c r="F3404">
        <v>128.09</v>
      </c>
      <c r="G3404" t="s">
        <v>3269</v>
      </c>
      <c r="H3404" t="s">
        <v>5654</v>
      </c>
    </row>
    <row r="3405" spans="2:8" x14ac:dyDescent="0.25">
      <c r="B3405" t="s">
        <v>13694</v>
      </c>
      <c r="C3405" t="s">
        <v>13695</v>
      </c>
      <c r="D3405">
        <v>49.43</v>
      </c>
      <c r="E3405">
        <v>51.36</v>
      </c>
      <c r="F3405">
        <v>52.44</v>
      </c>
      <c r="G3405" t="s">
        <v>10208</v>
      </c>
      <c r="H3405" t="s">
        <v>1970</v>
      </c>
    </row>
    <row r="3406" spans="2:8" x14ac:dyDescent="0.25">
      <c r="B3406" t="s">
        <v>13697</v>
      </c>
      <c r="C3406" t="s">
        <v>13698</v>
      </c>
      <c r="D3406">
        <v>133.43</v>
      </c>
      <c r="E3406">
        <v>78.77</v>
      </c>
      <c r="F3406">
        <v>150.69</v>
      </c>
      <c r="G3406" t="s">
        <v>9721</v>
      </c>
      <c r="H3406" t="s">
        <v>26565</v>
      </c>
    </row>
    <row r="3407" spans="2:8" x14ac:dyDescent="0.25">
      <c r="B3407" t="s">
        <v>13700</v>
      </c>
      <c r="C3407" t="s">
        <v>13701</v>
      </c>
      <c r="D3407">
        <v>28.84</v>
      </c>
      <c r="E3407">
        <v>25.07</v>
      </c>
      <c r="F3407">
        <v>34.4</v>
      </c>
      <c r="G3407" t="s">
        <v>14514</v>
      </c>
      <c r="H3407" t="s">
        <v>20347</v>
      </c>
    </row>
    <row r="3408" spans="2:8" x14ac:dyDescent="0.25">
      <c r="B3408" t="s">
        <v>13703</v>
      </c>
      <c r="C3408" t="s">
        <v>13704</v>
      </c>
      <c r="D3408">
        <v>207.53</v>
      </c>
      <c r="E3408">
        <v>209.11</v>
      </c>
      <c r="F3408">
        <v>238.46</v>
      </c>
      <c r="G3408" t="s">
        <v>68</v>
      </c>
      <c r="H3408" t="s">
        <v>5523</v>
      </c>
    </row>
    <row r="3409" spans="2:8" x14ac:dyDescent="0.25">
      <c r="B3409" t="s">
        <v>13707</v>
      </c>
      <c r="C3409" t="s">
        <v>13708</v>
      </c>
      <c r="D3409">
        <v>48.17</v>
      </c>
      <c r="E3409">
        <v>60.74</v>
      </c>
      <c r="F3409">
        <v>43.29</v>
      </c>
      <c r="G3409" t="s">
        <v>3856</v>
      </c>
      <c r="H3409" t="s">
        <v>23331</v>
      </c>
    </row>
    <row r="3410" spans="2:8" x14ac:dyDescent="0.25">
      <c r="B3410" t="s">
        <v>13710</v>
      </c>
      <c r="C3410" t="s">
        <v>13711</v>
      </c>
      <c r="D3410">
        <v>10.5</v>
      </c>
      <c r="E3410">
        <v>9.89</v>
      </c>
      <c r="F3410">
        <v>17.95</v>
      </c>
      <c r="G3410" t="s">
        <v>26566</v>
      </c>
      <c r="H3410" t="s">
        <v>26567</v>
      </c>
    </row>
    <row r="3411" spans="2:8" x14ac:dyDescent="0.25">
      <c r="B3411" t="s">
        <v>13712</v>
      </c>
      <c r="C3411" t="s">
        <v>13713</v>
      </c>
      <c r="D3411">
        <v>41.24</v>
      </c>
      <c r="E3411">
        <v>35.25</v>
      </c>
      <c r="F3411">
        <v>41.43</v>
      </c>
      <c r="G3411" t="s">
        <v>9588</v>
      </c>
      <c r="H3411" t="s">
        <v>4513</v>
      </c>
    </row>
    <row r="3412" spans="2:8" x14ac:dyDescent="0.25">
      <c r="B3412" t="s">
        <v>13715</v>
      </c>
      <c r="C3412" t="s">
        <v>13716</v>
      </c>
      <c r="D3412">
        <v>100.47</v>
      </c>
      <c r="E3412">
        <v>114.36</v>
      </c>
      <c r="F3412">
        <v>90.7</v>
      </c>
      <c r="G3412" t="s">
        <v>6752</v>
      </c>
      <c r="H3412" t="s">
        <v>20493</v>
      </c>
    </row>
    <row r="3413" spans="2:8" x14ac:dyDescent="0.25">
      <c r="B3413" t="s">
        <v>13718</v>
      </c>
      <c r="C3413" t="s">
        <v>13719</v>
      </c>
      <c r="D3413">
        <v>11.24</v>
      </c>
      <c r="E3413">
        <v>7.89</v>
      </c>
      <c r="F3413">
        <v>16.68</v>
      </c>
      <c r="G3413" t="s">
        <v>26568</v>
      </c>
      <c r="H3413" t="s">
        <v>26569</v>
      </c>
    </row>
    <row r="3414" spans="2:8" x14ac:dyDescent="0.25">
      <c r="B3414" t="s">
        <v>13721</v>
      </c>
      <c r="C3414" t="s">
        <v>13722</v>
      </c>
      <c r="D3414">
        <v>0.75</v>
      </c>
      <c r="E3414">
        <v>1.3</v>
      </c>
      <c r="F3414">
        <v>1.05</v>
      </c>
      <c r="G3414" t="s">
        <v>9267</v>
      </c>
      <c r="H3414" t="s">
        <v>21729</v>
      </c>
    </row>
    <row r="3415" spans="2:8" x14ac:dyDescent="0.25">
      <c r="B3415" t="s">
        <v>13723</v>
      </c>
      <c r="C3415" t="s">
        <v>13724</v>
      </c>
      <c r="D3415">
        <v>9.61</v>
      </c>
      <c r="E3415">
        <v>9.52</v>
      </c>
      <c r="F3415">
        <v>7.85</v>
      </c>
      <c r="G3415" t="s">
        <v>9499</v>
      </c>
      <c r="H3415" t="s">
        <v>26570</v>
      </c>
    </row>
    <row r="3416" spans="2:8" x14ac:dyDescent="0.25">
      <c r="B3416" t="s">
        <v>13727</v>
      </c>
      <c r="C3416" t="s">
        <v>13728</v>
      </c>
      <c r="D3416">
        <v>7.16</v>
      </c>
      <c r="E3416">
        <v>5.36</v>
      </c>
      <c r="F3416">
        <v>9.41</v>
      </c>
      <c r="G3416" t="s">
        <v>22704</v>
      </c>
      <c r="H3416" t="s">
        <v>21743</v>
      </c>
    </row>
    <row r="3417" spans="2:8" x14ac:dyDescent="0.25">
      <c r="B3417" t="s">
        <v>13731</v>
      </c>
      <c r="C3417" t="s">
        <v>13732</v>
      </c>
      <c r="D3417">
        <v>16.23</v>
      </c>
      <c r="E3417">
        <v>30.1</v>
      </c>
      <c r="F3417">
        <v>29.9</v>
      </c>
      <c r="G3417" t="s">
        <v>26571</v>
      </c>
      <c r="H3417" t="s">
        <v>3194</v>
      </c>
    </row>
    <row r="3418" spans="2:8" x14ac:dyDescent="0.25">
      <c r="B3418" t="s">
        <v>13734</v>
      </c>
      <c r="C3418" t="s">
        <v>13735</v>
      </c>
      <c r="D3418">
        <v>61.29</v>
      </c>
      <c r="E3418">
        <v>44.53</v>
      </c>
      <c r="F3418">
        <v>63.36</v>
      </c>
      <c r="G3418" t="s">
        <v>5439</v>
      </c>
      <c r="H3418" t="s">
        <v>26084</v>
      </c>
    </row>
    <row r="3419" spans="2:8" x14ac:dyDescent="0.25">
      <c r="B3419" t="s">
        <v>13737</v>
      </c>
      <c r="C3419" t="s">
        <v>13738</v>
      </c>
      <c r="D3419">
        <v>39.35</v>
      </c>
      <c r="E3419">
        <v>46.83</v>
      </c>
      <c r="F3419">
        <v>52.2</v>
      </c>
      <c r="G3419" t="s">
        <v>26572</v>
      </c>
      <c r="H3419" t="s">
        <v>14457</v>
      </c>
    </row>
    <row r="3420" spans="2:8" x14ac:dyDescent="0.25">
      <c r="B3420" t="s">
        <v>13740</v>
      </c>
      <c r="C3420" t="s">
        <v>13741</v>
      </c>
      <c r="D3420">
        <v>28.19</v>
      </c>
      <c r="E3420">
        <v>35.11</v>
      </c>
      <c r="F3420">
        <v>38.96</v>
      </c>
      <c r="G3420" t="s">
        <v>6727</v>
      </c>
      <c r="H3420" t="s">
        <v>246</v>
      </c>
    </row>
    <row r="3421" spans="2:8" x14ac:dyDescent="0.25">
      <c r="B3421" t="s">
        <v>13743</v>
      </c>
      <c r="C3421" t="s">
        <v>13744</v>
      </c>
      <c r="D3421">
        <v>100.61</v>
      </c>
      <c r="E3421">
        <v>97.44</v>
      </c>
      <c r="F3421">
        <v>88.47</v>
      </c>
      <c r="G3421" t="s">
        <v>23721</v>
      </c>
      <c r="H3421" t="s">
        <v>8840</v>
      </c>
    </row>
    <row r="3422" spans="2:8" x14ac:dyDescent="0.25">
      <c r="B3422" t="s">
        <v>13746</v>
      </c>
      <c r="C3422" t="s">
        <v>13747</v>
      </c>
      <c r="D3422">
        <v>7.3</v>
      </c>
      <c r="E3422">
        <v>0</v>
      </c>
      <c r="F3422">
        <v>0</v>
      </c>
      <c r="G3422" t="s">
        <v>25164</v>
      </c>
    </row>
    <row r="3423" spans="2:8" x14ac:dyDescent="0.25">
      <c r="B3423" t="s">
        <v>13748</v>
      </c>
      <c r="C3423" t="s">
        <v>13749</v>
      </c>
      <c r="D3423">
        <v>22.8</v>
      </c>
      <c r="E3423">
        <v>22.26</v>
      </c>
      <c r="F3423">
        <v>23.23</v>
      </c>
      <c r="G3423" t="s">
        <v>16463</v>
      </c>
      <c r="H3423" t="s">
        <v>1094</v>
      </c>
    </row>
    <row r="3424" spans="2:8" x14ac:dyDescent="0.25">
      <c r="B3424" t="s">
        <v>13752</v>
      </c>
      <c r="C3424" t="s">
        <v>13753</v>
      </c>
      <c r="D3424">
        <v>63.07</v>
      </c>
      <c r="E3424">
        <v>45.07</v>
      </c>
      <c r="F3424">
        <v>52.77</v>
      </c>
      <c r="G3424" t="s">
        <v>21817</v>
      </c>
      <c r="H3424" t="s">
        <v>8455</v>
      </c>
    </row>
    <row r="3425" spans="2:8" x14ac:dyDescent="0.25">
      <c r="B3425" t="s">
        <v>13755</v>
      </c>
      <c r="C3425" t="s">
        <v>13756</v>
      </c>
      <c r="D3425">
        <v>6.2</v>
      </c>
      <c r="E3425">
        <v>1.81</v>
      </c>
      <c r="F3425">
        <v>3.52</v>
      </c>
      <c r="G3425" t="s">
        <v>26573</v>
      </c>
      <c r="H3425" t="s">
        <v>26574</v>
      </c>
    </row>
    <row r="3426" spans="2:8" x14ac:dyDescent="0.25">
      <c r="B3426" t="s">
        <v>13759</v>
      </c>
      <c r="C3426" t="s">
        <v>13760</v>
      </c>
      <c r="D3426">
        <v>3.52</v>
      </c>
      <c r="E3426">
        <v>2.79</v>
      </c>
      <c r="F3426">
        <v>3.13</v>
      </c>
      <c r="G3426" t="s">
        <v>5960</v>
      </c>
      <c r="H3426" t="s">
        <v>7132</v>
      </c>
    </row>
    <row r="3427" spans="2:8" x14ac:dyDescent="0.25">
      <c r="B3427" t="s">
        <v>13761</v>
      </c>
      <c r="C3427" t="s">
        <v>13762</v>
      </c>
      <c r="D3427">
        <v>33.17</v>
      </c>
      <c r="E3427">
        <v>47.54</v>
      </c>
      <c r="F3427">
        <v>35.99</v>
      </c>
      <c r="G3427" t="s">
        <v>4203</v>
      </c>
      <c r="H3427" t="s">
        <v>22890</v>
      </c>
    </row>
    <row r="3428" spans="2:8" x14ac:dyDescent="0.25">
      <c r="B3428" t="s">
        <v>13763</v>
      </c>
      <c r="C3428" t="s">
        <v>13764</v>
      </c>
      <c r="D3428">
        <v>41.07</v>
      </c>
      <c r="E3428">
        <v>43.86</v>
      </c>
      <c r="F3428">
        <v>37.54</v>
      </c>
      <c r="G3428" t="s">
        <v>20981</v>
      </c>
      <c r="H3428" t="s">
        <v>13216</v>
      </c>
    </row>
    <row r="3429" spans="2:8" x14ac:dyDescent="0.25">
      <c r="B3429" t="s">
        <v>13765</v>
      </c>
      <c r="C3429" t="s">
        <v>13766</v>
      </c>
      <c r="D3429">
        <v>39.78</v>
      </c>
      <c r="E3429">
        <v>32.79</v>
      </c>
      <c r="F3429">
        <v>40.31</v>
      </c>
      <c r="G3429" t="s">
        <v>17802</v>
      </c>
      <c r="H3429" t="s">
        <v>10537</v>
      </c>
    </row>
    <row r="3430" spans="2:8" x14ac:dyDescent="0.25">
      <c r="B3430" t="s">
        <v>13769</v>
      </c>
      <c r="C3430" t="s">
        <v>13770</v>
      </c>
      <c r="D3430">
        <v>161.52000000000001</v>
      </c>
      <c r="E3430">
        <v>141.28</v>
      </c>
      <c r="F3430">
        <v>228.86</v>
      </c>
      <c r="G3430" t="s">
        <v>26575</v>
      </c>
      <c r="H3430" t="s">
        <v>25222</v>
      </c>
    </row>
    <row r="3431" spans="2:8" x14ac:dyDescent="0.25">
      <c r="B3431" t="s">
        <v>13774</v>
      </c>
      <c r="C3431" t="s">
        <v>13775</v>
      </c>
      <c r="D3431">
        <v>40.86</v>
      </c>
      <c r="E3431">
        <v>21.48</v>
      </c>
      <c r="F3431">
        <v>37.15</v>
      </c>
      <c r="G3431" t="s">
        <v>12457</v>
      </c>
      <c r="H3431" t="s">
        <v>23619</v>
      </c>
    </row>
    <row r="3432" spans="2:8" x14ac:dyDescent="0.25">
      <c r="B3432" t="s">
        <v>13777</v>
      </c>
      <c r="C3432" t="s">
        <v>13778</v>
      </c>
      <c r="D3432">
        <v>9.18</v>
      </c>
      <c r="E3432">
        <v>13.68</v>
      </c>
      <c r="F3432">
        <v>10.32</v>
      </c>
      <c r="G3432" t="s">
        <v>19235</v>
      </c>
      <c r="H3432" t="s">
        <v>11269</v>
      </c>
    </row>
    <row r="3433" spans="2:8" x14ac:dyDescent="0.25">
      <c r="B3433" t="s">
        <v>13780</v>
      </c>
      <c r="C3433" t="s">
        <v>13781</v>
      </c>
      <c r="D3433">
        <v>2.12</v>
      </c>
      <c r="E3433">
        <v>3.03</v>
      </c>
      <c r="F3433">
        <v>3.62</v>
      </c>
      <c r="G3433" t="s">
        <v>23884</v>
      </c>
      <c r="H3433" t="s">
        <v>12767</v>
      </c>
    </row>
    <row r="3434" spans="2:8" x14ac:dyDescent="0.25">
      <c r="B3434" t="s">
        <v>13782</v>
      </c>
      <c r="C3434" t="s">
        <v>13783</v>
      </c>
      <c r="D3434">
        <v>18.649999999999999</v>
      </c>
      <c r="E3434">
        <v>22.42</v>
      </c>
      <c r="F3434">
        <v>27.89</v>
      </c>
      <c r="G3434" t="s">
        <v>26576</v>
      </c>
      <c r="H3434" t="s">
        <v>19904</v>
      </c>
    </row>
    <row r="3435" spans="2:8" x14ac:dyDescent="0.25">
      <c r="B3435" t="s">
        <v>13785</v>
      </c>
      <c r="C3435" t="s">
        <v>13786</v>
      </c>
      <c r="D3435">
        <v>2.37</v>
      </c>
      <c r="E3435">
        <v>0</v>
      </c>
      <c r="F3435">
        <v>0</v>
      </c>
      <c r="G3435" t="s">
        <v>25164</v>
      </c>
    </row>
    <row r="3436" spans="2:8" x14ac:dyDescent="0.25">
      <c r="B3436" t="s">
        <v>13787</v>
      </c>
      <c r="C3436" t="s">
        <v>13788</v>
      </c>
      <c r="D3436">
        <v>39.46</v>
      </c>
      <c r="E3436">
        <v>32.409999999999997</v>
      </c>
      <c r="F3436">
        <v>31.61</v>
      </c>
      <c r="G3436" t="s">
        <v>23100</v>
      </c>
      <c r="H3436" t="s">
        <v>12456</v>
      </c>
    </row>
    <row r="3437" spans="2:8" x14ac:dyDescent="0.25">
      <c r="B3437" t="s">
        <v>13790</v>
      </c>
      <c r="C3437" t="s">
        <v>13791</v>
      </c>
      <c r="D3437">
        <v>8.0399999999999991</v>
      </c>
      <c r="E3437">
        <v>10.050000000000001</v>
      </c>
      <c r="F3437">
        <v>11.87</v>
      </c>
      <c r="G3437" t="s">
        <v>16573</v>
      </c>
      <c r="H3437" t="s">
        <v>6852</v>
      </c>
    </row>
    <row r="3438" spans="2:8" x14ac:dyDescent="0.25">
      <c r="B3438" t="s">
        <v>13793</v>
      </c>
      <c r="C3438" t="s">
        <v>13794</v>
      </c>
      <c r="D3438">
        <v>15.05</v>
      </c>
      <c r="E3438">
        <v>10.85</v>
      </c>
      <c r="F3438">
        <v>15.58</v>
      </c>
      <c r="G3438" t="s">
        <v>1303</v>
      </c>
      <c r="H3438" t="s">
        <v>5617</v>
      </c>
    </row>
    <row r="3439" spans="2:8" x14ac:dyDescent="0.25">
      <c r="B3439" t="s">
        <v>13795</v>
      </c>
      <c r="C3439" t="s">
        <v>13796</v>
      </c>
      <c r="D3439">
        <v>5.39</v>
      </c>
      <c r="E3439">
        <v>7.17</v>
      </c>
      <c r="F3439">
        <v>9.44</v>
      </c>
      <c r="G3439" t="s">
        <v>22001</v>
      </c>
      <c r="H3439" t="s">
        <v>22727</v>
      </c>
    </row>
    <row r="3440" spans="2:8" x14ac:dyDescent="0.25">
      <c r="B3440" t="s">
        <v>13798</v>
      </c>
      <c r="C3440" t="s">
        <v>13799</v>
      </c>
      <c r="D3440">
        <v>19.63</v>
      </c>
      <c r="E3440">
        <v>33.69</v>
      </c>
      <c r="F3440">
        <v>33.64</v>
      </c>
      <c r="G3440" t="s">
        <v>26577</v>
      </c>
      <c r="H3440" t="s">
        <v>6813</v>
      </c>
    </row>
    <row r="3441" spans="2:8" x14ac:dyDescent="0.25">
      <c r="B3441" t="s">
        <v>13800</v>
      </c>
      <c r="C3441" t="s">
        <v>13801</v>
      </c>
      <c r="D3441">
        <v>7.39</v>
      </c>
      <c r="E3441">
        <v>7.46</v>
      </c>
      <c r="F3441">
        <v>7.28</v>
      </c>
      <c r="G3441" t="s">
        <v>11342</v>
      </c>
      <c r="H3441" t="s">
        <v>4570</v>
      </c>
    </row>
    <row r="3442" spans="2:8" x14ac:dyDescent="0.25">
      <c r="B3442" t="s">
        <v>13803</v>
      </c>
      <c r="C3442" t="s">
        <v>13804</v>
      </c>
      <c r="D3442">
        <v>46.46</v>
      </c>
      <c r="E3442">
        <v>47.7</v>
      </c>
      <c r="F3442">
        <v>45.38</v>
      </c>
      <c r="G3442" t="s">
        <v>18220</v>
      </c>
      <c r="H3442" t="s">
        <v>23066</v>
      </c>
    </row>
    <row r="3443" spans="2:8" x14ac:dyDescent="0.25">
      <c r="B3443" t="s">
        <v>13805</v>
      </c>
      <c r="C3443" t="s">
        <v>13806</v>
      </c>
      <c r="D3443">
        <v>174.96</v>
      </c>
      <c r="E3443">
        <v>228.02</v>
      </c>
      <c r="F3443">
        <v>221.28</v>
      </c>
      <c r="G3443" t="s">
        <v>11190</v>
      </c>
      <c r="H3443" t="s">
        <v>4514</v>
      </c>
    </row>
    <row r="3444" spans="2:8" x14ac:dyDescent="0.25">
      <c r="B3444" t="s">
        <v>13810</v>
      </c>
      <c r="C3444" t="s">
        <v>13811</v>
      </c>
      <c r="D3444">
        <v>132.91</v>
      </c>
      <c r="E3444">
        <v>118.24</v>
      </c>
      <c r="F3444">
        <v>166.04</v>
      </c>
      <c r="G3444" t="s">
        <v>2493</v>
      </c>
      <c r="H3444" t="s">
        <v>26578</v>
      </c>
    </row>
    <row r="3445" spans="2:8" x14ac:dyDescent="0.25">
      <c r="B3445" t="s">
        <v>13814</v>
      </c>
      <c r="C3445" t="s">
        <v>13815</v>
      </c>
      <c r="D3445">
        <v>192.74</v>
      </c>
      <c r="E3445">
        <v>229.2</v>
      </c>
      <c r="F3445">
        <v>230.85</v>
      </c>
      <c r="G3445" t="s">
        <v>10137</v>
      </c>
      <c r="H3445" t="s">
        <v>4413</v>
      </c>
    </row>
    <row r="3446" spans="2:8" x14ac:dyDescent="0.25">
      <c r="B3446" t="s">
        <v>13818</v>
      </c>
      <c r="C3446" t="s">
        <v>13819</v>
      </c>
      <c r="D3446">
        <v>33.51</v>
      </c>
      <c r="E3446">
        <v>0</v>
      </c>
      <c r="F3446">
        <v>0</v>
      </c>
      <c r="G3446" t="s">
        <v>25164</v>
      </c>
    </row>
    <row r="3447" spans="2:8" x14ac:dyDescent="0.25">
      <c r="B3447" t="s">
        <v>13820</v>
      </c>
      <c r="C3447" t="s">
        <v>13821</v>
      </c>
      <c r="D3447">
        <v>801.7</v>
      </c>
      <c r="E3447">
        <v>944.23</v>
      </c>
      <c r="F3447">
        <v>1023.97</v>
      </c>
      <c r="G3447" t="s">
        <v>9413</v>
      </c>
      <c r="H3447" t="s">
        <v>13600</v>
      </c>
    </row>
    <row r="3448" spans="2:8" x14ac:dyDescent="0.25">
      <c r="B3448" t="s">
        <v>13826</v>
      </c>
      <c r="C3448" t="s">
        <v>13827</v>
      </c>
      <c r="D3448">
        <v>65.03</v>
      </c>
      <c r="E3448">
        <v>66.62</v>
      </c>
      <c r="F3448">
        <v>67.23</v>
      </c>
      <c r="G3448" t="s">
        <v>5439</v>
      </c>
      <c r="H3448" t="s">
        <v>9819</v>
      </c>
    </row>
    <row r="3449" spans="2:8" x14ac:dyDescent="0.25">
      <c r="B3449" t="s">
        <v>13829</v>
      </c>
      <c r="C3449" t="s">
        <v>13830</v>
      </c>
      <c r="D3449">
        <v>32.79</v>
      </c>
      <c r="E3449">
        <v>29.22</v>
      </c>
      <c r="F3449">
        <v>33.03</v>
      </c>
      <c r="G3449" t="s">
        <v>2172</v>
      </c>
      <c r="H3449" t="s">
        <v>19268</v>
      </c>
    </row>
    <row r="3450" spans="2:8" x14ac:dyDescent="0.25">
      <c r="B3450" t="s">
        <v>13831</v>
      </c>
      <c r="C3450" t="s">
        <v>13832</v>
      </c>
      <c r="D3450">
        <v>3.68</v>
      </c>
      <c r="E3450">
        <v>6.89</v>
      </c>
      <c r="F3450">
        <v>6.33</v>
      </c>
      <c r="G3450" t="s">
        <v>26579</v>
      </c>
      <c r="H3450" t="s">
        <v>13542</v>
      </c>
    </row>
    <row r="3451" spans="2:8" x14ac:dyDescent="0.25">
      <c r="B3451" t="s">
        <v>13833</v>
      </c>
      <c r="C3451" t="s">
        <v>13834</v>
      </c>
      <c r="D3451">
        <v>56.24</v>
      </c>
      <c r="E3451">
        <v>55.1</v>
      </c>
      <c r="F3451">
        <v>60.9</v>
      </c>
      <c r="G3451" t="s">
        <v>17276</v>
      </c>
      <c r="H3451" t="s">
        <v>8319</v>
      </c>
    </row>
    <row r="3452" spans="2:8" x14ac:dyDescent="0.25">
      <c r="B3452" t="s">
        <v>13835</v>
      </c>
      <c r="C3452" t="s">
        <v>13836</v>
      </c>
      <c r="D3452">
        <v>128.81</v>
      </c>
      <c r="E3452">
        <v>139.63999999999999</v>
      </c>
      <c r="F3452">
        <v>126.55</v>
      </c>
      <c r="G3452" t="s">
        <v>4651</v>
      </c>
      <c r="H3452" t="s">
        <v>4118</v>
      </c>
    </row>
    <row r="3453" spans="2:8" x14ac:dyDescent="0.25">
      <c r="B3453" t="s">
        <v>13837</v>
      </c>
      <c r="C3453" t="s">
        <v>13838</v>
      </c>
      <c r="D3453">
        <v>269.19</v>
      </c>
      <c r="E3453">
        <v>191.47</v>
      </c>
      <c r="F3453">
        <v>251.96</v>
      </c>
      <c r="G3453" t="s">
        <v>18150</v>
      </c>
      <c r="H3453" t="s">
        <v>26532</v>
      </c>
    </row>
    <row r="3454" spans="2:8" x14ac:dyDescent="0.25">
      <c r="B3454" t="s">
        <v>13843</v>
      </c>
      <c r="C3454" t="s">
        <v>13844</v>
      </c>
      <c r="D3454">
        <v>21.62</v>
      </c>
      <c r="E3454">
        <v>19.63</v>
      </c>
      <c r="F3454">
        <v>24.16</v>
      </c>
      <c r="G3454" t="s">
        <v>12177</v>
      </c>
      <c r="H3454" t="s">
        <v>4507</v>
      </c>
    </row>
    <row r="3455" spans="2:8" x14ac:dyDescent="0.25">
      <c r="B3455" t="s">
        <v>13845</v>
      </c>
      <c r="C3455" t="s">
        <v>13846</v>
      </c>
      <c r="D3455">
        <v>6.5</v>
      </c>
      <c r="E3455">
        <v>7.77</v>
      </c>
      <c r="F3455">
        <v>7.61</v>
      </c>
      <c r="G3455" t="s">
        <v>8455</v>
      </c>
      <c r="H3455" t="s">
        <v>7803</v>
      </c>
    </row>
    <row r="3456" spans="2:8" x14ac:dyDescent="0.25">
      <c r="B3456" t="s">
        <v>13848</v>
      </c>
      <c r="C3456" t="s">
        <v>13849</v>
      </c>
      <c r="D3456">
        <v>20.83</v>
      </c>
      <c r="E3456">
        <v>26.37</v>
      </c>
      <c r="F3456">
        <v>25.45</v>
      </c>
      <c r="G3456" t="s">
        <v>932</v>
      </c>
      <c r="H3456" t="s">
        <v>6762</v>
      </c>
    </row>
    <row r="3457" spans="2:8" x14ac:dyDescent="0.25">
      <c r="B3457" t="s">
        <v>13851</v>
      </c>
      <c r="C3457" t="s">
        <v>13852</v>
      </c>
      <c r="D3457">
        <v>67.86</v>
      </c>
      <c r="E3457">
        <v>57.47</v>
      </c>
      <c r="F3457">
        <v>61.42</v>
      </c>
      <c r="G3457" t="s">
        <v>18966</v>
      </c>
      <c r="H3457" t="s">
        <v>86</v>
      </c>
    </row>
    <row r="3458" spans="2:8" x14ac:dyDescent="0.25">
      <c r="B3458" t="s">
        <v>13854</v>
      </c>
      <c r="C3458" t="s">
        <v>13855</v>
      </c>
      <c r="D3458">
        <v>28.21</v>
      </c>
      <c r="E3458">
        <v>18.55</v>
      </c>
      <c r="F3458">
        <v>39.47</v>
      </c>
      <c r="G3458" t="s">
        <v>6348</v>
      </c>
      <c r="H3458" t="s">
        <v>26580</v>
      </c>
    </row>
    <row r="3459" spans="2:8" x14ac:dyDescent="0.25">
      <c r="B3459" t="s">
        <v>13858</v>
      </c>
      <c r="C3459" t="s">
        <v>13859</v>
      </c>
      <c r="D3459">
        <v>6.3</v>
      </c>
      <c r="E3459">
        <v>4.09</v>
      </c>
      <c r="F3459">
        <v>7.95</v>
      </c>
      <c r="G3459" t="s">
        <v>5421</v>
      </c>
      <c r="H3459" t="s">
        <v>26581</v>
      </c>
    </row>
    <row r="3460" spans="2:8" x14ac:dyDescent="0.25">
      <c r="B3460" t="s">
        <v>13861</v>
      </c>
      <c r="C3460" t="s">
        <v>13862</v>
      </c>
      <c r="D3460">
        <v>7.55</v>
      </c>
      <c r="E3460">
        <v>8.5500000000000007</v>
      </c>
      <c r="F3460">
        <v>8.52</v>
      </c>
      <c r="G3460" t="s">
        <v>5950</v>
      </c>
      <c r="H3460" t="s">
        <v>23858</v>
      </c>
    </row>
    <row r="3461" spans="2:8" x14ac:dyDescent="0.25">
      <c r="B3461" t="s">
        <v>13863</v>
      </c>
      <c r="C3461" t="s">
        <v>13864</v>
      </c>
      <c r="D3461">
        <v>38.03</v>
      </c>
      <c r="E3461">
        <v>53.75</v>
      </c>
      <c r="F3461">
        <v>70.5</v>
      </c>
      <c r="G3461" t="s">
        <v>26582</v>
      </c>
      <c r="H3461" t="s">
        <v>26583</v>
      </c>
    </row>
    <row r="3462" spans="2:8" x14ac:dyDescent="0.25">
      <c r="B3462" t="s">
        <v>13866</v>
      </c>
      <c r="C3462" t="s">
        <v>13867</v>
      </c>
      <c r="D3462">
        <v>123.14</v>
      </c>
      <c r="E3462">
        <v>93.99</v>
      </c>
      <c r="F3462">
        <v>119.72</v>
      </c>
      <c r="G3462" t="s">
        <v>2376</v>
      </c>
      <c r="H3462" t="s">
        <v>15057</v>
      </c>
    </row>
    <row r="3463" spans="2:8" x14ac:dyDescent="0.25">
      <c r="B3463" t="s">
        <v>13872</v>
      </c>
      <c r="C3463" t="s">
        <v>13873</v>
      </c>
      <c r="D3463">
        <v>235.03</v>
      </c>
      <c r="E3463">
        <v>276.62</v>
      </c>
      <c r="F3463">
        <v>318.54000000000002</v>
      </c>
      <c r="G3463" t="s">
        <v>24590</v>
      </c>
      <c r="H3463" t="s">
        <v>2090</v>
      </c>
    </row>
    <row r="3464" spans="2:8" x14ac:dyDescent="0.25">
      <c r="B3464" t="s">
        <v>13877</v>
      </c>
      <c r="C3464" t="s">
        <v>13878</v>
      </c>
      <c r="D3464">
        <v>409.53</v>
      </c>
      <c r="E3464">
        <v>401.67</v>
      </c>
      <c r="F3464">
        <v>467.14</v>
      </c>
      <c r="G3464" t="s">
        <v>15772</v>
      </c>
      <c r="H3464" t="s">
        <v>20034</v>
      </c>
    </row>
    <row r="3465" spans="2:8" x14ac:dyDescent="0.25">
      <c r="B3465" t="s">
        <v>13881</v>
      </c>
      <c r="C3465" t="s">
        <v>13882</v>
      </c>
      <c r="D3465">
        <v>215.02</v>
      </c>
      <c r="E3465">
        <v>185.38</v>
      </c>
      <c r="F3465">
        <v>189.56</v>
      </c>
      <c r="G3465" t="s">
        <v>21530</v>
      </c>
      <c r="H3465" t="s">
        <v>14493</v>
      </c>
    </row>
    <row r="3466" spans="2:8" x14ac:dyDescent="0.25">
      <c r="B3466" t="s">
        <v>13886</v>
      </c>
      <c r="C3466" t="s">
        <v>13887</v>
      </c>
      <c r="D3466">
        <v>56.44</v>
      </c>
      <c r="E3466">
        <v>75.58</v>
      </c>
      <c r="F3466">
        <v>90.86</v>
      </c>
      <c r="G3466" t="s">
        <v>26584</v>
      </c>
      <c r="H3466" t="s">
        <v>9820</v>
      </c>
    </row>
    <row r="3467" spans="2:8" x14ac:dyDescent="0.25">
      <c r="B3467" t="s">
        <v>13889</v>
      </c>
      <c r="C3467" t="s">
        <v>13890</v>
      </c>
      <c r="D3467">
        <v>4.4400000000000004</v>
      </c>
      <c r="E3467">
        <v>0</v>
      </c>
      <c r="F3467">
        <v>0</v>
      </c>
      <c r="G3467" t="s">
        <v>25164</v>
      </c>
    </row>
    <row r="3468" spans="2:8" x14ac:dyDescent="0.25">
      <c r="B3468" t="s">
        <v>13891</v>
      </c>
      <c r="C3468" t="s">
        <v>13892</v>
      </c>
      <c r="D3468">
        <v>56.37</v>
      </c>
      <c r="E3468">
        <v>71.25</v>
      </c>
      <c r="F3468">
        <v>62.88</v>
      </c>
      <c r="G3468" t="s">
        <v>22516</v>
      </c>
      <c r="H3468" t="s">
        <v>673</v>
      </c>
    </row>
    <row r="3469" spans="2:8" x14ac:dyDescent="0.25">
      <c r="B3469" t="s">
        <v>13893</v>
      </c>
      <c r="C3469" t="s">
        <v>13894</v>
      </c>
      <c r="D3469">
        <v>12.16</v>
      </c>
      <c r="E3469">
        <v>16.07</v>
      </c>
      <c r="F3469">
        <v>26.27</v>
      </c>
      <c r="G3469" t="s">
        <v>25181</v>
      </c>
      <c r="H3469" t="s">
        <v>24885</v>
      </c>
    </row>
    <row r="3470" spans="2:8" x14ac:dyDescent="0.25">
      <c r="B3470" t="s">
        <v>13897</v>
      </c>
      <c r="C3470" t="s">
        <v>13898</v>
      </c>
      <c r="D3470">
        <v>72.67</v>
      </c>
      <c r="E3470">
        <v>53.77</v>
      </c>
      <c r="F3470">
        <v>82.43</v>
      </c>
      <c r="G3470" t="s">
        <v>16634</v>
      </c>
      <c r="H3470" t="s">
        <v>26311</v>
      </c>
    </row>
    <row r="3471" spans="2:8" x14ac:dyDescent="0.25">
      <c r="B3471" t="s">
        <v>13899</v>
      </c>
      <c r="C3471" t="s">
        <v>13900</v>
      </c>
      <c r="D3471">
        <v>107.77</v>
      </c>
      <c r="E3471">
        <v>88.97</v>
      </c>
      <c r="F3471">
        <v>116.46</v>
      </c>
      <c r="G3471" t="s">
        <v>2507</v>
      </c>
      <c r="H3471" t="s">
        <v>25459</v>
      </c>
    </row>
    <row r="3472" spans="2:8" x14ac:dyDescent="0.25">
      <c r="B3472" t="s">
        <v>13903</v>
      </c>
      <c r="C3472" t="s">
        <v>13904</v>
      </c>
      <c r="D3472">
        <v>3.47</v>
      </c>
      <c r="E3472">
        <v>2.1</v>
      </c>
      <c r="F3472">
        <v>2.0099999999999998</v>
      </c>
      <c r="G3472" t="s">
        <v>22876</v>
      </c>
      <c r="H3472" t="s">
        <v>17672</v>
      </c>
    </row>
    <row r="3473" spans="2:8" x14ac:dyDescent="0.25">
      <c r="B3473" t="s">
        <v>13905</v>
      </c>
      <c r="C3473" t="s">
        <v>13906</v>
      </c>
      <c r="D3473">
        <v>29.75</v>
      </c>
      <c r="E3473">
        <v>27.02</v>
      </c>
      <c r="F3473">
        <v>36.880000000000003</v>
      </c>
      <c r="G3473" t="s">
        <v>26585</v>
      </c>
      <c r="H3473" t="s">
        <v>13110</v>
      </c>
    </row>
    <row r="3474" spans="2:8" x14ac:dyDescent="0.25">
      <c r="B3474" t="s">
        <v>13907</v>
      </c>
      <c r="C3474" t="s">
        <v>13908</v>
      </c>
      <c r="D3474">
        <v>158.63999999999999</v>
      </c>
      <c r="E3474">
        <v>155.91</v>
      </c>
      <c r="F3474">
        <v>201.24</v>
      </c>
      <c r="G3474" t="s">
        <v>7591</v>
      </c>
      <c r="H3474" t="s">
        <v>22082</v>
      </c>
    </row>
    <row r="3475" spans="2:8" x14ac:dyDescent="0.25">
      <c r="B3475" t="s">
        <v>13911</v>
      </c>
      <c r="C3475" t="s">
        <v>13912</v>
      </c>
      <c r="D3475">
        <v>70.41</v>
      </c>
      <c r="E3475">
        <v>40.9</v>
      </c>
      <c r="F3475">
        <v>74.89</v>
      </c>
      <c r="G3475" t="s">
        <v>7036</v>
      </c>
      <c r="H3475" t="s">
        <v>26586</v>
      </c>
    </row>
    <row r="3476" spans="2:8" x14ac:dyDescent="0.25">
      <c r="B3476" t="s">
        <v>13915</v>
      </c>
      <c r="C3476" t="s">
        <v>13916</v>
      </c>
      <c r="D3476">
        <v>10.4</v>
      </c>
      <c r="E3476">
        <v>13.04</v>
      </c>
      <c r="F3476">
        <v>16.2</v>
      </c>
      <c r="G3476" t="s">
        <v>22924</v>
      </c>
      <c r="H3476" t="s">
        <v>3057</v>
      </c>
    </row>
    <row r="3477" spans="2:8" x14ac:dyDescent="0.25">
      <c r="B3477" t="s">
        <v>13917</v>
      </c>
      <c r="C3477" t="s">
        <v>13918</v>
      </c>
      <c r="D3477">
        <v>74.010000000000005</v>
      </c>
      <c r="E3477">
        <v>58.01</v>
      </c>
      <c r="F3477">
        <v>63.87</v>
      </c>
      <c r="G3477" t="s">
        <v>5631</v>
      </c>
      <c r="H3477" t="s">
        <v>15196</v>
      </c>
    </row>
    <row r="3478" spans="2:8" x14ac:dyDescent="0.25">
      <c r="B3478" t="s">
        <v>13922</v>
      </c>
      <c r="C3478" t="s">
        <v>13923</v>
      </c>
      <c r="D3478">
        <v>59.92</v>
      </c>
      <c r="E3478">
        <v>43.19</v>
      </c>
      <c r="F3478">
        <v>69.42</v>
      </c>
      <c r="G3478" t="s">
        <v>8367</v>
      </c>
      <c r="H3478" t="s">
        <v>3879</v>
      </c>
    </row>
    <row r="3479" spans="2:8" x14ac:dyDescent="0.25">
      <c r="B3479" t="s">
        <v>13925</v>
      </c>
      <c r="C3479" t="s">
        <v>13926</v>
      </c>
      <c r="D3479">
        <v>11.05</v>
      </c>
      <c r="E3479">
        <v>12.53</v>
      </c>
      <c r="F3479">
        <v>11.28</v>
      </c>
      <c r="G3479" t="s">
        <v>3395</v>
      </c>
      <c r="H3479" t="s">
        <v>26587</v>
      </c>
    </row>
    <row r="3480" spans="2:8" x14ac:dyDescent="0.25">
      <c r="B3480" t="s">
        <v>13927</v>
      </c>
      <c r="C3480" t="s">
        <v>13928</v>
      </c>
      <c r="D3480">
        <v>12.11</v>
      </c>
      <c r="E3480">
        <v>11.2</v>
      </c>
      <c r="F3480">
        <v>17.52</v>
      </c>
      <c r="G3480" t="s">
        <v>22581</v>
      </c>
      <c r="H3480" t="s">
        <v>26588</v>
      </c>
    </row>
    <row r="3481" spans="2:8" x14ac:dyDescent="0.25">
      <c r="B3481" t="s">
        <v>13931</v>
      </c>
      <c r="C3481" t="s">
        <v>13932</v>
      </c>
      <c r="D3481">
        <v>86.35</v>
      </c>
      <c r="E3481">
        <v>64.52</v>
      </c>
      <c r="F3481">
        <v>79.569999999999993</v>
      </c>
      <c r="G3481" t="s">
        <v>4183</v>
      </c>
      <c r="H3481" t="s">
        <v>16109</v>
      </c>
    </row>
    <row r="3482" spans="2:8" x14ac:dyDescent="0.25">
      <c r="B3482" t="s">
        <v>13934</v>
      </c>
      <c r="C3482" t="s">
        <v>13935</v>
      </c>
      <c r="D3482">
        <v>38.57</v>
      </c>
      <c r="E3482">
        <v>39.39</v>
      </c>
      <c r="F3482">
        <v>40.69</v>
      </c>
      <c r="G3482" t="s">
        <v>7632</v>
      </c>
      <c r="H3482" t="s">
        <v>5762</v>
      </c>
    </row>
    <row r="3483" spans="2:8" x14ac:dyDescent="0.25">
      <c r="B3483" t="s">
        <v>13936</v>
      </c>
      <c r="C3483" t="s">
        <v>13937</v>
      </c>
      <c r="D3483">
        <v>35.159999999999997</v>
      </c>
      <c r="E3483">
        <v>22.99</v>
      </c>
      <c r="F3483">
        <v>41.01</v>
      </c>
      <c r="G3483" t="s">
        <v>23104</v>
      </c>
      <c r="H3483" t="s">
        <v>26589</v>
      </c>
    </row>
    <row r="3484" spans="2:8" x14ac:dyDescent="0.25">
      <c r="B3484" t="s">
        <v>13939</v>
      </c>
      <c r="C3484" t="s">
        <v>13940</v>
      </c>
      <c r="D3484">
        <v>218.09</v>
      </c>
      <c r="E3484">
        <v>147.26</v>
      </c>
      <c r="F3484">
        <v>216.89</v>
      </c>
      <c r="G3484" t="s">
        <v>23240</v>
      </c>
      <c r="H3484" t="s">
        <v>26590</v>
      </c>
    </row>
    <row r="3485" spans="2:8" x14ac:dyDescent="0.25">
      <c r="B3485" t="s">
        <v>13942</v>
      </c>
      <c r="C3485" t="s">
        <v>13943</v>
      </c>
      <c r="D3485">
        <v>83.82</v>
      </c>
      <c r="E3485">
        <v>64.510000000000005</v>
      </c>
      <c r="F3485">
        <v>93.22</v>
      </c>
      <c r="G3485" t="s">
        <v>440</v>
      </c>
      <c r="H3485" t="s">
        <v>26231</v>
      </c>
    </row>
    <row r="3486" spans="2:8" x14ac:dyDescent="0.25">
      <c r="B3486" t="s">
        <v>13944</v>
      </c>
      <c r="C3486" t="s">
        <v>13945</v>
      </c>
      <c r="D3486">
        <v>31.77</v>
      </c>
      <c r="E3486">
        <v>22.77</v>
      </c>
      <c r="F3486">
        <v>35.44</v>
      </c>
      <c r="G3486" t="s">
        <v>22516</v>
      </c>
      <c r="H3486" t="s">
        <v>26591</v>
      </c>
    </row>
    <row r="3487" spans="2:8" x14ac:dyDescent="0.25">
      <c r="B3487" t="s">
        <v>13947</v>
      </c>
      <c r="C3487" t="s">
        <v>13948</v>
      </c>
      <c r="D3487">
        <v>53.35</v>
      </c>
      <c r="E3487">
        <v>33.07</v>
      </c>
      <c r="F3487">
        <v>59.75</v>
      </c>
      <c r="G3487" t="s">
        <v>62</v>
      </c>
      <c r="H3487" t="s">
        <v>26592</v>
      </c>
    </row>
    <row r="3488" spans="2:8" x14ac:dyDescent="0.25">
      <c r="B3488" t="s">
        <v>13951</v>
      </c>
      <c r="C3488" t="s">
        <v>13952</v>
      </c>
      <c r="D3488">
        <v>38.67</v>
      </c>
      <c r="E3488">
        <v>38.14</v>
      </c>
      <c r="F3488">
        <v>42.23</v>
      </c>
      <c r="G3488" t="s">
        <v>3241</v>
      </c>
      <c r="H3488" t="s">
        <v>23485</v>
      </c>
    </row>
    <row r="3489" spans="2:8" x14ac:dyDescent="0.25">
      <c r="B3489" t="s">
        <v>13955</v>
      </c>
      <c r="C3489" t="s">
        <v>13956</v>
      </c>
      <c r="D3489">
        <v>80.03</v>
      </c>
      <c r="E3489">
        <v>78.81</v>
      </c>
      <c r="F3489">
        <v>83.46</v>
      </c>
      <c r="G3489" t="s">
        <v>18816</v>
      </c>
      <c r="H3489" t="s">
        <v>21130</v>
      </c>
    </row>
    <row r="3490" spans="2:8" x14ac:dyDescent="0.25">
      <c r="B3490" t="s">
        <v>13958</v>
      </c>
      <c r="C3490" t="s">
        <v>13959</v>
      </c>
      <c r="D3490">
        <v>275.04000000000002</v>
      </c>
      <c r="E3490">
        <v>308.37</v>
      </c>
      <c r="F3490">
        <v>313.08999999999997</v>
      </c>
      <c r="G3490" t="s">
        <v>3169</v>
      </c>
      <c r="H3490" t="s">
        <v>18156</v>
      </c>
    </row>
    <row r="3491" spans="2:8" x14ac:dyDescent="0.25">
      <c r="B3491" t="s">
        <v>13964</v>
      </c>
      <c r="C3491" t="s">
        <v>13965</v>
      </c>
      <c r="D3491">
        <v>100.48</v>
      </c>
      <c r="E3491">
        <v>111.37</v>
      </c>
      <c r="F3491">
        <v>146.78</v>
      </c>
      <c r="G3491" t="s">
        <v>25957</v>
      </c>
      <c r="H3491" t="s">
        <v>3163</v>
      </c>
    </row>
    <row r="3492" spans="2:8" x14ac:dyDescent="0.25">
      <c r="B3492" t="s">
        <v>13968</v>
      </c>
      <c r="C3492" t="s">
        <v>13969</v>
      </c>
      <c r="D3492">
        <v>59.23</v>
      </c>
      <c r="E3492">
        <v>59.75</v>
      </c>
      <c r="F3492">
        <v>89.74</v>
      </c>
      <c r="G3492" t="s">
        <v>26593</v>
      </c>
      <c r="H3492" t="s">
        <v>8048</v>
      </c>
    </row>
    <row r="3493" spans="2:8" x14ac:dyDescent="0.25">
      <c r="B3493" t="s">
        <v>13971</v>
      </c>
      <c r="C3493" t="s">
        <v>13972</v>
      </c>
      <c r="D3493">
        <v>413.31</v>
      </c>
      <c r="E3493">
        <v>386</v>
      </c>
      <c r="F3493">
        <v>469.75</v>
      </c>
      <c r="G3493" t="s">
        <v>2910</v>
      </c>
      <c r="H3493" t="s">
        <v>21611</v>
      </c>
    </row>
    <row r="3494" spans="2:8" x14ac:dyDescent="0.25">
      <c r="B3494" t="s">
        <v>13976</v>
      </c>
      <c r="C3494" t="s">
        <v>13977</v>
      </c>
      <c r="D3494">
        <v>12.59</v>
      </c>
      <c r="E3494">
        <v>20.34</v>
      </c>
      <c r="F3494">
        <v>14.19</v>
      </c>
      <c r="G3494" t="s">
        <v>22087</v>
      </c>
      <c r="H3494" t="s">
        <v>11393</v>
      </c>
    </row>
    <row r="3495" spans="2:8" x14ac:dyDescent="0.25">
      <c r="B3495" t="s">
        <v>13978</v>
      </c>
      <c r="C3495" t="s">
        <v>13979</v>
      </c>
      <c r="D3495">
        <v>12.06</v>
      </c>
      <c r="E3495">
        <v>10.8</v>
      </c>
      <c r="F3495">
        <v>16.170000000000002</v>
      </c>
      <c r="G3495" t="s">
        <v>22043</v>
      </c>
      <c r="H3495" t="s">
        <v>26594</v>
      </c>
    </row>
    <row r="3496" spans="2:8" x14ac:dyDescent="0.25">
      <c r="B3496" t="s">
        <v>13980</v>
      </c>
      <c r="C3496" t="s">
        <v>13981</v>
      </c>
      <c r="D3496">
        <v>163.22999999999999</v>
      </c>
      <c r="E3496">
        <v>148.41</v>
      </c>
      <c r="F3496">
        <v>164.77</v>
      </c>
      <c r="G3496" t="s">
        <v>9951</v>
      </c>
      <c r="H3496" t="s">
        <v>9274</v>
      </c>
    </row>
    <row r="3497" spans="2:8" x14ac:dyDescent="0.25">
      <c r="B3497" t="s">
        <v>13983</v>
      </c>
      <c r="C3497" t="s">
        <v>13984</v>
      </c>
      <c r="D3497">
        <v>122.87</v>
      </c>
      <c r="E3497">
        <v>127.34</v>
      </c>
      <c r="F3497">
        <v>162.54</v>
      </c>
      <c r="G3497" t="s">
        <v>2232</v>
      </c>
      <c r="H3497" t="s">
        <v>15010</v>
      </c>
    </row>
    <row r="3498" spans="2:8" x14ac:dyDescent="0.25">
      <c r="B3498" t="s">
        <v>13985</v>
      </c>
      <c r="C3498" t="s">
        <v>13986</v>
      </c>
      <c r="D3498">
        <v>11.91</v>
      </c>
      <c r="E3498">
        <v>8.19</v>
      </c>
      <c r="F3498">
        <v>13.38</v>
      </c>
      <c r="G3498" t="s">
        <v>14655</v>
      </c>
      <c r="H3498" t="s">
        <v>26595</v>
      </c>
    </row>
    <row r="3499" spans="2:8" x14ac:dyDescent="0.25">
      <c r="B3499" t="s">
        <v>13989</v>
      </c>
      <c r="C3499" t="s">
        <v>13990</v>
      </c>
      <c r="D3499">
        <v>382.1</v>
      </c>
      <c r="E3499">
        <v>399.03</v>
      </c>
      <c r="F3499">
        <v>475.15</v>
      </c>
      <c r="G3499" t="s">
        <v>15728</v>
      </c>
      <c r="H3499" t="s">
        <v>2467</v>
      </c>
    </row>
    <row r="3500" spans="2:8" x14ac:dyDescent="0.25">
      <c r="B3500" t="s">
        <v>13994</v>
      </c>
      <c r="C3500" t="s">
        <v>13995</v>
      </c>
      <c r="D3500">
        <v>170.31</v>
      </c>
      <c r="E3500">
        <v>177.01</v>
      </c>
      <c r="F3500">
        <v>196.43</v>
      </c>
      <c r="G3500" t="s">
        <v>14123</v>
      </c>
      <c r="H3500" t="s">
        <v>246</v>
      </c>
    </row>
    <row r="3501" spans="2:8" x14ac:dyDescent="0.25">
      <c r="B3501" t="s">
        <v>13998</v>
      </c>
      <c r="C3501" t="s">
        <v>13999</v>
      </c>
      <c r="D3501">
        <v>24.27</v>
      </c>
      <c r="E3501">
        <v>20.329999999999998</v>
      </c>
      <c r="F3501">
        <v>37.229999999999997</v>
      </c>
      <c r="G3501" t="s">
        <v>23562</v>
      </c>
      <c r="H3501" t="s">
        <v>26153</v>
      </c>
    </row>
    <row r="3502" spans="2:8" x14ac:dyDescent="0.25">
      <c r="B3502" t="s">
        <v>14002</v>
      </c>
      <c r="C3502" t="s">
        <v>14003</v>
      </c>
      <c r="D3502">
        <v>47.46</v>
      </c>
      <c r="E3502">
        <v>37</v>
      </c>
      <c r="F3502">
        <v>43.86</v>
      </c>
      <c r="G3502" t="s">
        <v>10953</v>
      </c>
      <c r="H3502" t="s">
        <v>10979</v>
      </c>
    </row>
    <row r="3503" spans="2:8" x14ac:dyDescent="0.25">
      <c r="B3503" t="s">
        <v>14004</v>
      </c>
      <c r="C3503" t="s">
        <v>14005</v>
      </c>
      <c r="D3503">
        <v>15.32</v>
      </c>
      <c r="E3503">
        <v>15.5</v>
      </c>
      <c r="F3503">
        <v>15.37</v>
      </c>
      <c r="G3503" t="s">
        <v>6179</v>
      </c>
      <c r="H3503" t="s">
        <v>15218</v>
      </c>
    </row>
    <row r="3504" spans="2:8" x14ac:dyDescent="0.25">
      <c r="B3504" t="s">
        <v>14007</v>
      </c>
      <c r="C3504" t="s">
        <v>14008</v>
      </c>
      <c r="D3504">
        <v>10.95</v>
      </c>
      <c r="E3504">
        <v>8.0299999999999994</v>
      </c>
      <c r="F3504">
        <v>11.16</v>
      </c>
      <c r="G3504" t="s">
        <v>15545</v>
      </c>
      <c r="H3504" t="s">
        <v>11280</v>
      </c>
    </row>
    <row r="3505" spans="2:8" x14ac:dyDescent="0.25">
      <c r="B3505" t="s">
        <v>14009</v>
      </c>
      <c r="C3505" t="s">
        <v>14010</v>
      </c>
      <c r="D3505">
        <v>5.27</v>
      </c>
      <c r="E3505">
        <v>4.6900000000000004</v>
      </c>
      <c r="F3505">
        <v>6.22</v>
      </c>
      <c r="G3505" t="s">
        <v>3207</v>
      </c>
      <c r="H3505" t="s">
        <v>11897</v>
      </c>
    </row>
    <row r="3506" spans="2:8" x14ac:dyDescent="0.25">
      <c r="B3506" t="s">
        <v>14012</v>
      </c>
      <c r="C3506" t="s">
        <v>14013</v>
      </c>
      <c r="D3506">
        <v>9.9</v>
      </c>
      <c r="E3506">
        <v>14.51</v>
      </c>
      <c r="F3506">
        <v>15.95</v>
      </c>
      <c r="G3506" t="s">
        <v>21053</v>
      </c>
      <c r="H3506" t="s">
        <v>9294</v>
      </c>
    </row>
    <row r="3507" spans="2:8" x14ac:dyDescent="0.25">
      <c r="B3507" t="s">
        <v>14015</v>
      </c>
      <c r="C3507" t="s">
        <v>14016</v>
      </c>
      <c r="D3507">
        <v>21.6</v>
      </c>
      <c r="E3507">
        <v>15.36</v>
      </c>
      <c r="F3507">
        <v>26.63</v>
      </c>
      <c r="G3507" t="s">
        <v>9626</v>
      </c>
      <c r="H3507" t="s">
        <v>26596</v>
      </c>
    </row>
    <row r="3508" spans="2:8" x14ac:dyDescent="0.25">
      <c r="B3508" t="s">
        <v>14019</v>
      </c>
      <c r="C3508" t="s">
        <v>14020</v>
      </c>
      <c r="D3508">
        <v>4.3099999999999996</v>
      </c>
      <c r="E3508">
        <v>3.62</v>
      </c>
      <c r="F3508">
        <v>5.78</v>
      </c>
      <c r="G3508" t="s">
        <v>14133</v>
      </c>
      <c r="H3508" t="s">
        <v>26597</v>
      </c>
    </row>
    <row r="3509" spans="2:8" x14ac:dyDescent="0.25">
      <c r="B3509" t="s">
        <v>14023</v>
      </c>
      <c r="C3509" t="s">
        <v>14024</v>
      </c>
      <c r="D3509">
        <v>60.11</v>
      </c>
      <c r="E3509">
        <v>38.33</v>
      </c>
      <c r="F3509">
        <v>47.2</v>
      </c>
      <c r="G3509" t="s">
        <v>21098</v>
      </c>
      <c r="H3509" t="s">
        <v>8145</v>
      </c>
    </row>
    <row r="3510" spans="2:8" x14ac:dyDescent="0.25">
      <c r="B3510" t="s">
        <v>14026</v>
      </c>
      <c r="C3510" t="s">
        <v>14027</v>
      </c>
      <c r="D3510">
        <v>6.14</v>
      </c>
      <c r="E3510">
        <v>6.8</v>
      </c>
      <c r="F3510">
        <v>8.23</v>
      </c>
      <c r="G3510" t="s">
        <v>21637</v>
      </c>
      <c r="H3510" t="s">
        <v>15998</v>
      </c>
    </row>
    <row r="3511" spans="2:8" x14ac:dyDescent="0.25">
      <c r="B3511" t="s">
        <v>14029</v>
      </c>
      <c r="C3511" t="s">
        <v>14030</v>
      </c>
      <c r="D3511">
        <v>263.45999999999998</v>
      </c>
      <c r="E3511">
        <v>303.81</v>
      </c>
      <c r="F3511">
        <v>383.68</v>
      </c>
      <c r="G3511" t="s">
        <v>14526</v>
      </c>
      <c r="H3511" t="s">
        <v>22820</v>
      </c>
    </row>
    <row r="3512" spans="2:8" x14ac:dyDescent="0.25">
      <c r="B3512" t="s">
        <v>14035</v>
      </c>
      <c r="C3512" t="s">
        <v>14036</v>
      </c>
      <c r="D3512">
        <v>26.49</v>
      </c>
      <c r="E3512">
        <v>17.12</v>
      </c>
      <c r="F3512">
        <v>28.42</v>
      </c>
      <c r="G3512" t="s">
        <v>1137</v>
      </c>
      <c r="H3512" t="s">
        <v>26598</v>
      </c>
    </row>
    <row r="3513" spans="2:8" x14ac:dyDescent="0.25">
      <c r="B3513" t="s">
        <v>14037</v>
      </c>
      <c r="C3513" t="s">
        <v>14038</v>
      </c>
      <c r="D3513">
        <v>32.130000000000003</v>
      </c>
      <c r="E3513">
        <v>36.729999999999997</v>
      </c>
      <c r="F3513">
        <v>42.62</v>
      </c>
      <c r="G3513" t="s">
        <v>4359</v>
      </c>
      <c r="H3513" t="s">
        <v>7051</v>
      </c>
    </row>
    <row r="3514" spans="2:8" x14ac:dyDescent="0.25">
      <c r="B3514" t="s">
        <v>14040</v>
      </c>
      <c r="C3514" t="s">
        <v>14041</v>
      </c>
      <c r="D3514">
        <v>102.52</v>
      </c>
      <c r="E3514">
        <v>72</v>
      </c>
      <c r="F3514">
        <v>94.96</v>
      </c>
      <c r="G3514" t="s">
        <v>12242</v>
      </c>
      <c r="H3514" t="s">
        <v>24653</v>
      </c>
    </row>
    <row r="3515" spans="2:8" x14ac:dyDescent="0.25">
      <c r="B3515" t="s">
        <v>14043</v>
      </c>
      <c r="C3515" t="s">
        <v>14044</v>
      </c>
      <c r="D3515">
        <v>14.08</v>
      </c>
      <c r="E3515">
        <v>9.1</v>
      </c>
      <c r="F3515">
        <v>13</v>
      </c>
      <c r="G3515" t="s">
        <v>19055</v>
      </c>
      <c r="H3515" t="s">
        <v>4661</v>
      </c>
    </row>
    <row r="3516" spans="2:8" x14ac:dyDescent="0.25">
      <c r="B3516" t="s">
        <v>14045</v>
      </c>
      <c r="C3516" t="s">
        <v>14046</v>
      </c>
      <c r="D3516">
        <v>246.33</v>
      </c>
      <c r="E3516">
        <v>234.87</v>
      </c>
      <c r="F3516">
        <v>200.17</v>
      </c>
      <c r="G3516" t="s">
        <v>23723</v>
      </c>
      <c r="H3516" t="s">
        <v>22699</v>
      </c>
    </row>
    <row r="3517" spans="2:8" x14ac:dyDescent="0.25">
      <c r="B3517" t="s">
        <v>14048</v>
      </c>
      <c r="C3517" t="s">
        <v>14049</v>
      </c>
      <c r="D3517">
        <v>8.36</v>
      </c>
      <c r="E3517">
        <v>8.8000000000000007</v>
      </c>
      <c r="F3517">
        <v>11.21</v>
      </c>
      <c r="G3517" t="s">
        <v>18383</v>
      </c>
      <c r="H3517" t="s">
        <v>5940</v>
      </c>
    </row>
    <row r="3518" spans="2:8" x14ac:dyDescent="0.25">
      <c r="B3518" t="s">
        <v>14052</v>
      </c>
      <c r="C3518" t="s">
        <v>14053</v>
      </c>
      <c r="D3518">
        <v>247.05</v>
      </c>
      <c r="E3518">
        <v>278.41000000000003</v>
      </c>
      <c r="F3518">
        <v>284.52999999999997</v>
      </c>
      <c r="G3518" t="s">
        <v>4126</v>
      </c>
      <c r="H3518" t="s">
        <v>10988</v>
      </c>
    </row>
    <row r="3519" spans="2:8" x14ac:dyDescent="0.25">
      <c r="B3519" t="s">
        <v>14059</v>
      </c>
      <c r="C3519" t="s">
        <v>14060</v>
      </c>
      <c r="D3519">
        <v>115.84</v>
      </c>
      <c r="E3519">
        <v>111.6</v>
      </c>
      <c r="F3519">
        <v>155.82</v>
      </c>
      <c r="G3519" t="s">
        <v>21895</v>
      </c>
      <c r="H3519" t="s">
        <v>24323</v>
      </c>
    </row>
    <row r="3520" spans="2:8" x14ac:dyDescent="0.25">
      <c r="B3520" t="s">
        <v>14062</v>
      </c>
      <c r="C3520" t="s">
        <v>14063</v>
      </c>
      <c r="D3520">
        <v>112.73</v>
      </c>
      <c r="E3520">
        <v>113.47</v>
      </c>
      <c r="F3520">
        <v>105.68</v>
      </c>
      <c r="G3520" t="s">
        <v>516</v>
      </c>
      <c r="H3520" t="s">
        <v>5436</v>
      </c>
    </row>
    <row r="3521" spans="2:8" x14ac:dyDescent="0.25">
      <c r="B3521" t="s">
        <v>14066</v>
      </c>
      <c r="C3521" t="s">
        <v>14067</v>
      </c>
      <c r="D3521">
        <v>16.8</v>
      </c>
      <c r="E3521">
        <v>11.26</v>
      </c>
      <c r="F3521">
        <v>20.57</v>
      </c>
      <c r="G3521" t="s">
        <v>20373</v>
      </c>
      <c r="H3521" t="s">
        <v>26599</v>
      </c>
    </row>
    <row r="3522" spans="2:8" x14ac:dyDescent="0.25">
      <c r="B3522" t="s">
        <v>14068</v>
      </c>
      <c r="C3522" t="s">
        <v>14069</v>
      </c>
      <c r="D3522">
        <v>16.77</v>
      </c>
      <c r="E3522">
        <v>10.85</v>
      </c>
      <c r="F3522">
        <v>14.59</v>
      </c>
      <c r="G3522" t="s">
        <v>21810</v>
      </c>
      <c r="H3522" t="s">
        <v>8182</v>
      </c>
    </row>
    <row r="3523" spans="2:8" x14ac:dyDescent="0.25">
      <c r="B3523" t="s">
        <v>14072</v>
      </c>
      <c r="C3523" t="s">
        <v>14073</v>
      </c>
      <c r="D3523">
        <v>30.44</v>
      </c>
      <c r="E3523">
        <v>31.96</v>
      </c>
      <c r="F3523">
        <v>31.17</v>
      </c>
      <c r="G3523" t="s">
        <v>21275</v>
      </c>
      <c r="H3523" t="s">
        <v>12456</v>
      </c>
    </row>
    <row r="3524" spans="2:8" x14ac:dyDescent="0.25">
      <c r="B3524" t="s">
        <v>14074</v>
      </c>
      <c r="C3524" t="s">
        <v>14075</v>
      </c>
      <c r="D3524">
        <v>7.88</v>
      </c>
      <c r="E3524">
        <v>8.69</v>
      </c>
      <c r="F3524">
        <v>8.59</v>
      </c>
      <c r="G3524" t="s">
        <v>8894</v>
      </c>
      <c r="H3524" t="s">
        <v>10968</v>
      </c>
    </row>
    <row r="3525" spans="2:8" x14ac:dyDescent="0.25">
      <c r="B3525" t="s">
        <v>14076</v>
      </c>
      <c r="C3525" t="s">
        <v>14077</v>
      </c>
      <c r="D3525">
        <v>145.86000000000001</v>
      </c>
      <c r="E3525">
        <v>229.32</v>
      </c>
      <c r="F3525">
        <v>206.1</v>
      </c>
      <c r="G3525" t="s">
        <v>1112</v>
      </c>
      <c r="H3525" t="s">
        <v>3856</v>
      </c>
    </row>
    <row r="3526" spans="2:8" x14ac:dyDescent="0.25">
      <c r="B3526" t="s">
        <v>14081</v>
      </c>
      <c r="C3526" t="s">
        <v>14082</v>
      </c>
      <c r="D3526">
        <v>7.1</v>
      </c>
      <c r="E3526">
        <v>10.130000000000001</v>
      </c>
      <c r="F3526">
        <v>12.27</v>
      </c>
      <c r="G3526" t="s">
        <v>26600</v>
      </c>
      <c r="H3526" t="s">
        <v>26601</v>
      </c>
    </row>
    <row r="3527" spans="2:8" x14ac:dyDescent="0.25">
      <c r="B3527" t="s">
        <v>14085</v>
      </c>
      <c r="C3527" t="s">
        <v>14086</v>
      </c>
      <c r="D3527">
        <v>159.41</v>
      </c>
      <c r="E3527">
        <v>129.6</v>
      </c>
      <c r="F3527">
        <v>188.2</v>
      </c>
      <c r="G3527" t="s">
        <v>6784</v>
      </c>
      <c r="H3527" t="s">
        <v>24154</v>
      </c>
    </row>
    <row r="3528" spans="2:8" x14ac:dyDescent="0.25">
      <c r="B3528" t="s">
        <v>14088</v>
      </c>
      <c r="C3528" t="s">
        <v>14089</v>
      </c>
      <c r="D3528">
        <v>61.94</v>
      </c>
      <c r="E3528">
        <v>80.69</v>
      </c>
      <c r="F3528">
        <v>73.87</v>
      </c>
      <c r="G3528" t="s">
        <v>21179</v>
      </c>
      <c r="H3528" t="s">
        <v>22314</v>
      </c>
    </row>
    <row r="3529" spans="2:8" x14ac:dyDescent="0.25">
      <c r="B3529" t="s">
        <v>14090</v>
      </c>
      <c r="C3529" t="s">
        <v>14091</v>
      </c>
      <c r="D3529">
        <v>91.24</v>
      </c>
      <c r="E3529">
        <v>73.17</v>
      </c>
      <c r="F3529">
        <v>114.14</v>
      </c>
      <c r="G3529" t="s">
        <v>23097</v>
      </c>
      <c r="H3529" t="s">
        <v>26602</v>
      </c>
    </row>
    <row r="3530" spans="2:8" x14ac:dyDescent="0.25">
      <c r="B3530" t="s">
        <v>14094</v>
      </c>
      <c r="C3530" t="s">
        <v>14095</v>
      </c>
      <c r="D3530">
        <v>59.57</v>
      </c>
      <c r="E3530">
        <v>103.79</v>
      </c>
      <c r="F3530">
        <v>56.32</v>
      </c>
      <c r="G3530" t="s">
        <v>2692</v>
      </c>
      <c r="H3530" t="s">
        <v>25656</v>
      </c>
    </row>
    <row r="3531" spans="2:8" x14ac:dyDescent="0.25">
      <c r="B3531" t="s">
        <v>14098</v>
      </c>
      <c r="C3531" t="s">
        <v>14099</v>
      </c>
      <c r="D3531">
        <v>15.78</v>
      </c>
      <c r="E3531">
        <v>18.899999999999999</v>
      </c>
      <c r="F3531">
        <v>14.03</v>
      </c>
      <c r="G3531" t="s">
        <v>26603</v>
      </c>
      <c r="H3531" t="s">
        <v>23171</v>
      </c>
    </row>
    <row r="3532" spans="2:8" x14ac:dyDescent="0.25">
      <c r="B3532" t="s">
        <v>14102</v>
      </c>
      <c r="C3532" t="s">
        <v>14103</v>
      </c>
      <c r="D3532">
        <v>261.70999999999998</v>
      </c>
      <c r="E3532">
        <v>230.73</v>
      </c>
      <c r="F3532">
        <v>268.10000000000002</v>
      </c>
      <c r="G3532" t="s">
        <v>590</v>
      </c>
      <c r="H3532" t="s">
        <v>1727</v>
      </c>
    </row>
    <row r="3533" spans="2:8" x14ac:dyDescent="0.25">
      <c r="B3533" t="s">
        <v>14107</v>
      </c>
      <c r="C3533" t="s">
        <v>14108</v>
      </c>
      <c r="D3533">
        <v>16.7</v>
      </c>
      <c r="E3533">
        <v>10.88</v>
      </c>
      <c r="F3533">
        <v>11.37</v>
      </c>
      <c r="G3533" t="s">
        <v>26604</v>
      </c>
      <c r="H3533" t="s">
        <v>804</v>
      </c>
    </row>
    <row r="3534" spans="2:8" x14ac:dyDescent="0.25">
      <c r="B3534" t="s">
        <v>14110</v>
      </c>
      <c r="C3534" t="s">
        <v>14111</v>
      </c>
      <c r="D3534">
        <v>281.08999999999997</v>
      </c>
      <c r="E3534">
        <v>249.97</v>
      </c>
      <c r="F3534">
        <v>304.27</v>
      </c>
      <c r="G3534" t="s">
        <v>22374</v>
      </c>
      <c r="H3534" t="s">
        <v>24182</v>
      </c>
    </row>
    <row r="3535" spans="2:8" x14ac:dyDescent="0.25">
      <c r="B3535" t="s">
        <v>14116</v>
      </c>
      <c r="C3535" t="s">
        <v>14117</v>
      </c>
      <c r="D3535">
        <v>68.06</v>
      </c>
      <c r="E3535">
        <v>57.24</v>
      </c>
      <c r="F3535">
        <v>75.069999999999993</v>
      </c>
      <c r="G3535" t="s">
        <v>15064</v>
      </c>
      <c r="H3535" t="s">
        <v>15492</v>
      </c>
    </row>
    <row r="3536" spans="2:8" x14ac:dyDescent="0.25">
      <c r="B3536" t="s">
        <v>14119</v>
      </c>
      <c r="C3536" t="s">
        <v>14120</v>
      </c>
      <c r="D3536">
        <v>141.74</v>
      </c>
      <c r="E3536">
        <v>143.97</v>
      </c>
      <c r="F3536">
        <v>156.82</v>
      </c>
      <c r="G3536" t="s">
        <v>49</v>
      </c>
      <c r="H3536" t="s">
        <v>2734</v>
      </c>
    </row>
    <row r="3537" spans="2:8" x14ac:dyDescent="0.25">
      <c r="B3537" t="s">
        <v>14124</v>
      </c>
      <c r="C3537" t="s">
        <v>14125</v>
      </c>
      <c r="D3537">
        <v>28.8</v>
      </c>
      <c r="E3537">
        <v>19.239999999999998</v>
      </c>
      <c r="F3537">
        <v>19.899999999999999</v>
      </c>
      <c r="G3537" t="s">
        <v>26605</v>
      </c>
      <c r="H3537" t="s">
        <v>22262</v>
      </c>
    </row>
    <row r="3538" spans="2:8" x14ac:dyDescent="0.25">
      <c r="B3538" t="s">
        <v>14127</v>
      </c>
      <c r="C3538" t="s">
        <v>14128</v>
      </c>
      <c r="D3538">
        <v>27.82</v>
      </c>
      <c r="E3538">
        <v>42.53</v>
      </c>
      <c r="F3538">
        <v>43.7</v>
      </c>
      <c r="G3538" t="s">
        <v>26606</v>
      </c>
      <c r="H3538" t="s">
        <v>4677</v>
      </c>
    </row>
    <row r="3539" spans="2:8" x14ac:dyDescent="0.25">
      <c r="B3539" t="s">
        <v>14129</v>
      </c>
      <c r="C3539" t="s">
        <v>14130</v>
      </c>
      <c r="D3539">
        <v>29.55</v>
      </c>
      <c r="E3539">
        <v>35.01</v>
      </c>
      <c r="F3539">
        <v>31.81</v>
      </c>
      <c r="G3539" t="s">
        <v>5185</v>
      </c>
      <c r="H3539" t="s">
        <v>24943</v>
      </c>
    </row>
    <row r="3540" spans="2:8" x14ac:dyDescent="0.25">
      <c r="B3540" t="s">
        <v>14131</v>
      </c>
      <c r="C3540" t="s">
        <v>14132</v>
      </c>
      <c r="D3540">
        <v>43.49</v>
      </c>
      <c r="E3540">
        <v>44.22</v>
      </c>
      <c r="F3540">
        <v>62.26</v>
      </c>
      <c r="G3540" t="s">
        <v>24637</v>
      </c>
      <c r="H3540" t="s">
        <v>6943</v>
      </c>
    </row>
    <row r="3541" spans="2:8" x14ac:dyDescent="0.25">
      <c r="B3541" t="s">
        <v>14135</v>
      </c>
      <c r="C3541" t="s">
        <v>14136</v>
      </c>
      <c r="D3541">
        <v>9.6</v>
      </c>
      <c r="E3541">
        <v>10.06</v>
      </c>
      <c r="F3541">
        <v>12.64</v>
      </c>
      <c r="G3541" t="s">
        <v>26607</v>
      </c>
      <c r="H3541" t="s">
        <v>11302</v>
      </c>
    </row>
    <row r="3542" spans="2:8" x14ac:dyDescent="0.25">
      <c r="B3542" t="s">
        <v>14138</v>
      </c>
      <c r="C3542" t="s">
        <v>14139</v>
      </c>
      <c r="D3542">
        <v>50.36</v>
      </c>
      <c r="E3542">
        <v>53.17</v>
      </c>
      <c r="F3542">
        <v>81.260000000000005</v>
      </c>
      <c r="G3542" t="s">
        <v>5352</v>
      </c>
      <c r="H3542" t="s">
        <v>26608</v>
      </c>
    </row>
    <row r="3543" spans="2:8" x14ac:dyDescent="0.25">
      <c r="B3543" t="s">
        <v>14142</v>
      </c>
      <c r="C3543" t="s">
        <v>14143</v>
      </c>
      <c r="D3543">
        <v>29.88</v>
      </c>
      <c r="E3543">
        <v>27.73</v>
      </c>
      <c r="F3543">
        <v>43.06</v>
      </c>
      <c r="G3543" t="s">
        <v>25199</v>
      </c>
      <c r="H3543" t="s">
        <v>22961</v>
      </c>
    </row>
    <row r="3544" spans="2:8" x14ac:dyDescent="0.25">
      <c r="B3544" t="s">
        <v>14146</v>
      </c>
      <c r="C3544" t="s">
        <v>14147</v>
      </c>
      <c r="D3544">
        <v>52.83</v>
      </c>
      <c r="E3544">
        <v>61.9</v>
      </c>
      <c r="F3544">
        <v>70.290000000000006</v>
      </c>
      <c r="G3544" t="s">
        <v>26491</v>
      </c>
      <c r="H3544" t="s">
        <v>21242</v>
      </c>
    </row>
    <row r="3545" spans="2:8" x14ac:dyDescent="0.25">
      <c r="B3545" t="s">
        <v>14148</v>
      </c>
      <c r="C3545" t="s">
        <v>14149</v>
      </c>
      <c r="D3545">
        <v>41.07</v>
      </c>
      <c r="E3545">
        <v>51.23</v>
      </c>
      <c r="F3545">
        <v>63.14</v>
      </c>
      <c r="G3545" t="s">
        <v>12210</v>
      </c>
      <c r="H3545" t="s">
        <v>13458</v>
      </c>
    </row>
    <row r="3546" spans="2:8" x14ac:dyDescent="0.25">
      <c r="B3546" t="s">
        <v>14150</v>
      </c>
      <c r="C3546" t="s">
        <v>14151</v>
      </c>
      <c r="D3546">
        <v>17.02</v>
      </c>
      <c r="E3546">
        <v>18.3</v>
      </c>
      <c r="F3546">
        <v>18.3</v>
      </c>
      <c r="G3546" t="s">
        <v>26027</v>
      </c>
      <c r="H3546" t="s">
        <v>650</v>
      </c>
    </row>
    <row r="3547" spans="2:8" x14ac:dyDescent="0.25">
      <c r="B3547" t="s">
        <v>14152</v>
      </c>
      <c r="C3547" t="s">
        <v>14153</v>
      </c>
      <c r="D3547">
        <v>27.29</v>
      </c>
      <c r="E3547">
        <v>0</v>
      </c>
      <c r="F3547">
        <v>0</v>
      </c>
      <c r="G3547" t="s">
        <v>25164</v>
      </c>
    </row>
    <row r="3548" spans="2:8" x14ac:dyDescent="0.25">
      <c r="B3548" t="s">
        <v>14154</v>
      </c>
      <c r="C3548" t="s">
        <v>14155</v>
      </c>
      <c r="D3548">
        <v>101.04</v>
      </c>
      <c r="E3548">
        <v>137.25</v>
      </c>
      <c r="F3548">
        <v>141.19</v>
      </c>
      <c r="G3548" t="s">
        <v>24199</v>
      </c>
      <c r="H3548" t="s">
        <v>9585</v>
      </c>
    </row>
    <row r="3549" spans="2:8" x14ac:dyDescent="0.25">
      <c r="B3549" t="s">
        <v>14157</v>
      </c>
      <c r="C3549" t="s">
        <v>14158</v>
      </c>
      <c r="D3549">
        <v>48.25</v>
      </c>
      <c r="E3549">
        <v>67.459999999999994</v>
      </c>
      <c r="F3549">
        <v>50.21</v>
      </c>
      <c r="G3549" t="s">
        <v>2309</v>
      </c>
      <c r="H3549" t="s">
        <v>10487</v>
      </c>
    </row>
    <row r="3550" spans="2:8" x14ac:dyDescent="0.25">
      <c r="B3550" t="s">
        <v>14159</v>
      </c>
      <c r="C3550" t="s">
        <v>14160</v>
      </c>
      <c r="D3550">
        <v>29.63</v>
      </c>
      <c r="E3550">
        <v>27.5</v>
      </c>
      <c r="F3550">
        <v>27.37</v>
      </c>
      <c r="G3550" t="s">
        <v>9883</v>
      </c>
      <c r="H3550" t="s">
        <v>9693</v>
      </c>
    </row>
    <row r="3551" spans="2:8" x14ac:dyDescent="0.25">
      <c r="B3551" t="s">
        <v>14163</v>
      </c>
      <c r="C3551" t="s">
        <v>14164</v>
      </c>
      <c r="D3551">
        <v>4.28</v>
      </c>
      <c r="E3551">
        <v>5.83</v>
      </c>
      <c r="F3551">
        <v>4.8899999999999997</v>
      </c>
      <c r="G3551" t="s">
        <v>186</v>
      </c>
      <c r="H3551" t="s">
        <v>24727</v>
      </c>
    </row>
    <row r="3552" spans="2:8" x14ac:dyDescent="0.25">
      <c r="B3552" t="s">
        <v>14165</v>
      </c>
      <c r="C3552" t="s">
        <v>14166</v>
      </c>
      <c r="D3552">
        <v>47.47</v>
      </c>
      <c r="E3552">
        <v>36.72</v>
      </c>
      <c r="F3552">
        <v>61.27</v>
      </c>
      <c r="G3552" t="s">
        <v>22082</v>
      </c>
      <c r="H3552" t="s">
        <v>26609</v>
      </c>
    </row>
    <row r="3553" spans="2:8" x14ac:dyDescent="0.25">
      <c r="B3553" t="s">
        <v>14169</v>
      </c>
      <c r="C3553" t="s">
        <v>14170</v>
      </c>
      <c r="D3553">
        <v>58.33</v>
      </c>
      <c r="E3553">
        <v>38.74</v>
      </c>
      <c r="F3553">
        <v>42.74</v>
      </c>
      <c r="G3553" t="s">
        <v>26190</v>
      </c>
      <c r="H3553" t="s">
        <v>4785</v>
      </c>
    </row>
    <row r="3554" spans="2:8" x14ac:dyDescent="0.25">
      <c r="B3554" t="s">
        <v>14172</v>
      </c>
      <c r="C3554" t="s">
        <v>14173</v>
      </c>
      <c r="D3554">
        <v>64.849999999999994</v>
      </c>
      <c r="E3554">
        <v>55.12</v>
      </c>
      <c r="F3554">
        <v>90.76</v>
      </c>
      <c r="G3554" t="s">
        <v>26610</v>
      </c>
      <c r="H3554" t="s">
        <v>26611</v>
      </c>
    </row>
    <row r="3555" spans="2:8" x14ac:dyDescent="0.25">
      <c r="B3555" t="s">
        <v>14176</v>
      </c>
      <c r="C3555" t="s">
        <v>14177</v>
      </c>
      <c r="D3555">
        <v>210.01</v>
      </c>
      <c r="E3555">
        <v>183.4</v>
      </c>
      <c r="F3555">
        <v>206.6</v>
      </c>
      <c r="G3555" t="s">
        <v>23092</v>
      </c>
      <c r="H3555" t="s">
        <v>21473</v>
      </c>
    </row>
    <row r="3556" spans="2:8" x14ac:dyDescent="0.25">
      <c r="B3556" t="s">
        <v>14180</v>
      </c>
      <c r="C3556" t="s">
        <v>14181</v>
      </c>
      <c r="D3556">
        <v>7.87</v>
      </c>
      <c r="E3556">
        <v>6.1</v>
      </c>
      <c r="F3556">
        <v>10.18</v>
      </c>
      <c r="G3556" t="s">
        <v>20235</v>
      </c>
      <c r="H3556" t="s">
        <v>26612</v>
      </c>
    </row>
    <row r="3557" spans="2:8" x14ac:dyDescent="0.25">
      <c r="B3557" t="s">
        <v>14184</v>
      </c>
      <c r="C3557" t="s">
        <v>14185</v>
      </c>
      <c r="D3557">
        <v>106.36</v>
      </c>
      <c r="E3557">
        <v>101.52</v>
      </c>
      <c r="F3557">
        <v>104.75</v>
      </c>
      <c r="G3557" t="s">
        <v>2786</v>
      </c>
      <c r="H3557" t="s">
        <v>4146</v>
      </c>
    </row>
    <row r="3558" spans="2:8" x14ac:dyDescent="0.25">
      <c r="B3558" t="s">
        <v>14187</v>
      </c>
      <c r="C3558" t="s">
        <v>14188</v>
      </c>
      <c r="D3558">
        <v>630.74</v>
      </c>
      <c r="E3558">
        <v>712.56</v>
      </c>
      <c r="F3558">
        <v>753.77</v>
      </c>
      <c r="G3558" t="s">
        <v>12989</v>
      </c>
      <c r="H3558" t="s">
        <v>780</v>
      </c>
    </row>
    <row r="3559" spans="2:8" x14ac:dyDescent="0.25">
      <c r="B3559" t="s">
        <v>14193</v>
      </c>
      <c r="C3559" t="s">
        <v>14194</v>
      </c>
      <c r="D3559">
        <v>20.89</v>
      </c>
      <c r="E3559">
        <v>18.829999999999998</v>
      </c>
      <c r="F3559">
        <v>18.89</v>
      </c>
      <c r="G3559" t="s">
        <v>4194</v>
      </c>
      <c r="H3559" t="s">
        <v>2849</v>
      </c>
    </row>
    <row r="3560" spans="2:8" x14ac:dyDescent="0.25">
      <c r="B3560" t="s">
        <v>14197</v>
      </c>
      <c r="C3560" t="s">
        <v>14198</v>
      </c>
      <c r="D3560">
        <v>56.58</v>
      </c>
      <c r="E3560">
        <v>46.03</v>
      </c>
      <c r="F3560">
        <v>68.16</v>
      </c>
      <c r="G3560" t="s">
        <v>24364</v>
      </c>
      <c r="H3560" t="s">
        <v>26613</v>
      </c>
    </row>
    <row r="3561" spans="2:8" x14ac:dyDescent="0.25">
      <c r="B3561" t="s">
        <v>14199</v>
      </c>
      <c r="C3561" t="s">
        <v>14200</v>
      </c>
      <c r="D3561">
        <v>45.3</v>
      </c>
      <c r="E3561">
        <v>48.79</v>
      </c>
      <c r="F3561">
        <v>64.27</v>
      </c>
      <c r="G3561" t="s">
        <v>26614</v>
      </c>
      <c r="H3561" t="s">
        <v>22049</v>
      </c>
    </row>
    <row r="3562" spans="2:8" x14ac:dyDescent="0.25">
      <c r="B3562" t="s">
        <v>14203</v>
      </c>
      <c r="C3562" t="s">
        <v>14204</v>
      </c>
      <c r="D3562">
        <v>189.12</v>
      </c>
      <c r="E3562">
        <v>139.93</v>
      </c>
      <c r="F3562">
        <v>229.69</v>
      </c>
      <c r="G3562" t="s">
        <v>11712</v>
      </c>
      <c r="H3562" t="s">
        <v>15086</v>
      </c>
    </row>
    <row r="3563" spans="2:8" x14ac:dyDescent="0.25">
      <c r="B3563" t="s">
        <v>14207</v>
      </c>
      <c r="C3563" t="s">
        <v>14208</v>
      </c>
      <c r="D3563">
        <v>0</v>
      </c>
      <c r="E3563">
        <v>25.92</v>
      </c>
      <c r="F3563">
        <v>19.22</v>
      </c>
      <c r="G3563" t="s">
        <v>8</v>
      </c>
      <c r="H3563" t="s">
        <v>26615</v>
      </c>
    </row>
    <row r="3564" spans="2:8" x14ac:dyDescent="0.25">
      <c r="B3564" t="s">
        <v>14210</v>
      </c>
      <c r="C3564" t="s">
        <v>14211</v>
      </c>
      <c r="D3564">
        <v>292.70999999999998</v>
      </c>
      <c r="E3564">
        <v>352.59</v>
      </c>
      <c r="F3564">
        <v>345.86</v>
      </c>
      <c r="G3564" t="s">
        <v>18827</v>
      </c>
      <c r="H3564" t="s">
        <v>9256</v>
      </c>
    </row>
    <row r="3565" spans="2:8" x14ac:dyDescent="0.25">
      <c r="B3565" t="s">
        <v>14215</v>
      </c>
      <c r="C3565" t="s">
        <v>14216</v>
      </c>
      <c r="D3565">
        <v>24.55</v>
      </c>
      <c r="E3565">
        <v>31.93</v>
      </c>
      <c r="F3565">
        <v>22.36</v>
      </c>
      <c r="G3565" t="s">
        <v>1105</v>
      </c>
      <c r="H3565" t="s">
        <v>26616</v>
      </c>
    </row>
    <row r="3566" spans="2:8" x14ac:dyDescent="0.25">
      <c r="B3566" t="s">
        <v>14218</v>
      </c>
      <c r="C3566" t="s">
        <v>14219</v>
      </c>
      <c r="D3566">
        <v>6.97</v>
      </c>
      <c r="E3566">
        <v>6.83</v>
      </c>
      <c r="F3566">
        <v>12.8</v>
      </c>
      <c r="G3566" t="s">
        <v>11533</v>
      </c>
      <c r="H3566" t="s">
        <v>26617</v>
      </c>
    </row>
    <row r="3567" spans="2:8" x14ac:dyDescent="0.25">
      <c r="B3567" t="s">
        <v>14222</v>
      </c>
      <c r="C3567" t="s">
        <v>14223</v>
      </c>
      <c r="D3567">
        <v>7.09</v>
      </c>
      <c r="E3567">
        <v>10.76</v>
      </c>
      <c r="F3567">
        <v>8.11</v>
      </c>
      <c r="G3567" t="s">
        <v>15241</v>
      </c>
      <c r="H3567" t="s">
        <v>25749</v>
      </c>
    </row>
    <row r="3568" spans="2:8" x14ac:dyDescent="0.25">
      <c r="B3568" t="s">
        <v>14224</v>
      </c>
      <c r="C3568" t="s">
        <v>14225</v>
      </c>
      <c r="D3568">
        <v>65.239999999999995</v>
      </c>
      <c r="E3568">
        <v>78.180000000000007</v>
      </c>
      <c r="F3568">
        <v>81.12</v>
      </c>
      <c r="G3568" t="s">
        <v>11088</v>
      </c>
      <c r="H3568" t="s">
        <v>16383</v>
      </c>
    </row>
    <row r="3569" spans="2:8" x14ac:dyDescent="0.25">
      <c r="B3569" t="s">
        <v>14227</v>
      </c>
      <c r="C3569" t="s">
        <v>14228</v>
      </c>
      <c r="D3569">
        <v>69.489999999999995</v>
      </c>
      <c r="E3569">
        <v>109.59</v>
      </c>
      <c r="F3569">
        <v>136.32</v>
      </c>
      <c r="G3569" t="s">
        <v>26618</v>
      </c>
      <c r="H3569" t="s">
        <v>15111</v>
      </c>
    </row>
    <row r="3570" spans="2:8" x14ac:dyDescent="0.25">
      <c r="B3570" t="s">
        <v>14231</v>
      </c>
      <c r="C3570" t="s">
        <v>14232</v>
      </c>
      <c r="D3570">
        <v>1.53</v>
      </c>
      <c r="E3570">
        <v>0.24</v>
      </c>
      <c r="F3570">
        <v>2.12</v>
      </c>
      <c r="G3570" t="s">
        <v>2487</v>
      </c>
      <c r="H3570" t="s">
        <v>23427</v>
      </c>
    </row>
    <row r="3571" spans="2:8" x14ac:dyDescent="0.25">
      <c r="B3571" t="s">
        <v>14235</v>
      </c>
      <c r="C3571" t="s">
        <v>14236</v>
      </c>
      <c r="D3571">
        <v>18.22</v>
      </c>
      <c r="E3571">
        <v>8.16</v>
      </c>
      <c r="F3571">
        <v>20.03</v>
      </c>
      <c r="G3571" t="s">
        <v>13333</v>
      </c>
      <c r="H3571" t="s">
        <v>26619</v>
      </c>
    </row>
    <row r="3572" spans="2:8" x14ac:dyDescent="0.25">
      <c r="B3572" t="s">
        <v>14237</v>
      </c>
      <c r="C3572" t="s">
        <v>14238</v>
      </c>
      <c r="D3572">
        <v>4.79</v>
      </c>
      <c r="E3572">
        <v>5.0199999999999996</v>
      </c>
      <c r="F3572">
        <v>7.25</v>
      </c>
      <c r="G3572" t="s">
        <v>26546</v>
      </c>
      <c r="H3572" t="s">
        <v>21846</v>
      </c>
    </row>
    <row r="3573" spans="2:8" x14ac:dyDescent="0.25">
      <c r="B3573" t="s">
        <v>14240</v>
      </c>
      <c r="C3573" t="s">
        <v>14241</v>
      </c>
      <c r="D3573">
        <v>132.72</v>
      </c>
      <c r="E3573">
        <v>116.01</v>
      </c>
      <c r="F3573">
        <v>106.97</v>
      </c>
      <c r="G3573" t="s">
        <v>26620</v>
      </c>
      <c r="H3573" t="s">
        <v>13526</v>
      </c>
    </row>
    <row r="3574" spans="2:8" x14ac:dyDescent="0.25">
      <c r="B3574" t="s">
        <v>14243</v>
      </c>
      <c r="C3574" t="s">
        <v>14244</v>
      </c>
      <c r="D3574">
        <v>4.4800000000000004</v>
      </c>
      <c r="E3574">
        <v>5.61</v>
      </c>
      <c r="F3574">
        <v>4.4800000000000004</v>
      </c>
      <c r="G3574" t="s">
        <v>650</v>
      </c>
      <c r="H3574" t="s">
        <v>12408</v>
      </c>
    </row>
    <row r="3575" spans="2:8" x14ac:dyDescent="0.25">
      <c r="B3575" t="s">
        <v>14246</v>
      </c>
      <c r="C3575" t="s">
        <v>14247</v>
      </c>
      <c r="D3575">
        <v>17.36</v>
      </c>
      <c r="E3575">
        <v>14.67</v>
      </c>
      <c r="F3575">
        <v>36.729999999999997</v>
      </c>
      <c r="G3575" t="s">
        <v>26621</v>
      </c>
      <c r="H3575" t="s">
        <v>26622</v>
      </c>
    </row>
    <row r="3576" spans="2:8" x14ac:dyDescent="0.25">
      <c r="B3576" t="s">
        <v>14249</v>
      </c>
      <c r="C3576" t="s">
        <v>14250</v>
      </c>
      <c r="D3576">
        <v>0.16</v>
      </c>
      <c r="E3576">
        <v>7.82</v>
      </c>
      <c r="F3576">
        <v>5.52</v>
      </c>
      <c r="G3576" t="s">
        <v>26623</v>
      </c>
      <c r="H3576" t="s">
        <v>7422</v>
      </c>
    </row>
    <row r="3577" spans="2:8" x14ac:dyDescent="0.25">
      <c r="B3577" t="s">
        <v>14251</v>
      </c>
      <c r="C3577" t="s">
        <v>14252</v>
      </c>
      <c r="D3577">
        <v>5.33</v>
      </c>
      <c r="E3577">
        <v>3.77</v>
      </c>
      <c r="F3577">
        <v>6.93</v>
      </c>
      <c r="G3577" t="s">
        <v>7089</v>
      </c>
      <c r="H3577" t="s">
        <v>23392</v>
      </c>
    </row>
    <row r="3578" spans="2:8" x14ac:dyDescent="0.25">
      <c r="B3578" t="s">
        <v>14254</v>
      </c>
      <c r="C3578" t="s">
        <v>14255</v>
      </c>
      <c r="D3578">
        <v>18.04</v>
      </c>
      <c r="E3578">
        <v>7.58</v>
      </c>
      <c r="F3578">
        <v>15.79</v>
      </c>
      <c r="G3578" t="s">
        <v>10269</v>
      </c>
      <c r="H3578" t="s">
        <v>26624</v>
      </c>
    </row>
    <row r="3579" spans="2:8" x14ac:dyDescent="0.25">
      <c r="B3579" t="s">
        <v>14258</v>
      </c>
      <c r="C3579" t="s">
        <v>14259</v>
      </c>
      <c r="D3579">
        <v>18.61</v>
      </c>
      <c r="E3579">
        <v>10.6</v>
      </c>
      <c r="F3579">
        <v>19.010000000000002</v>
      </c>
      <c r="G3579" t="s">
        <v>11795</v>
      </c>
      <c r="H3579" t="s">
        <v>26625</v>
      </c>
    </row>
    <row r="3580" spans="2:8" x14ac:dyDescent="0.25">
      <c r="B3580" t="s">
        <v>14262</v>
      </c>
      <c r="C3580" t="s">
        <v>14263</v>
      </c>
      <c r="D3580">
        <v>6.47</v>
      </c>
      <c r="E3580">
        <v>11.09</v>
      </c>
      <c r="F3580">
        <v>13.53</v>
      </c>
      <c r="G3580" t="s">
        <v>26626</v>
      </c>
      <c r="H3580" t="s">
        <v>4333</v>
      </c>
    </row>
    <row r="3581" spans="2:8" x14ac:dyDescent="0.25">
      <c r="B3581" t="s">
        <v>14265</v>
      </c>
      <c r="C3581" t="s">
        <v>14266</v>
      </c>
      <c r="D3581">
        <v>4.28</v>
      </c>
      <c r="E3581">
        <v>7.63</v>
      </c>
      <c r="F3581">
        <v>6.68</v>
      </c>
      <c r="G3581" t="s">
        <v>21604</v>
      </c>
      <c r="H3581" t="s">
        <v>11221</v>
      </c>
    </row>
    <row r="3582" spans="2:8" x14ac:dyDescent="0.25">
      <c r="B3582" t="s">
        <v>14268</v>
      </c>
      <c r="C3582" t="s">
        <v>14269</v>
      </c>
      <c r="D3582">
        <v>18.940000000000001</v>
      </c>
      <c r="E3582">
        <v>45.18</v>
      </c>
      <c r="F3582">
        <v>27.2</v>
      </c>
      <c r="G3582" t="s">
        <v>16470</v>
      </c>
      <c r="H3582" t="s">
        <v>26627</v>
      </c>
    </row>
    <row r="3583" spans="2:8" x14ac:dyDescent="0.25">
      <c r="B3583" t="s">
        <v>14272</v>
      </c>
      <c r="C3583" t="s">
        <v>14273</v>
      </c>
      <c r="D3583">
        <v>4.7699999999999996</v>
      </c>
      <c r="E3583">
        <v>6.66</v>
      </c>
      <c r="F3583">
        <v>6.51</v>
      </c>
      <c r="G3583" t="s">
        <v>26628</v>
      </c>
      <c r="H3583" t="s">
        <v>11997</v>
      </c>
    </row>
    <row r="3584" spans="2:8" x14ac:dyDescent="0.25">
      <c r="B3584" t="s">
        <v>14275</v>
      </c>
      <c r="C3584" t="s">
        <v>14276</v>
      </c>
      <c r="D3584">
        <v>8.1</v>
      </c>
      <c r="E3584">
        <v>7.58</v>
      </c>
      <c r="F3584">
        <v>6.17</v>
      </c>
      <c r="G3584" t="s">
        <v>13638</v>
      </c>
      <c r="H3584" t="s">
        <v>18613</v>
      </c>
    </row>
    <row r="3585" spans="2:8" x14ac:dyDescent="0.25">
      <c r="B3585" t="s">
        <v>14278</v>
      </c>
      <c r="C3585" t="s">
        <v>14279</v>
      </c>
      <c r="D3585">
        <v>5.92</v>
      </c>
      <c r="E3585">
        <v>5.34</v>
      </c>
      <c r="F3585">
        <v>4.18</v>
      </c>
      <c r="G3585" t="s">
        <v>23080</v>
      </c>
      <c r="H3585" t="s">
        <v>23505</v>
      </c>
    </row>
    <row r="3586" spans="2:8" x14ac:dyDescent="0.25">
      <c r="B3586" t="s">
        <v>14281</v>
      </c>
      <c r="C3586" t="s">
        <v>14282</v>
      </c>
      <c r="D3586">
        <v>3.27</v>
      </c>
      <c r="E3586">
        <v>3.86</v>
      </c>
      <c r="F3586">
        <v>4.82</v>
      </c>
      <c r="G3586" t="s">
        <v>26171</v>
      </c>
      <c r="H3586" t="s">
        <v>15079</v>
      </c>
    </row>
    <row r="3587" spans="2:8" x14ac:dyDescent="0.25">
      <c r="B3587" t="s">
        <v>14283</v>
      </c>
      <c r="C3587" t="s">
        <v>14284</v>
      </c>
      <c r="D3587">
        <v>2.74</v>
      </c>
      <c r="E3587">
        <v>3.96</v>
      </c>
      <c r="F3587">
        <v>2.89</v>
      </c>
      <c r="G3587" t="s">
        <v>18125</v>
      </c>
      <c r="H3587" t="s">
        <v>20346</v>
      </c>
    </row>
    <row r="3588" spans="2:8" x14ac:dyDescent="0.25">
      <c r="B3588" t="s">
        <v>14287</v>
      </c>
      <c r="C3588" t="s">
        <v>14288</v>
      </c>
      <c r="D3588">
        <v>8.24</v>
      </c>
      <c r="E3588">
        <v>8.73</v>
      </c>
      <c r="F3588">
        <v>10.69</v>
      </c>
      <c r="G3588" t="s">
        <v>977</v>
      </c>
      <c r="H3588" t="s">
        <v>7998</v>
      </c>
    </row>
    <row r="3589" spans="2:8" x14ac:dyDescent="0.25">
      <c r="B3589" t="s">
        <v>14290</v>
      </c>
      <c r="C3589" t="s">
        <v>14291</v>
      </c>
      <c r="D3589">
        <v>3.69</v>
      </c>
      <c r="E3589">
        <v>8.7799999999999994</v>
      </c>
      <c r="F3589">
        <v>9.43</v>
      </c>
      <c r="G3589" t="s">
        <v>21584</v>
      </c>
      <c r="H3589" t="s">
        <v>8621</v>
      </c>
    </row>
    <row r="3590" spans="2:8" x14ac:dyDescent="0.25">
      <c r="B3590" t="s">
        <v>14294</v>
      </c>
      <c r="C3590" t="s">
        <v>14295</v>
      </c>
      <c r="D3590">
        <v>13.1</v>
      </c>
      <c r="E3590">
        <v>9.01</v>
      </c>
      <c r="F3590">
        <v>14.77</v>
      </c>
      <c r="G3590" t="s">
        <v>16651</v>
      </c>
      <c r="H3590" t="s">
        <v>10730</v>
      </c>
    </row>
    <row r="3591" spans="2:8" x14ac:dyDescent="0.25">
      <c r="B3591" t="s">
        <v>14297</v>
      </c>
      <c r="C3591" t="s">
        <v>14298</v>
      </c>
      <c r="D3591">
        <v>18.350000000000001</v>
      </c>
      <c r="E3591">
        <v>28.67</v>
      </c>
      <c r="F3591">
        <v>25.45</v>
      </c>
      <c r="G3591" t="s">
        <v>26629</v>
      </c>
      <c r="H3591" t="s">
        <v>22200</v>
      </c>
    </row>
    <row r="3592" spans="2:8" x14ac:dyDescent="0.25">
      <c r="B3592" t="s">
        <v>14299</v>
      </c>
      <c r="C3592" t="s">
        <v>14300</v>
      </c>
      <c r="D3592">
        <v>3.42</v>
      </c>
      <c r="E3592">
        <v>2.68</v>
      </c>
      <c r="F3592">
        <v>3.19</v>
      </c>
      <c r="G3592" t="s">
        <v>6277</v>
      </c>
      <c r="H3592" t="s">
        <v>9425</v>
      </c>
    </row>
    <row r="3593" spans="2:8" x14ac:dyDescent="0.25">
      <c r="B3593" t="s">
        <v>14301</v>
      </c>
      <c r="C3593" t="s">
        <v>14302</v>
      </c>
      <c r="D3593">
        <v>73.44</v>
      </c>
      <c r="E3593">
        <v>114.68</v>
      </c>
      <c r="F3593">
        <v>92.88</v>
      </c>
      <c r="G3593" t="s">
        <v>11190</v>
      </c>
      <c r="H3593" t="s">
        <v>9433</v>
      </c>
    </row>
    <row r="3594" spans="2:8" x14ac:dyDescent="0.25">
      <c r="B3594" t="s">
        <v>14303</v>
      </c>
      <c r="C3594" t="s">
        <v>14304</v>
      </c>
      <c r="D3594">
        <v>30.39</v>
      </c>
      <c r="E3594">
        <v>33.1</v>
      </c>
      <c r="F3594">
        <v>34.909999999999997</v>
      </c>
      <c r="G3594" t="s">
        <v>16025</v>
      </c>
      <c r="H3594" t="s">
        <v>18125</v>
      </c>
    </row>
    <row r="3595" spans="2:8" x14ac:dyDescent="0.25">
      <c r="B3595" t="s">
        <v>14305</v>
      </c>
      <c r="C3595" t="s">
        <v>14306</v>
      </c>
      <c r="D3595">
        <v>1.87</v>
      </c>
      <c r="E3595">
        <v>1.68</v>
      </c>
      <c r="F3595">
        <v>1.56</v>
      </c>
      <c r="G3595" t="s">
        <v>23062</v>
      </c>
      <c r="H3595" t="s">
        <v>3975</v>
      </c>
    </row>
    <row r="3596" spans="2:8" x14ac:dyDescent="0.25">
      <c r="B3596" t="s">
        <v>14307</v>
      </c>
      <c r="C3596" t="s">
        <v>14308</v>
      </c>
      <c r="D3596">
        <v>0</v>
      </c>
      <c r="E3596">
        <v>0</v>
      </c>
      <c r="F3596">
        <v>47.18</v>
      </c>
      <c r="G3596" t="s">
        <v>8</v>
      </c>
      <c r="H3596" t="s">
        <v>8</v>
      </c>
    </row>
    <row r="3597" spans="2:8" x14ac:dyDescent="0.25">
      <c r="B3597" t="s">
        <v>14309</v>
      </c>
      <c r="C3597" t="s">
        <v>14310</v>
      </c>
      <c r="D3597">
        <v>22.43</v>
      </c>
      <c r="E3597">
        <v>23.29</v>
      </c>
      <c r="F3597">
        <v>14.93</v>
      </c>
      <c r="G3597" t="s">
        <v>26630</v>
      </c>
      <c r="H3597" t="s">
        <v>26008</v>
      </c>
    </row>
    <row r="3598" spans="2:8" x14ac:dyDescent="0.25">
      <c r="B3598" t="s">
        <v>14312</v>
      </c>
      <c r="C3598" t="s">
        <v>14313</v>
      </c>
      <c r="D3598">
        <v>588.64</v>
      </c>
      <c r="E3598">
        <v>669.73</v>
      </c>
      <c r="F3598">
        <v>724.33</v>
      </c>
      <c r="G3598" t="s">
        <v>10437</v>
      </c>
      <c r="H3598" t="s">
        <v>4313</v>
      </c>
    </row>
    <row r="3599" spans="2:8" x14ac:dyDescent="0.25">
      <c r="B3599" t="s">
        <v>14317</v>
      </c>
      <c r="C3599" t="s">
        <v>14318</v>
      </c>
      <c r="D3599">
        <v>20.11</v>
      </c>
      <c r="E3599">
        <v>29.58</v>
      </c>
      <c r="F3599">
        <v>26.72</v>
      </c>
      <c r="G3599" t="s">
        <v>1789</v>
      </c>
      <c r="H3599" t="s">
        <v>26631</v>
      </c>
    </row>
    <row r="3600" spans="2:8" x14ac:dyDescent="0.25">
      <c r="B3600" t="s">
        <v>14320</v>
      </c>
      <c r="C3600" t="s">
        <v>14321</v>
      </c>
      <c r="D3600">
        <v>155.84</v>
      </c>
      <c r="E3600">
        <v>138.59</v>
      </c>
      <c r="F3600">
        <v>165.33</v>
      </c>
      <c r="G3600" t="s">
        <v>10208</v>
      </c>
      <c r="H3600" t="s">
        <v>4260</v>
      </c>
    </row>
    <row r="3601" spans="2:8" x14ac:dyDescent="0.25">
      <c r="B3601" t="s">
        <v>14326</v>
      </c>
      <c r="C3601" t="s">
        <v>14327</v>
      </c>
      <c r="D3601">
        <v>11.62</v>
      </c>
      <c r="E3601">
        <v>22.25</v>
      </c>
      <c r="F3601">
        <v>19.73</v>
      </c>
      <c r="G3601" t="s">
        <v>26632</v>
      </c>
      <c r="H3601" t="s">
        <v>25284</v>
      </c>
    </row>
    <row r="3602" spans="2:8" x14ac:dyDescent="0.25">
      <c r="B3602" t="s">
        <v>14329</v>
      </c>
      <c r="C3602" t="s">
        <v>14330</v>
      </c>
      <c r="D3602">
        <v>19.559999999999999</v>
      </c>
      <c r="E3602">
        <v>17.55</v>
      </c>
      <c r="F3602">
        <v>18.03</v>
      </c>
      <c r="G3602" t="s">
        <v>3776</v>
      </c>
      <c r="H3602" t="s">
        <v>608</v>
      </c>
    </row>
    <row r="3603" spans="2:8" x14ac:dyDescent="0.25">
      <c r="B3603" t="s">
        <v>14332</v>
      </c>
      <c r="C3603" t="s">
        <v>14333</v>
      </c>
      <c r="D3603">
        <v>25.42</v>
      </c>
      <c r="E3603">
        <v>0</v>
      </c>
      <c r="F3603">
        <v>0</v>
      </c>
      <c r="G3603" t="s">
        <v>25164</v>
      </c>
    </row>
    <row r="3604" spans="2:8" x14ac:dyDescent="0.25">
      <c r="B3604" t="s">
        <v>14334</v>
      </c>
      <c r="C3604" t="s">
        <v>14335</v>
      </c>
      <c r="D3604">
        <v>125.56</v>
      </c>
      <c r="E3604">
        <v>126.6</v>
      </c>
      <c r="F3604">
        <v>157.4</v>
      </c>
      <c r="G3604" t="s">
        <v>17701</v>
      </c>
      <c r="H3604" t="s">
        <v>20861</v>
      </c>
    </row>
    <row r="3605" spans="2:8" x14ac:dyDescent="0.25">
      <c r="B3605" t="s">
        <v>14336</v>
      </c>
      <c r="C3605" t="s">
        <v>14337</v>
      </c>
      <c r="D3605">
        <v>23.22</v>
      </c>
      <c r="E3605">
        <v>23.02</v>
      </c>
      <c r="F3605">
        <v>28.44</v>
      </c>
      <c r="G3605" t="s">
        <v>10806</v>
      </c>
      <c r="H3605" t="s">
        <v>25083</v>
      </c>
    </row>
    <row r="3606" spans="2:8" x14ac:dyDescent="0.25">
      <c r="B3606" t="s">
        <v>14339</v>
      </c>
      <c r="C3606" t="s">
        <v>14340</v>
      </c>
      <c r="D3606">
        <v>0.05</v>
      </c>
      <c r="E3606">
        <v>15.18</v>
      </c>
      <c r="F3606">
        <v>24.41</v>
      </c>
      <c r="G3606" t="s">
        <v>26633</v>
      </c>
      <c r="H3606" t="s">
        <v>26634</v>
      </c>
    </row>
    <row r="3607" spans="2:8" x14ac:dyDescent="0.25">
      <c r="B3607" t="s">
        <v>14341</v>
      </c>
      <c r="C3607" t="s">
        <v>14342</v>
      </c>
      <c r="D3607">
        <v>18.55</v>
      </c>
      <c r="E3607">
        <v>17.07</v>
      </c>
      <c r="F3607">
        <v>18.920000000000002</v>
      </c>
      <c r="G3607" t="s">
        <v>24766</v>
      </c>
      <c r="H3607" t="s">
        <v>802</v>
      </c>
    </row>
    <row r="3608" spans="2:8" x14ac:dyDescent="0.25">
      <c r="B3608" t="s">
        <v>14343</v>
      </c>
      <c r="C3608" t="s">
        <v>14344</v>
      </c>
      <c r="D3608">
        <v>138.46</v>
      </c>
      <c r="E3608">
        <v>157.58000000000001</v>
      </c>
      <c r="F3608">
        <v>148.03</v>
      </c>
      <c r="G3608" t="s">
        <v>3325</v>
      </c>
      <c r="H3608" t="s">
        <v>11372</v>
      </c>
    </row>
    <row r="3609" spans="2:8" x14ac:dyDescent="0.25">
      <c r="B3609" t="s">
        <v>14347</v>
      </c>
      <c r="C3609" t="s">
        <v>14348</v>
      </c>
      <c r="D3609">
        <v>112.2</v>
      </c>
      <c r="E3609">
        <v>90.49</v>
      </c>
      <c r="F3609">
        <v>90.91</v>
      </c>
      <c r="G3609" t="s">
        <v>23391</v>
      </c>
      <c r="H3609" t="s">
        <v>9588</v>
      </c>
    </row>
    <row r="3610" spans="2:8" x14ac:dyDescent="0.25">
      <c r="B3610" t="s">
        <v>14350</v>
      </c>
      <c r="C3610" t="s">
        <v>14351</v>
      </c>
      <c r="D3610">
        <v>118.62</v>
      </c>
      <c r="E3610">
        <v>115.69</v>
      </c>
      <c r="F3610">
        <v>148.22</v>
      </c>
      <c r="G3610" t="s">
        <v>20137</v>
      </c>
      <c r="H3610" t="s">
        <v>6295</v>
      </c>
    </row>
    <row r="3611" spans="2:8" x14ac:dyDescent="0.25">
      <c r="B3611" t="s">
        <v>14353</v>
      </c>
      <c r="C3611" t="s">
        <v>14354</v>
      </c>
      <c r="D3611">
        <v>173.65</v>
      </c>
      <c r="E3611">
        <v>164.3</v>
      </c>
      <c r="F3611">
        <v>164.84</v>
      </c>
      <c r="G3611" t="s">
        <v>21613</v>
      </c>
      <c r="H3611" t="s">
        <v>6179</v>
      </c>
    </row>
    <row r="3612" spans="2:8" x14ac:dyDescent="0.25">
      <c r="B3612" t="s">
        <v>14356</v>
      </c>
      <c r="C3612" t="s">
        <v>14357</v>
      </c>
      <c r="D3612">
        <v>72.47</v>
      </c>
      <c r="E3612">
        <v>36.22</v>
      </c>
      <c r="F3612">
        <v>105.71</v>
      </c>
      <c r="G3612" t="s">
        <v>25425</v>
      </c>
      <c r="H3612" t="s">
        <v>26635</v>
      </c>
    </row>
    <row r="3613" spans="2:8" x14ac:dyDescent="0.25">
      <c r="B3613" t="s">
        <v>14360</v>
      </c>
      <c r="C3613" t="s">
        <v>14361</v>
      </c>
      <c r="D3613">
        <v>23.17</v>
      </c>
      <c r="E3613">
        <v>17.25</v>
      </c>
      <c r="F3613">
        <v>27.57</v>
      </c>
      <c r="G3613" t="s">
        <v>12008</v>
      </c>
      <c r="H3613" t="s">
        <v>26636</v>
      </c>
    </row>
    <row r="3614" spans="2:8" x14ac:dyDescent="0.25">
      <c r="B3614" t="s">
        <v>14362</v>
      </c>
      <c r="C3614" t="s">
        <v>14363</v>
      </c>
      <c r="D3614">
        <v>21.75</v>
      </c>
      <c r="E3614">
        <v>21.75</v>
      </c>
      <c r="F3614">
        <v>26.8</v>
      </c>
      <c r="G3614" t="s">
        <v>21768</v>
      </c>
      <c r="H3614" t="s">
        <v>21768</v>
      </c>
    </row>
    <row r="3615" spans="2:8" x14ac:dyDescent="0.25">
      <c r="B3615" t="s">
        <v>14364</v>
      </c>
      <c r="C3615" t="s">
        <v>14365</v>
      </c>
      <c r="D3615">
        <v>5.16</v>
      </c>
      <c r="E3615">
        <v>0</v>
      </c>
      <c r="F3615">
        <v>0</v>
      </c>
      <c r="G3615" t="s">
        <v>25164</v>
      </c>
    </row>
    <row r="3616" spans="2:8" x14ac:dyDescent="0.25">
      <c r="B3616" t="s">
        <v>14366</v>
      </c>
      <c r="C3616" t="s">
        <v>14367</v>
      </c>
      <c r="D3616">
        <v>28.38</v>
      </c>
      <c r="E3616">
        <v>19.97</v>
      </c>
      <c r="F3616">
        <v>33.58</v>
      </c>
      <c r="G3616" t="s">
        <v>668</v>
      </c>
      <c r="H3616" t="s">
        <v>26637</v>
      </c>
    </row>
    <row r="3617" spans="2:8" x14ac:dyDescent="0.25">
      <c r="B3617" t="s">
        <v>14368</v>
      </c>
      <c r="C3617" t="s">
        <v>14369</v>
      </c>
      <c r="D3617">
        <v>233.35</v>
      </c>
      <c r="E3617">
        <v>193.81</v>
      </c>
      <c r="F3617">
        <v>247.36</v>
      </c>
      <c r="G3617" t="s">
        <v>13287</v>
      </c>
      <c r="H3617" t="s">
        <v>22133</v>
      </c>
    </row>
    <row r="3618" spans="2:8" x14ac:dyDescent="0.25">
      <c r="B3618" t="s">
        <v>14373</v>
      </c>
      <c r="C3618" t="s">
        <v>14374</v>
      </c>
      <c r="D3618">
        <v>52.9</v>
      </c>
      <c r="E3618">
        <v>35.479999999999997</v>
      </c>
      <c r="F3618">
        <v>61.03</v>
      </c>
      <c r="G3618" t="s">
        <v>14106</v>
      </c>
      <c r="H3618" t="s">
        <v>26579</v>
      </c>
    </row>
    <row r="3619" spans="2:8" x14ac:dyDescent="0.25">
      <c r="B3619" t="s">
        <v>14376</v>
      </c>
      <c r="C3619" t="s">
        <v>14377</v>
      </c>
      <c r="D3619">
        <v>46.52</v>
      </c>
      <c r="E3619">
        <v>28.96</v>
      </c>
      <c r="F3619">
        <v>49.59</v>
      </c>
      <c r="G3619" t="s">
        <v>22368</v>
      </c>
      <c r="H3619" t="s">
        <v>26638</v>
      </c>
    </row>
    <row r="3620" spans="2:8" x14ac:dyDescent="0.25">
      <c r="B3620" t="s">
        <v>14379</v>
      </c>
      <c r="C3620" t="s">
        <v>14380</v>
      </c>
      <c r="D3620">
        <v>4.74</v>
      </c>
      <c r="E3620">
        <v>0</v>
      </c>
      <c r="F3620">
        <v>0</v>
      </c>
      <c r="G3620" t="s">
        <v>25164</v>
      </c>
    </row>
    <row r="3621" spans="2:8" x14ac:dyDescent="0.25">
      <c r="B3621" t="s">
        <v>14381</v>
      </c>
      <c r="C3621" t="s">
        <v>14382</v>
      </c>
      <c r="D3621">
        <v>0</v>
      </c>
      <c r="E3621">
        <v>66.72</v>
      </c>
      <c r="F3621">
        <v>90.77</v>
      </c>
      <c r="G3621" t="s">
        <v>8</v>
      </c>
      <c r="H3621" t="s">
        <v>11579</v>
      </c>
    </row>
    <row r="3622" spans="2:8" x14ac:dyDescent="0.25">
      <c r="B3622" t="s">
        <v>14383</v>
      </c>
      <c r="C3622" t="s">
        <v>14384</v>
      </c>
      <c r="D3622">
        <v>16.3</v>
      </c>
      <c r="E3622">
        <v>16.93</v>
      </c>
      <c r="F3622">
        <v>14.71</v>
      </c>
      <c r="G3622" t="s">
        <v>3765</v>
      </c>
      <c r="H3622" t="s">
        <v>15589</v>
      </c>
    </row>
    <row r="3623" spans="2:8" x14ac:dyDescent="0.25">
      <c r="B3623" t="s">
        <v>14385</v>
      </c>
      <c r="C3623" t="s">
        <v>14386</v>
      </c>
      <c r="D3623">
        <v>38.299999999999997</v>
      </c>
      <c r="E3623">
        <v>27.46</v>
      </c>
      <c r="F3623">
        <v>50.49</v>
      </c>
      <c r="G3623" t="s">
        <v>5367</v>
      </c>
      <c r="H3623" t="s">
        <v>26639</v>
      </c>
    </row>
    <row r="3624" spans="2:8" x14ac:dyDescent="0.25">
      <c r="B3624" t="s">
        <v>14388</v>
      </c>
      <c r="C3624" t="s">
        <v>14389</v>
      </c>
      <c r="D3624">
        <v>132.71</v>
      </c>
      <c r="E3624">
        <v>105.5</v>
      </c>
      <c r="F3624">
        <v>132.30000000000001</v>
      </c>
      <c r="G3624" t="s">
        <v>17990</v>
      </c>
      <c r="H3624" t="s">
        <v>26640</v>
      </c>
    </row>
    <row r="3625" spans="2:8" x14ac:dyDescent="0.25">
      <c r="B3625" t="s">
        <v>14391</v>
      </c>
      <c r="C3625" t="s">
        <v>14392</v>
      </c>
      <c r="D3625">
        <v>801.78</v>
      </c>
      <c r="E3625">
        <v>848.09</v>
      </c>
      <c r="F3625">
        <v>948.14</v>
      </c>
      <c r="G3625" t="s">
        <v>1814</v>
      </c>
      <c r="H3625" t="s">
        <v>4626</v>
      </c>
    </row>
    <row r="3626" spans="2:8" x14ac:dyDescent="0.25">
      <c r="B3626" t="s">
        <v>14396</v>
      </c>
      <c r="C3626" t="s">
        <v>14397</v>
      </c>
      <c r="D3626">
        <v>29.59</v>
      </c>
      <c r="E3626">
        <v>43.01</v>
      </c>
      <c r="F3626">
        <v>49.69</v>
      </c>
      <c r="G3626" t="s">
        <v>26641</v>
      </c>
      <c r="H3626" t="s">
        <v>3743</v>
      </c>
    </row>
    <row r="3627" spans="2:8" x14ac:dyDescent="0.25">
      <c r="B3627" t="s">
        <v>14398</v>
      </c>
      <c r="C3627" t="s">
        <v>14399</v>
      </c>
      <c r="D3627">
        <v>459.18</v>
      </c>
      <c r="E3627">
        <v>467.72</v>
      </c>
      <c r="F3627">
        <v>546.77</v>
      </c>
      <c r="G3627" t="s">
        <v>2467</v>
      </c>
      <c r="H3627" t="s">
        <v>8202</v>
      </c>
    </row>
    <row r="3628" spans="2:8" x14ac:dyDescent="0.25">
      <c r="B3628" t="s">
        <v>14403</v>
      </c>
      <c r="C3628" t="s">
        <v>14404</v>
      </c>
      <c r="D3628">
        <v>266.82</v>
      </c>
      <c r="E3628">
        <v>279</v>
      </c>
      <c r="F3628">
        <v>312.89</v>
      </c>
      <c r="G3628" t="s">
        <v>24699</v>
      </c>
      <c r="H3628" t="s">
        <v>12686</v>
      </c>
    </row>
    <row r="3629" spans="2:8" x14ac:dyDescent="0.25">
      <c r="B3629" t="s">
        <v>14408</v>
      </c>
      <c r="C3629" t="s">
        <v>14409</v>
      </c>
      <c r="D3629">
        <v>48.59</v>
      </c>
      <c r="E3629">
        <v>35.549999999999997</v>
      </c>
      <c r="F3629">
        <v>51.19</v>
      </c>
      <c r="G3629" t="s">
        <v>20748</v>
      </c>
      <c r="H3629" t="s">
        <v>26642</v>
      </c>
    </row>
    <row r="3630" spans="2:8" x14ac:dyDescent="0.25">
      <c r="B3630" t="s">
        <v>14411</v>
      </c>
      <c r="C3630" t="s">
        <v>14412</v>
      </c>
      <c r="D3630">
        <v>1002.42</v>
      </c>
      <c r="E3630">
        <v>1112.95</v>
      </c>
      <c r="F3630">
        <v>1288.6500000000001</v>
      </c>
      <c r="G3630" t="s">
        <v>12420</v>
      </c>
      <c r="H3630" t="s">
        <v>1735</v>
      </c>
    </row>
    <row r="3631" spans="2:8" x14ac:dyDescent="0.25">
      <c r="B3631" t="s">
        <v>14417</v>
      </c>
      <c r="C3631" t="s">
        <v>14418</v>
      </c>
      <c r="D3631">
        <v>65.849999999999994</v>
      </c>
      <c r="E3631">
        <v>65.510000000000005</v>
      </c>
      <c r="F3631">
        <v>69.11</v>
      </c>
      <c r="G3631" t="s">
        <v>5383</v>
      </c>
      <c r="H3631" t="s">
        <v>7632</v>
      </c>
    </row>
    <row r="3632" spans="2:8" x14ac:dyDescent="0.25">
      <c r="B3632" t="s">
        <v>14419</v>
      </c>
      <c r="C3632" t="s">
        <v>14420</v>
      </c>
      <c r="D3632">
        <v>10</v>
      </c>
      <c r="E3632">
        <v>20.97</v>
      </c>
      <c r="F3632">
        <v>21.63</v>
      </c>
      <c r="G3632" t="s">
        <v>26643</v>
      </c>
      <c r="H3632" t="s">
        <v>21283</v>
      </c>
    </row>
    <row r="3633" spans="2:8" x14ac:dyDescent="0.25">
      <c r="B3633" t="s">
        <v>14423</v>
      </c>
      <c r="C3633" t="s">
        <v>14424</v>
      </c>
      <c r="D3633">
        <v>38.86</v>
      </c>
      <c r="E3633">
        <v>45.49</v>
      </c>
      <c r="F3633">
        <v>46.42</v>
      </c>
      <c r="G3633" t="s">
        <v>198</v>
      </c>
      <c r="H3633" t="s">
        <v>5210</v>
      </c>
    </row>
    <row r="3634" spans="2:8" x14ac:dyDescent="0.25">
      <c r="B3634" t="s">
        <v>14425</v>
      </c>
      <c r="C3634" t="s">
        <v>14426</v>
      </c>
      <c r="D3634">
        <v>28.16</v>
      </c>
      <c r="E3634">
        <v>18.670000000000002</v>
      </c>
      <c r="F3634">
        <v>20.91</v>
      </c>
      <c r="G3634" t="s">
        <v>25377</v>
      </c>
      <c r="H3634" t="s">
        <v>62</v>
      </c>
    </row>
    <row r="3635" spans="2:8" x14ac:dyDescent="0.25">
      <c r="B3635" t="s">
        <v>14429</v>
      </c>
      <c r="C3635" t="s">
        <v>14430</v>
      </c>
      <c r="D3635">
        <v>12.17</v>
      </c>
      <c r="E3635">
        <v>11.5</v>
      </c>
      <c r="F3635">
        <v>10.02</v>
      </c>
      <c r="G3635" t="s">
        <v>25208</v>
      </c>
      <c r="H3635" t="s">
        <v>21041</v>
      </c>
    </row>
    <row r="3636" spans="2:8" x14ac:dyDescent="0.25">
      <c r="B3636" t="s">
        <v>14431</v>
      </c>
      <c r="C3636" t="s">
        <v>14432</v>
      </c>
      <c r="D3636">
        <v>243.52</v>
      </c>
      <c r="E3636">
        <v>248.39</v>
      </c>
      <c r="F3636">
        <v>251.74</v>
      </c>
      <c r="G3636" t="s">
        <v>5439</v>
      </c>
      <c r="H3636" t="s">
        <v>21610</v>
      </c>
    </row>
    <row r="3637" spans="2:8" x14ac:dyDescent="0.25">
      <c r="B3637" t="s">
        <v>14434</v>
      </c>
      <c r="C3637" t="s">
        <v>14435</v>
      </c>
      <c r="D3637">
        <v>6.12</v>
      </c>
      <c r="E3637">
        <v>1.19</v>
      </c>
      <c r="F3637">
        <v>11.61</v>
      </c>
      <c r="G3637" t="s">
        <v>26644</v>
      </c>
      <c r="H3637" t="s">
        <v>26645</v>
      </c>
    </row>
    <row r="3638" spans="2:8" x14ac:dyDescent="0.25">
      <c r="B3638" t="s">
        <v>14437</v>
      </c>
      <c r="C3638" t="s">
        <v>14438</v>
      </c>
      <c r="D3638">
        <v>9.5299999999999994</v>
      </c>
      <c r="E3638">
        <v>12.54</v>
      </c>
      <c r="F3638">
        <v>25.02</v>
      </c>
      <c r="G3638" t="s">
        <v>26646</v>
      </c>
      <c r="H3638" t="s">
        <v>26647</v>
      </c>
    </row>
    <row r="3639" spans="2:8" x14ac:dyDescent="0.25">
      <c r="B3639" t="s">
        <v>14441</v>
      </c>
      <c r="C3639" t="s">
        <v>14442</v>
      </c>
      <c r="D3639">
        <v>4.4400000000000004</v>
      </c>
      <c r="E3639">
        <v>1.69</v>
      </c>
      <c r="F3639">
        <v>1.82</v>
      </c>
      <c r="G3639" t="s">
        <v>26648</v>
      </c>
      <c r="H3639" t="s">
        <v>5414</v>
      </c>
    </row>
    <row r="3640" spans="2:8" x14ac:dyDescent="0.25">
      <c r="B3640" t="s">
        <v>14444</v>
      </c>
      <c r="C3640" t="s">
        <v>14445</v>
      </c>
      <c r="D3640">
        <v>21.94</v>
      </c>
      <c r="E3640">
        <v>14.45</v>
      </c>
      <c r="F3640">
        <v>13.49</v>
      </c>
      <c r="G3640" t="s">
        <v>23064</v>
      </c>
      <c r="H3640" t="s">
        <v>5184</v>
      </c>
    </row>
    <row r="3641" spans="2:8" x14ac:dyDescent="0.25">
      <c r="B3641" t="s">
        <v>14448</v>
      </c>
      <c r="C3641" t="s">
        <v>14449</v>
      </c>
      <c r="D3641">
        <v>7.92</v>
      </c>
      <c r="E3641">
        <v>7.14</v>
      </c>
      <c r="F3641">
        <v>7.91</v>
      </c>
      <c r="G3641" t="s">
        <v>24896</v>
      </c>
      <c r="H3641" t="s">
        <v>14058</v>
      </c>
    </row>
    <row r="3642" spans="2:8" x14ac:dyDescent="0.25">
      <c r="B3642" t="s">
        <v>14452</v>
      </c>
      <c r="C3642" t="s">
        <v>14453</v>
      </c>
      <c r="D3642">
        <v>63.69</v>
      </c>
      <c r="E3642">
        <v>59.85</v>
      </c>
      <c r="F3642">
        <v>61.01</v>
      </c>
      <c r="G3642" t="s">
        <v>6083</v>
      </c>
      <c r="H3642" t="s">
        <v>3468</v>
      </c>
    </row>
    <row r="3643" spans="2:8" x14ac:dyDescent="0.25">
      <c r="B3643" t="s">
        <v>14455</v>
      </c>
      <c r="C3643" t="s">
        <v>14456</v>
      </c>
      <c r="D3643">
        <v>94.31</v>
      </c>
      <c r="E3643">
        <v>81.819999999999993</v>
      </c>
      <c r="F3643">
        <v>99.57</v>
      </c>
      <c r="G3643" t="s">
        <v>7764</v>
      </c>
      <c r="H3643" t="s">
        <v>2100</v>
      </c>
    </row>
    <row r="3644" spans="2:8" x14ac:dyDescent="0.25">
      <c r="B3644" t="s">
        <v>14458</v>
      </c>
      <c r="C3644" t="s">
        <v>14459</v>
      </c>
      <c r="D3644">
        <v>5.41</v>
      </c>
      <c r="E3644">
        <v>3.4</v>
      </c>
      <c r="F3644">
        <v>3.33</v>
      </c>
      <c r="G3644" t="s">
        <v>26649</v>
      </c>
      <c r="H3644" t="s">
        <v>7803</v>
      </c>
    </row>
    <row r="3645" spans="2:8" x14ac:dyDescent="0.25">
      <c r="B3645" t="s">
        <v>14460</v>
      </c>
      <c r="C3645" t="s">
        <v>14461</v>
      </c>
      <c r="D3645">
        <v>813.81</v>
      </c>
      <c r="E3645">
        <v>789.45</v>
      </c>
      <c r="F3645">
        <v>844.21</v>
      </c>
      <c r="G3645" t="s">
        <v>6182</v>
      </c>
      <c r="H3645" t="s">
        <v>12288</v>
      </c>
    </row>
    <row r="3646" spans="2:8" x14ac:dyDescent="0.25">
      <c r="B3646" t="s">
        <v>14465</v>
      </c>
      <c r="C3646" t="s">
        <v>14466</v>
      </c>
      <c r="D3646">
        <v>88.32</v>
      </c>
      <c r="E3646">
        <v>90.74</v>
      </c>
      <c r="F3646">
        <v>92.83</v>
      </c>
      <c r="G3646" t="s">
        <v>1959</v>
      </c>
      <c r="H3646" t="s">
        <v>8702</v>
      </c>
    </row>
    <row r="3647" spans="2:8" x14ac:dyDescent="0.25">
      <c r="B3647" t="s">
        <v>14467</v>
      </c>
      <c r="C3647" t="s">
        <v>14468</v>
      </c>
      <c r="D3647">
        <v>20.5</v>
      </c>
      <c r="E3647">
        <v>28</v>
      </c>
      <c r="F3647">
        <v>22.14</v>
      </c>
      <c r="G3647" t="s">
        <v>3830</v>
      </c>
      <c r="H3647" t="s">
        <v>23632</v>
      </c>
    </row>
    <row r="3648" spans="2:8" x14ac:dyDescent="0.25">
      <c r="B3648" t="s">
        <v>14469</v>
      </c>
      <c r="C3648" t="s">
        <v>14470</v>
      </c>
      <c r="D3648">
        <v>76.75</v>
      </c>
      <c r="E3648">
        <v>84.93</v>
      </c>
      <c r="F3648">
        <v>81.13</v>
      </c>
      <c r="G3648" t="s">
        <v>14711</v>
      </c>
      <c r="H3648" t="s">
        <v>23630</v>
      </c>
    </row>
    <row r="3649" spans="2:8" x14ac:dyDescent="0.25">
      <c r="B3649" t="s">
        <v>14471</v>
      </c>
      <c r="C3649" t="s">
        <v>14472</v>
      </c>
      <c r="D3649">
        <v>70.88</v>
      </c>
      <c r="E3649">
        <v>61.62</v>
      </c>
      <c r="F3649">
        <v>67.63</v>
      </c>
      <c r="G3649" t="s">
        <v>21865</v>
      </c>
      <c r="H3649" t="s">
        <v>26650</v>
      </c>
    </row>
    <row r="3650" spans="2:8" x14ac:dyDescent="0.25">
      <c r="B3650" t="s">
        <v>14474</v>
      </c>
      <c r="C3650" t="s">
        <v>14475</v>
      </c>
      <c r="D3650">
        <v>25.09</v>
      </c>
      <c r="E3650">
        <v>15.72</v>
      </c>
      <c r="F3650">
        <v>23.93</v>
      </c>
      <c r="G3650" t="s">
        <v>8833</v>
      </c>
      <c r="H3650" t="s">
        <v>26651</v>
      </c>
    </row>
    <row r="3651" spans="2:8" x14ac:dyDescent="0.25">
      <c r="B3651" t="s">
        <v>14478</v>
      </c>
      <c r="C3651" t="s">
        <v>14479</v>
      </c>
      <c r="D3651">
        <v>408.93</v>
      </c>
      <c r="E3651">
        <v>504.02</v>
      </c>
      <c r="F3651">
        <v>488.64</v>
      </c>
      <c r="G3651" t="s">
        <v>4581</v>
      </c>
      <c r="H3651" t="s">
        <v>11254</v>
      </c>
    </row>
    <row r="3652" spans="2:8" x14ac:dyDescent="0.25">
      <c r="B3652" t="s">
        <v>14482</v>
      </c>
      <c r="C3652" t="s">
        <v>14483</v>
      </c>
      <c r="D3652">
        <v>13.36</v>
      </c>
      <c r="E3652">
        <v>23.78</v>
      </c>
      <c r="F3652">
        <v>7.81</v>
      </c>
      <c r="G3652" t="s">
        <v>26652</v>
      </c>
      <c r="H3652" t="s">
        <v>26653</v>
      </c>
    </row>
    <row r="3653" spans="2:8" x14ac:dyDescent="0.25">
      <c r="B3653" t="s">
        <v>14486</v>
      </c>
      <c r="C3653" t="s">
        <v>14487</v>
      </c>
      <c r="D3653">
        <v>687.24</v>
      </c>
      <c r="E3653">
        <v>0</v>
      </c>
      <c r="F3653">
        <v>0</v>
      </c>
      <c r="G3653" t="s">
        <v>25164</v>
      </c>
    </row>
    <row r="3654" spans="2:8" x14ac:dyDescent="0.25">
      <c r="B3654" t="s">
        <v>14489</v>
      </c>
      <c r="C3654" t="s">
        <v>14490</v>
      </c>
      <c r="D3654">
        <v>90.86</v>
      </c>
      <c r="E3654">
        <v>56.89</v>
      </c>
      <c r="F3654">
        <v>87.39</v>
      </c>
      <c r="G3654" t="s">
        <v>737</v>
      </c>
      <c r="H3654" t="s">
        <v>26654</v>
      </c>
    </row>
    <row r="3655" spans="2:8" x14ac:dyDescent="0.25">
      <c r="B3655" t="s">
        <v>14491</v>
      </c>
      <c r="C3655" t="s">
        <v>14492</v>
      </c>
      <c r="D3655">
        <v>41.8</v>
      </c>
      <c r="E3655">
        <v>42.14</v>
      </c>
      <c r="F3655">
        <v>50.09</v>
      </c>
      <c r="G3655" t="s">
        <v>14167</v>
      </c>
      <c r="H3655" t="s">
        <v>7188</v>
      </c>
    </row>
    <row r="3656" spans="2:8" x14ac:dyDescent="0.25">
      <c r="B3656" t="s">
        <v>14494</v>
      </c>
      <c r="C3656" t="s">
        <v>14495</v>
      </c>
      <c r="D3656">
        <v>112.82</v>
      </c>
      <c r="E3656">
        <v>125.71</v>
      </c>
      <c r="F3656">
        <v>160.28</v>
      </c>
      <c r="G3656" t="s">
        <v>26282</v>
      </c>
      <c r="H3656" t="s">
        <v>25988</v>
      </c>
    </row>
    <row r="3657" spans="2:8" x14ac:dyDescent="0.25">
      <c r="B3657" t="s">
        <v>14500</v>
      </c>
      <c r="C3657" t="s">
        <v>14501</v>
      </c>
      <c r="D3657">
        <v>4.25</v>
      </c>
      <c r="E3657">
        <v>3.88</v>
      </c>
      <c r="F3657">
        <v>3.15</v>
      </c>
      <c r="G3657" t="s">
        <v>23696</v>
      </c>
      <c r="H3657" t="s">
        <v>11180</v>
      </c>
    </row>
    <row r="3658" spans="2:8" x14ac:dyDescent="0.25">
      <c r="B3658" t="s">
        <v>14504</v>
      </c>
      <c r="C3658" t="s">
        <v>14505</v>
      </c>
      <c r="D3658">
        <v>31.65</v>
      </c>
      <c r="E3658">
        <v>21.37</v>
      </c>
      <c r="F3658">
        <v>34.049999999999997</v>
      </c>
      <c r="G3658" t="s">
        <v>667</v>
      </c>
      <c r="H3658" t="s">
        <v>26655</v>
      </c>
    </row>
    <row r="3659" spans="2:8" x14ac:dyDescent="0.25">
      <c r="B3659" t="s">
        <v>14507</v>
      </c>
      <c r="C3659" t="s">
        <v>14508</v>
      </c>
      <c r="D3659">
        <v>7.4</v>
      </c>
      <c r="E3659">
        <v>9.11</v>
      </c>
      <c r="F3659">
        <v>7.36</v>
      </c>
      <c r="G3659" t="s">
        <v>11706</v>
      </c>
      <c r="H3659" t="s">
        <v>20143</v>
      </c>
    </row>
    <row r="3660" spans="2:8" x14ac:dyDescent="0.25">
      <c r="B3660" t="s">
        <v>14510</v>
      </c>
      <c r="C3660" t="s">
        <v>14511</v>
      </c>
      <c r="D3660">
        <v>20</v>
      </c>
      <c r="E3660">
        <v>17.93</v>
      </c>
      <c r="F3660">
        <v>28.85</v>
      </c>
      <c r="G3660" t="s">
        <v>21506</v>
      </c>
      <c r="H3660" t="s">
        <v>21230</v>
      </c>
    </row>
    <row r="3661" spans="2:8" x14ac:dyDescent="0.25">
      <c r="B3661" t="s">
        <v>14512</v>
      </c>
      <c r="C3661" t="s">
        <v>14513</v>
      </c>
      <c r="D3661">
        <v>88.11</v>
      </c>
      <c r="E3661">
        <v>70.3</v>
      </c>
      <c r="F3661">
        <v>79.819999999999993</v>
      </c>
      <c r="G3661" t="s">
        <v>1049</v>
      </c>
      <c r="H3661" t="s">
        <v>6257</v>
      </c>
    </row>
    <row r="3662" spans="2:8" x14ac:dyDescent="0.25">
      <c r="B3662" t="s">
        <v>14515</v>
      </c>
      <c r="C3662" t="s">
        <v>14516</v>
      </c>
      <c r="D3662">
        <v>33.78</v>
      </c>
      <c r="E3662">
        <v>43.3</v>
      </c>
      <c r="F3662">
        <v>46.95</v>
      </c>
      <c r="G3662" t="s">
        <v>25161</v>
      </c>
      <c r="H3662" t="s">
        <v>7548</v>
      </c>
    </row>
    <row r="3663" spans="2:8" x14ac:dyDescent="0.25">
      <c r="B3663" t="s">
        <v>14517</v>
      </c>
      <c r="C3663" t="s">
        <v>14518</v>
      </c>
      <c r="D3663">
        <v>53.19</v>
      </c>
      <c r="E3663">
        <v>33.81</v>
      </c>
      <c r="F3663">
        <v>50.41</v>
      </c>
      <c r="G3663" t="s">
        <v>20131</v>
      </c>
      <c r="H3663" t="s">
        <v>26656</v>
      </c>
    </row>
    <row r="3664" spans="2:8" x14ac:dyDescent="0.25">
      <c r="B3664" t="s">
        <v>14521</v>
      </c>
      <c r="C3664" t="s">
        <v>14522</v>
      </c>
      <c r="D3664">
        <v>17.260000000000002</v>
      </c>
      <c r="E3664">
        <v>12.75</v>
      </c>
      <c r="F3664">
        <v>19.03</v>
      </c>
      <c r="G3664" t="s">
        <v>13885</v>
      </c>
      <c r="H3664" t="s">
        <v>26657</v>
      </c>
    </row>
    <row r="3665" spans="2:8" x14ac:dyDescent="0.25">
      <c r="B3665" t="s">
        <v>14524</v>
      </c>
      <c r="C3665" t="s">
        <v>14525</v>
      </c>
      <c r="D3665">
        <v>7.79</v>
      </c>
      <c r="E3665">
        <v>9.17</v>
      </c>
      <c r="F3665">
        <v>11.04</v>
      </c>
      <c r="G3665" t="s">
        <v>26157</v>
      </c>
      <c r="H3665" t="s">
        <v>14883</v>
      </c>
    </row>
    <row r="3666" spans="2:8" x14ac:dyDescent="0.25">
      <c r="B3666" t="s">
        <v>14527</v>
      </c>
      <c r="C3666" t="s">
        <v>14528</v>
      </c>
      <c r="D3666">
        <v>0</v>
      </c>
      <c r="E3666">
        <v>61.78</v>
      </c>
      <c r="F3666">
        <v>67.400000000000006</v>
      </c>
      <c r="G3666" t="s">
        <v>8</v>
      </c>
      <c r="H3666" t="s">
        <v>18369</v>
      </c>
    </row>
    <row r="3667" spans="2:8" x14ac:dyDescent="0.25">
      <c r="B3667" t="s">
        <v>14529</v>
      </c>
      <c r="C3667" t="s">
        <v>14530</v>
      </c>
      <c r="D3667">
        <v>3.26</v>
      </c>
      <c r="E3667">
        <v>2.12</v>
      </c>
      <c r="F3667">
        <v>3.76</v>
      </c>
      <c r="G3667" t="s">
        <v>14123</v>
      </c>
      <c r="H3667" t="s">
        <v>26658</v>
      </c>
    </row>
    <row r="3668" spans="2:8" x14ac:dyDescent="0.25">
      <c r="B3668" t="s">
        <v>14532</v>
      </c>
      <c r="C3668" t="s">
        <v>14533</v>
      </c>
      <c r="D3668">
        <v>13.55</v>
      </c>
      <c r="E3668">
        <v>5.64</v>
      </c>
      <c r="F3668">
        <v>18.510000000000002</v>
      </c>
      <c r="G3668" t="s">
        <v>9738</v>
      </c>
      <c r="H3668" t="s">
        <v>26659</v>
      </c>
    </row>
    <row r="3669" spans="2:8" x14ac:dyDescent="0.25">
      <c r="B3669" t="s">
        <v>14535</v>
      </c>
      <c r="C3669" t="s">
        <v>14536</v>
      </c>
      <c r="D3669">
        <v>0</v>
      </c>
      <c r="E3669">
        <v>0</v>
      </c>
      <c r="F3669">
        <v>8.77</v>
      </c>
      <c r="G3669" t="s">
        <v>8</v>
      </c>
      <c r="H3669" t="s">
        <v>8</v>
      </c>
    </row>
    <row r="3670" spans="2:8" x14ac:dyDescent="0.25">
      <c r="B3670" t="s">
        <v>14537</v>
      </c>
      <c r="C3670" t="s">
        <v>14538</v>
      </c>
      <c r="D3670">
        <v>14.12</v>
      </c>
      <c r="E3670">
        <v>19.420000000000002</v>
      </c>
      <c r="F3670">
        <v>12.88</v>
      </c>
      <c r="G3670" t="s">
        <v>24127</v>
      </c>
      <c r="H3670" t="s">
        <v>23744</v>
      </c>
    </row>
    <row r="3671" spans="2:8" x14ac:dyDescent="0.25">
      <c r="B3671" t="s">
        <v>14540</v>
      </c>
      <c r="C3671" t="s">
        <v>14541</v>
      </c>
      <c r="D3671">
        <v>4.53</v>
      </c>
      <c r="E3671">
        <v>5.75</v>
      </c>
      <c r="F3671">
        <v>6.23</v>
      </c>
      <c r="G3671" t="s">
        <v>25074</v>
      </c>
      <c r="H3671" t="s">
        <v>4478</v>
      </c>
    </row>
    <row r="3672" spans="2:8" x14ac:dyDescent="0.25">
      <c r="B3672" t="s">
        <v>14543</v>
      </c>
      <c r="C3672" t="s">
        <v>14544</v>
      </c>
      <c r="D3672">
        <v>24.79</v>
      </c>
      <c r="E3672">
        <v>5.44</v>
      </c>
      <c r="F3672">
        <v>19.61</v>
      </c>
      <c r="G3672" t="s">
        <v>23411</v>
      </c>
      <c r="H3672" t="s">
        <v>26660</v>
      </c>
    </row>
    <row r="3673" spans="2:8" x14ac:dyDescent="0.25">
      <c r="B3673" t="s">
        <v>14546</v>
      </c>
      <c r="C3673" t="s">
        <v>14547</v>
      </c>
      <c r="D3673">
        <v>12.78</v>
      </c>
      <c r="E3673">
        <v>2.02</v>
      </c>
      <c r="F3673">
        <v>14</v>
      </c>
      <c r="G3673" t="s">
        <v>11508</v>
      </c>
      <c r="H3673" t="s">
        <v>26661</v>
      </c>
    </row>
    <row r="3674" spans="2:8" x14ac:dyDescent="0.25">
      <c r="B3674" t="s">
        <v>14549</v>
      </c>
      <c r="C3674" t="s">
        <v>14550</v>
      </c>
      <c r="D3674">
        <v>66.77</v>
      </c>
      <c r="E3674">
        <v>59.94</v>
      </c>
      <c r="F3674">
        <v>66.87</v>
      </c>
      <c r="G3674" t="s">
        <v>21562</v>
      </c>
      <c r="H3674" t="s">
        <v>11522</v>
      </c>
    </row>
    <row r="3675" spans="2:8" x14ac:dyDescent="0.25">
      <c r="B3675" t="s">
        <v>14553</v>
      </c>
      <c r="C3675" t="s">
        <v>14554</v>
      </c>
      <c r="D3675">
        <v>92.94</v>
      </c>
      <c r="E3675">
        <v>103.83</v>
      </c>
      <c r="F3675">
        <v>105.12</v>
      </c>
      <c r="G3675" t="s">
        <v>16805</v>
      </c>
      <c r="H3675" t="s">
        <v>16451</v>
      </c>
    </row>
    <row r="3676" spans="2:8" x14ac:dyDescent="0.25">
      <c r="B3676" t="s">
        <v>14556</v>
      </c>
      <c r="C3676" t="s">
        <v>14557</v>
      </c>
      <c r="D3676">
        <v>17.68</v>
      </c>
      <c r="E3676">
        <v>13.75</v>
      </c>
      <c r="F3676">
        <v>20.79</v>
      </c>
      <c r="G3676" t="s">
        <v>317</v>
      </c>
      <c r="H3676" t="s">
        <v>8565</v>
      </c>
    </row>
    <row r="3677" spans="2:8" x14ac:dyDescent="0.25">
      <c r="B3677" t="s">
        <v>14559</v>
      </c>
      <c r="C3677" t="s">
        <v>14560</v>
      </c>
      <c r="D3677">
        <v>114.53</v>
      </c>
      <c r="E3677">
        <v>82.7</v>
      </c>
      <c r="F3677">
        <v>102.87</v>
      </c>
      <c r="G3677" t="s">
        <v>5161</v>
      </c>
      <c r="H3677" t="s">
        <v>15111</v>
      </c>
    </row>
    <row r="3678" spans="2:8" x14ac:dyDescent="0.25">
      <c r="B3678" t="s">
        <v>14562</v>
      </c>
      <c r="C3678" t="s">
        <v>14563</v>
      </c>
      <c r="D3678">
        <v>109.52</v>
      </c>
      <c r="E3678">
        <v>109.24</v>
      </c>
      <c r="F3678">
        <v>128.38</v>
      </c>
      <c r="G3678" t="s">
        <v>21389</v>
      </c>
      <c r="H3678" t="s">
        <v>8285</v>
      </c>
    </row>
    <row r="3679" spans="2:8" x14ac:dyDescent="0.25">
      <c r="B3679" t="s">
        <v>14565</v>
      </c>
      <c r="C3679" t="s">
        <v>14566</v>
      </c>
      <c r="D3679">
        <v>127.23</v>
      </c>
      <c r="E3679">
        <v>137.44999999999999</v>
      </c>
      <c r="F3679">
        <v>132.57</v>
      </c>
      <c r="G3679" t="s">
        <v>9103</v>
      </c>
      <c r="H3679" t="s">
        <v>21370</v>
      </c>
    </row>
    <row r="3680" spans="2:8" x14ac:dyDescent="0.25">
      <c r="B3680" t="s">
        <v>14567</v>
      </c>
      <c r="C3680" t="s">
        <v>14568</v>
      </c>
      <c r="D3680">
        <v>2.58</v>
      </c>
      <c r="E3680">
        <v>6.93</v>
      </c>
      <c r="F3680">
        <v>7.86</v>
      </c>
      <c r="G3680" t="s">
        <v>26662</v>
      </c>
      <c r="H3680" t="s">
        <v>796</v>
      </c>
    </row>
    <row r="3681" spans="2:8" x14ac:dyDescent="0.25">
      <c r="B3681" t="s">
        <v>14569</v>
      </c>
      <c r="C3681" t="s">
        <v>14570</v>
      </c>
      <c r="D3681">
        <v>44.53</v>
      </c>
      <c r="E3681">
        <v>58.03</v>
      </c>
      <c r="F3681">
        <v>55.93</v>
      </c>
      <c r="G3681" t="s">
        <v>16353</v>
      </c>
      <c r="H3681" t="s">
        <v>18321</v>
      </c>
    </row>
    <row r="3682" spans="2:8" x14ac:dyDescent="0.25">
      <c r="B3682" t="s">
        <v>14571</v>
      </c>
      <c r="C3682" t="s">
        <v>14572</v>
      </c>
      <c r="D3682">
        <v>40.76</v>
      </c>
      <c r="E3682">
        <v>24.63</v>
      </c>
      <c r="F3682">
        <v>44.65</v>
      </c>
      <c r="G3682" t="s">
        <v>9840</v>
      </c>
      <c r="H3682" t="s">
        <v>26663</v>
      </c>
    </row>
    <row r="3683" spans="2:8" x14ac:dyDescent="0.25">
      <c r="B3683" t="s">
        <v>14575</v>
      </c>
      <c r="C3683" t="s">
        <v>14576</v>
      </c>
      <c r="D3683">
        <v>93.81</v>
      </c>
      <c r="E3683">
        <v>72.28</v>
      </c>
      <c r="F3683">
        <v>88.58</v>
      </c>
      <c r="G3683" t="s">
        <v>5178</v>
      </c>
      <c r="H3683" t="s">
        <v>13274</v>
      </c>
    </row>
    <row r="3684" spans="2:8" x14ac:dyDescent="0.25">
      <c r="B3684" t="s">
        <v>14577</v>
      </c>
      <c r="C3684" t="s">
        <v>14578</v>
      </c>
      <c r="D3684">
        <v>47.3</v>
      </c>
      <c r="E3684">
        <v>46.02</v>
      </c>
      <c r="F3684">
        <v>53.52</v>
      </c>
      <c r="G3684" t="s">
        <v>22588</v>
      </c>
      <c r="H3684" t="s">
        <v>20034</v>
      </c>
    </row>
    <row r="3685" spans="2:8" x14ac:dyDescent="0.25">
      <c r="B3685" t="s">
        <v>14580</v>
      </c>
      <c r="C3685" t="s">
        <v>14581</v>
      </c>
      <c r="D3685">
        <v>42.01</v>
      </c>
      <c r="E3685">
        <v>51.51</v>
      </c>
      <c r="F3685">
        <v>45.3</v>
      </c>
      <c r="G3685" t="s">
        <v>3240</v>
      </c>
      <c r="H3685" t="s">
        <v>8117</v>
      </c>
    </row>
    <row r="3686" spans="2:8" x14ac:dyDescent="0.25">
      <c r="B3686" t="s">
        <v>14582</v>
      </c>
      <c r="C3686" t="s">
        <v>14583</v>
      </c>
      <c r="D3686">
        <v>42.74</v>
      </c>
      <c r="E3686">
        <v>59.15</v>
      </c>
      <c r="F3686">
        <v>52.31</v>
      </c>
      <c r="G3686" t="s">
        <v>1277</v>
      </c>
      <c r="H3686" t="s">
        <v>23219</v>
      </c>
    </row>
    <row r="3687" spans="2:8" x14ac:dyDescent="0.25">
      <c r="B3687" t="s">
        <v>14585</v>
      </c>
      <c r="C3687" t="s">
        <v>14586</v>
      </c>
      <c r="D3687">
        <v>8.49</v>
      </c>
      <c r="E3687">
        <v>0</v>
      </c>
      <c r="F3687">
        <v>0</v>
      </c>
      <c r="G3687" t="s">
        <v>25164</v>
      </c>
    </row>
    <row r="3688" spans="2:8" x14ac:dyDescent="0.25">
      <c r="B3688" t="s">
        <v>14587</v>
      </c>
      <c r="C3688" t="s">
        <v>14588</v>
      </c>
      <c r="D3688">
        <v>30.03</v>
      </c>
      <c r="E3688">
        <v>30.58</v>
      </c>
      <c r="F3688">
        <v>37.270000000000003</v>
      </c>
      <c r="G3688" t="s">
        <v>11536</v>
      </c>
      <c r="H3688" t="s">
        <v>15832</v>
      </c>
    </row>
    <row r="3689" spans="2:8" x14ac:dyDescent="0.25">
      <c r="B3689" t="s">
        <v>14590</v>
      </c>
      <c r="C3689" t="s">
        <v>14591</v>
      </c>
      <c r="D3689">
        <v>13.22</v>
      </c>
      <c r="E3689">
        <v>34.33</v>
      </c>
      <c r="F3689">
        <v>22.08</v>
      </c>
      <c r="G3689" t="s">
        <v>26664</v>
      </c>
      <c r="H3689" t="s">
        <v>26665</v>
      </c>
    </row>
    <row r="3690" spans="2:8" x14ac:dyDescent="0.25">
      <c r="B3690" t="s">
        <v>14593</v>
      </c>
      <c r="C3690" t="s">
        <v>14594</v>
      </c>
      <c r="D3690">
        <v>36.619999999999997</v>
      </c>
      <c r="E3690">
        <v>37.65</v>
      </c>
      <c r="F3690">
        <v>34.159999999999997</v>
      </c>
      <c r="G3690" t="s">
        <v>2037</v>
      </c>
      <c r="H3690" t="s">
        <v>11327</v>
      </c>
    </row>
    <row r="3691" spans="2:8" x14ac:dyDescent="0.25">
      <c r="B3691" t="s">
        <v>14596</v>
      </c>
      <c r="C3691" t="s">
        <v>14597</v>
      </c>
      <c r="D3691">
        <v>17.07</v>
      </c>
      <c r="E3691">
        <v>18.649999999999999</v>
      </c>
      <c r="F3691">
        <v>14.78</v>
      </c>
      <c r="G3691" t="s">
        <v>10973</v>
      </c>
      <c r="H3691" t="s">
        <v>21433</v>
      </c>
    </row>
    <row r="3692" spans="2:8" x14ac:dyDescent="0.25">
      <c r="B3692" t="s">
        <v>14600</v>
      </c>
      <c r="C3692" t="s">
        <v>14601</v>
      </c>
      <c r="D3692">
        <v>19.86</v>
      </c>
      <c r="E3692">
        <v>20.69</v>
      </c>
      <c r="F3692">
        <v>27.06</v>
      </c>
      <c r="G3692" t="s">
        <v>23047</v>
      </c>
      <c r="H3692" t="s">
        <v>5174</v>
      </c>
    </row>
    <row r="3693" spans="2:8" x14ac:dyDescent="0.25">
      <c r="B3693" t="s">
        <v>14602</v>
      </c>
      <c r="C3693" t="s">
        <v>14603</v>
      </c>
      <c r="D3693">
        <v>15.25</v>
      </c>
      <c r="E3693">
        <v>11.69</v>
      </c>
      <c r="F3693">
        <v>13.08</v>
      </c>
      <c r="G3693" t="s">
        <v>21483</v>
      </c>
      <c r="H3693" t="s">
        <v>12583</v>
      </c>
    </row>
    <row r="3694" spans="2:8" x14ac:dyDescent="0.25">
      <c r="B3694" t="s">
        <v>14604</v>
      </c>
      <c r="C3694" t="s">
        <v>14605</v>
      </c>
      <c r="D3694">
        <v>18.46</v>
      </c>
      <c r="E3694">
        <v>17.559999999999999</v>
      </c>
      <c r="F3694">
        <v>19.62</v>
      </c>
      <c r="G3694" t="s">
        <v>17406</v>
      </c>
      <c r="H3694" t="s">
        <v>562</v>
      </c>
    </row>
    <row r="3695" spans="2:8" x14ac:dyDescent="0.25">
      <c r="B3695" t="s">
        <v>14606</v>
      </c>
      <c r="C3695" t="s">
        <v>14607</v>
      </c>
      <c r="D3695">
        <v>88.77</v>
      </c>
      <c r="E3695">
        <v>56.71</v>
      </c>
      <c r="F3695">
        <v>85.74</v>
      </c>
      <c r="G3695" t="s">
        <v>417</v>
      </c>
      <c r="H3695" t="s">
        <v>26301</v>
      </c>
    </row>
    <row r="3696" spans="2:8" x14ac:dyDescent="0.25">
      <c r="B3696" t="s">
        <v>14609</v>
      </c>
      <c r="C3696" t="s">
        <v>14610</v>
      </c>
      <c r="D3696">
        <v>34.119999999999997</v>
      </c>
      <c r="E3696">
        <v>33.159999999999997</v>
      </c>
      <c r="F3696">
        <v>30.9</v>
      </c>
      <c r="G3696" t="s">
        <v>7166</v>
      </c>
      <c r="H3696" t="s">
        <v>10420</v>
      </c>
    </row>
    <row r="3697" spans="2:8" x14ac:dyDescent="0.25">
      <c r="B3697" t="s">
        <v>14611</v>
      </c>
      <c r="C3697" t="s">
        <v>14612</v>
      </c>
      <c r="D3697">
        <v>26.65</v>
      </c>
      <c r="E3697">
        <v>23.72</v>
      </c>
      <c r="F3697">
        <v>23.06</v>
      </c>
      <c r="G3697" t="s">
        <v>21909</v>
      </c>
      <c r="H3697" t="s">
        <v>2376</v>
      </c>
    </row>
    <row r="3698" spans="2:8" x14ac:dyDescent="0.25">
      <c r="B3698" t="s">
        <v>14614</v>
      </c>
      <c r="C3698" t="s">
        <v>14615</v>
      </c>
      <c r="D3698">
        <v>22.58</v>
      </c>
      <c r="E3698">
        <v>19.07</v>
      </c>
      <c r="F3698">
        <v>23.14</v>
      </c>
      <c r="G3698" t="s">
        <v>25274</v>
      </c>
      <c r="H3698" t="s">
        <v>3081</v>
      </c>
    </row>
    <row r="3699" spans="2:8" x14ac:dyDescent="0.25">
      <c r="B3699" t="s">
        <v>14617</v>
      </c>
      <c r="C3699" t="s">
        <v>14618</v>
      </c>
      <c r="D3699">
        <v>16.03</v>
      </c>
      <c r="E3699">
        <v>26.51</v>
      </c>
      <c r="F3699">
        <v>17.07</v>
      </c>
      <c r="G3699" t="s">
        <v>8900</v>
      </c>
      <c r="H3699" t="s">
        <v>26666</v>
      </c>
    </row>
    <row r="3700" spans="2:8" x14ac:dyDescent="0.25">
      <c r="B3700" t="s">
        <v>14620</v>
      </c>
      <c r="C3700" t="s">
        <v>14621</v>
      </c>
      <c r="D3700">
        <v>18.649999999999999</v>
      </c>
      <c r="E3700">
        <v>0</v>
      </c>
      <c r="F3700">
        <v>0</v>
      </c>
      <c r="G3700" t="s">
        <v>25164</v>
      </c>
    </row>
    <row r="3701" spans="2:8" x14ac:dyDescent="0.25">
      <c r="B3701" t="s">
        <v>14622</v>
      </c>
      <c r="C3701" t="s">
        <v>14623</v>
      </c>
      <c r="D3701">
        <v>8.67</v>
      </c>
      <c r="E3701">
        <v>16.440000000000001</v>
      </c>
      <c r="F3701">
        <v>17.84</v>
      </c>
      <c r="G3701" t="s">
        <v>26667</v>
      </c>
      <c r="H3701" t="s">
        <v>11126</v>
      </c>
    </row>
    <row r="3702" spans="2:8" x14ac:dyDescent="0.25">
      <c r="B3702" t="s">
        <v>14625</v>
      </c>
      <c r="C3702" t="s">
        <v>14626</v>
      </c>
      <c r="D3702">
        <v>19.940000000000001</v>
      </c>
      <c r="E3702">
        <v>19.059999999999999</v>
      </c>
      <c r="F3702">
        <v>23.96</v>
      </c>
      <c r="G3702" t="s">
        <v>1263</v>
      </c>
      <c r="H3702" t="s">
        <v>20847</v>
      </c>
    </row>
    <row r="3703" spans="2:8" x14ac:dyDescent="0.25">
      <c r="B3703" t="s">
        <v>14628</v>
      </c>
      <c r="C3703" t="s">
        <v>14629</v>
      </c>
      <c r="D3703">
        <v>38.31</v>
      </c>
      <c r="E3703">
        <v>18.27</v>
      </c>
      <c r="F3703">
        <v>39.85</v>
      </c>
      <c r="G3703" t="s">
        <v>2020</v>
      </c>
      <c r="H3703" t="s">
        <v>26668</v>
      </c>
    </row>
    <row r="3704" spans="2:8" x14ac:dyDescent="0.25">
      <c r="B3704" t="s">
        <v>14631</v>
      </c>
      <c r="C3704" t="s">
        <v>14632</v>
      </c>
      <c r="D3704">
        <v>5.99</v>
      </c>
      <c r="E3704">
        <v>11.13</v>
      </c>
      <c r="F3704">
        <v>11.78</v>
      </c>
      <c r="G3704" t="s">
        <v>26669</v>
      </c>
      <c r="H3704" t="s">
        <v>22880</v>
      </c>
    </row>
    <row r="3705" spans="2:8" x14ac:dyDescent="0.25">
      <c r="B3705" t="s">
        <v>14634</v>
      </c>
      <c r="C3705" t="s">
        <v>14635</v>
      </c>
      <c r="D3705">
        <v>9.06</v>
      </c>
      <c r="E3705">
        <v>7.32</v>
      </c>
      <c r="F3705">
        <v>6.99</v>
      </c>
      <c r="G3705" t="s">
        <v>26316</v>
      </c>
      <c r="H3705" t="s">
        <v>25102</v>
      </c>
    </row>
    <row r="3706" spans="2:8" x14ac:dyDescent="0.25">
      <c r="B3706" t="s">
        <v>14636</v>
      </c>
      <c r="C3706" t="s">
        <v>14637</v>
      </c>
      <c r="D3706">
        <v>13.55</v>
      </c>
      <c r="E3706">
        <v>0</v>
      </c>
      <c r="F3706">
        <v>0</v>
      </c>
      <c r="G3706" t="s">
        <v>25164</v>
      </c>
    </row>
    <row r="3707" spans="2:8" x14ac:dyDescent="0.25">
      <c r="B3707" t="s">
        <v>14638</v>
      </c>
      <c r="C3707" t="s">
        <v>14639</v>
      </c>
      <c r="D3707">
        <v>6.21</v>
      </c>
      <c r="E3707">
        <v>5.26</v>
      </c>
      <c r="F3707">
        <v>5.5</v>
      </c>
      <c r="G3707" t="s">
        <v>8555</v>
      </c>
      <c r="H3707" t="s">
        <v>21622</v>
      </c>
    </row>
    <row r="3708" spans="2:8" x14ac:dyDescent="0.25">
      <c r="B3708" t="s">
        <v>14641</v>
      </c>
      <c r="C3708" t="s">
        <v>14642</v>
      </c>
      <c r="D3708">
        <v>22.16</v>
      </c>
      <c r="E3708">
        <v>30.75</v>
      </c>
      <c r="F3708">
        <v>29.79</v>
      </c>
      <c r="G3708" t="s">
        <v>26670</v>
      </c>
      <c r="H3708" t="s">
        <v>2014</v>
      </c>
    </row>
    <row r="3709" spans="2:8" x14ac:dyDescent="0.25">
      <c r="B3709" t="s">
        <v>14643</v>
      </c>
      <c r="C3709" t="s">
        <v>14644</v>
      </c>
      <c r="D3709">
        <v>1.81</v>
      </c>
      <c r="E3709">
        <v>1.48</v>
      </c>
      <c r="F3709">
        <v>1.72</v>
      </c>
      <c r="G3709" t="s">
        <v>24889</v>
      </c>
      <c r="H3709" t="s">
        <v>7356</v>
      </c>
    </row>
    <row r="3710" spans="2:8" x14ac:dyDescent="0.25">
      <c r="B3710" t="s">
        <v>14645</v>
      </c>
      <c r="C3710" t="s">
        <v>14646</v>
      </c>
      <c r="D3710">
        <v>33.15</v>
      </c>
      <c r="E3710">
        <v>33.43</v>
      </c>
      <c r="F3710">
        <v>30.28</v>
      </c>
      <c r="G3710" t="s">
        <v>26671</v>
      </c>
      <c r="H3710" t="s">
        <v>21071</v>
      </c>
    </row>
    <row r="3711" spans="2:8" x14ac:dyDescent="0.25">
      <c r="B3711" t="s">
        <v>14648</v>
      </c>
      <c r="C3711" t="s">
        <v>14649</v>
      </c>
      <c r="D3711">
        <v>99.44</v>
      </c>
      <c r="E3711">
        <v>102.85</v>
      </c>
      <c r="F3711">
        <v>120.47</v>
      </c>
      <c r="G3711" t="s">
        <v>13181</v>
      </c>
      <c r="H3711" t="s">
        <v>24344</v>
      </c>
    </row>
    <row r="3712" spans="2:8" x14ac:dyDescent="0.25">
      <c r="B3712" t="s">
        <v>14653</v>
      </c>
      <c r="C3712" t="s">
        <v>14654</v>
      </c>
      <c r="D3712">
        <v>67.7</v>
      </c>
      <c r="E3712">
        <v>65.849999999999994</v>
      </c>
      <c r="F3712">
        <v>86.45</v>
      </c>
      <c r="G3712" t="s">
        <v>24854</v>
      </c>
      <c r="H3712" t="s">
        <v>9314</v>
      </c>
    </row>
    <row r="3713" spans="2:8" x14ac:dyDescent="0.25">
      <c r="B3713" t="s">
        <v>14657</v>
      </c>
      <c r="C3713" t="s">
        <v>14658</v>
      </c>
      <c r="D3713">
        <v>91.06</v>
      </c>
      <c r="E3713">
        <v>110.81</v>
      </c>
      <c r="F3713">
        <v>71.58</v>
      </c>
      <c r="G3713" t="s">
        <v>26672</v>
      </c>
      <c r="H3713" t="s">
        <v>26673</v>
      </c>
    </row>
    <row r="3714" spans="2:8" x14ac:dyDescent="0.25">
      <c r="B3714" t="s">
        <v>14661</v>
      </c>
      <c r="C3714" t="s">
        <v>14662</v>
      </c>
      <c r="D3714">
        <v>69.010000000000005</v>
      </c>
      <c r="E3714">
        <v>43.32</v>
      </c>
      <c r="F3714">
        <v>53.42</v>
      </c>
      <c r="G3714" t="s">
        <v>26674</v>
      </c>
      <c r="H3714" t="s">
        <v>15818</v>
      </c>
    </row>
    <row r="3715" spans="2:8" x14ac:dyDescent="0.25">
      <c r="B3715" t="s">
        <v>14664</v>
      </c>
      <c r="C3715" t="s">
        <v>14665</v>
      </c>
      <c r="D3715">
        <v>15.69</v>
      </c>
      <c r="E3715">
        <v>19.62</v>
      </c>
      <c r="F3715">
        <v>12.44</v>
      </c>
      <c r="G3715" t="s">
        <v>26675</v>
      </c>
      <c r="H3715" t="s">
        <v>26676</v>
      </c>
    </row>
    <row r="3716" spans="2:8" x14ac:dyDescent="0.25">
      <c r="B3716" t="s">
        <v>14667</v>
      </c>
      <c r="C3716" t="s">
        <v>14668</v>
      </c>
      <c r="D3716">
        <v>19.2</v>
      </c>
      <c r="E3716">
        <v>2.25</v>
      </c>
      <c r="F3716">
        <v>26.9</v>
      </c>
      <c r="G3716" t="s">
        <v>6055</v>
      </c>
      <c r="H3716" t="s">
        <v>26677</v>
      </c>
    </row>
    <row r="3717" spans="2:8" x14ac:dyDescent="0.25">
      <c r="B3717" t="s">
        <v>14670</v>
      </c>
      <c r="C3717" t="s">
        <v>14671</v>
      </c>
      <c r="D3717">
        <v>22.06</v>
      </c>
      <c r="E3717">
        <v>26.85</v>
      </c>
      <c r="F3717">
        <v>13.26</v>
      </c>
      <c r="G3717" t="s">
        <v>26678</v>
      </c>
      <c r="H3717" t="s">
        <v>26679</v>
      </c>
    </row>
    <row r="3718" spans="2:8" x14ac:dyDescent="0.25">
      <c r="B3718" t="s">
        <v>14674</v>
      </c>
      <c r="C3718" t="s">
        <v>14675</v>
      </c>
      <c r="D3718">
        <v>52.03</v>
      </c>
      <c r="E3718">
        <v>40.020000000000003</v>
      </c>
      <c r="F3718">
        <v>45.31</v>
      </c>
      <c r="G3718" t="s">
        <v>22545</v>
      </c>
      <c r="H3718" t="s">
        <v>6360</v>
      </c>
    </row>
    <row r="3719" spans="2:8" x14ac:dyDescent="0.25">
      <c r="B3719" t="s">
        <v>14677</v>
      </c>
      <c r="C3719" t="s">
        <v>14678</v>
      </c>
      <c r="D3719">
        <v>54.86</v>
      </c>
      <c r="E3719">
        <v>47.82</v>
      </c>
      <c r="F3719">
        <v>62.3</v>
      </c>
      <c r="G3719" t="s">
        <v>4648</v>
      </c>
      <c r="H3719" t="s">
        <v>8077</v>
      </c>
    </row>
    <row r="3720" spans="2:8" x14ac:dyDescent="0.25">
      <c r="B3720" t="s">
        <v>14680</v>
      </c>
      <c r="C3720" t="s">
        <v>14681</v>
      </c>
      <c r="D3720">
        <v>11.26</v>
      </c>
      <c r="E3720">
        <v>14.36</v>
      </c>
      <c r="F3720">
        <v>8.76</v>
      </c>
      <c r="G3720" t="s">
        <v>26680</v>
      </c>
      <c r="H3720" t="s">
        <v>26681</v>
      </c>
    </row>
    <row r="3721" spans="2:8" x14ac:dyDescent="0.25">
      <c r="B3721" t="s">
        <v>14682</v>
      </c>
      <c r="C3721" t="s">
        <v>14683</v>
      </c>
      <c r="D3721">
        <v>6.1</v>
      </c>
      <c r="E3721">
        <v>4.47</v>
      </c>
      <c r="F3721">
        <v>5.67</v>
      </c>
      <c r="G3721" t="s">
        <v>5415</v>
      </c>
      <c r="H3721" t="s">
        <v>7591</v>
      </c>
    </row>
    <row r="3722" spans="2:8" x14ac:dyDescent="0.25">
      <c r="B3722" t="s">
        <v>14686</v>
      </c>
      <c r="C3722" t="s">
        <v>14687</v>
      </c>
      <c r="D3722">
        <v>25.18</v>
      </c>
      <c r="E3722">
        <v>38.799999999999997</v>
      </c>
      <c r="F3722">
        <v>27.71</v>
      </c>
      <c r="G3722" t="s">
        <v>16882</v>
      </c>
      <c r="H3722" t="s">
        <v>26682</v>
      </c>
    </row>
    <row r="3723" spans="2:8" x14ac:dyDescent="0.25">
      <c r="B3723" t="s">
        <v>14688</v>
      </c>
      <c r="C3723" t="s">
        <v>14689</v>
      </c>
      <c r="D3723">
        <v>94.35</v>
      </c>
      <c r="E3723">
        <v>19.64</v>
      </c>
      <c r="F3723">
        <v>53.9</v>
      </c>
      <c r="G3723" t="s">
        <v>26683</v>
      </c>
      <c r="H3723" t="s">
        <v>26684</v>
      </c>
    </row>
    <row r="3724" spans="2:8" x14ac:dyDescent="0.25">
      <c r="B3724" t="s">
        <v>14692</v>
      </c>
      <c r="C3724" t="s">
        <v>14693</v>
      </c>
      <c r="D3724">
        <v>10.58</v>
      </c>
      <c r="E3724">
        <v>10.11</v>
      </c>
      <c r="F3724">
        <v>10.9</v>
      </c>
      <c r="G3724" t="s">
        <v>8017</v>
      </c>
      <c r="H3724" t="s">
        <v>16064</v>
      </c>
    </row>
    <row r="3725" spans="2:8" x14ac:dyDescent="0.25">
      <c r="B3725" t="s">
        <v>14696</v>
      </c>
      <c r="C3725" t="s">
        <v>14697</v>
      </c>
      <c r="D3725">
        <v>2.67</v>
      </c>
      <c r="E3725">
        <v>2.82</v>
      </c>
      <c r="F3725">
        <v>2.8</v>
      </c>
      <c r="G3725" t="s">
        <v>4048</v>
      </c>
      <c r="H3725" t="s">
        <v>7030</v>
      </c>
    </row>
    <row r="3726" spans="2:8" x14ac:dyDescent="0.25">
      <c r="B3726" t="s">
        <v>14698</v>
      </c>
      <c r="C3726" t="s">
        <v>14699</v>
      </c>
      <c r="D3726">
        <v>9.74</v>
      </c>
      <c r="E3726">
        <v>4.51</v>
      </c>
      <c r="F3726">
        <v>11.38</v>
      </c>
      <c r="G3726" t="s">
        <v>11009</v>
      </c>
      <c r="H3726" t="s">
        <v>26685</v>
      </c>
    </row>
    <row r="3727" spans="2:8" x14ac:dyDescent="0.25">
      <c r="B3727" t="s">
        <v>14700</v>
      </c>
      <c r="C3727" t="s">
        <v>14701</v>
      </c>
      <c r="D3727">
        <v>5.64</v>
      </c>
      <c r="E3727">
        <v>6.19</v>
      </c>
      <c r="F3727">
        <v>8.3699999999999992</v>
      </c>
      <c r="G3727" t="s">
        <v>26568</v>
      </c>
      <c r="H3727" t="s">
        <v>2791</v>
      </c>
    </row>
    <row r="3728" spans="2:8" x14ac:dyDescent="0.25">
      <c r="B3728" t="s">
        <v>14703</v>
      </c>
      <c r="C3728" t="s">
        <v>14704</v>
      </c>
      <c r="D3728">
        <v>4.17</v>
      </c>
      <c r="E3728">
        <v>8.01</v>
      </c>
      <c r="F3728">
        <v>6.33</v>
      </c>
      <c r="G3728" t="s">
        <v>26686</v>
      </c>
      <c r="H3728" t="s">
        <v>6223</v>
      </c>
    </row>
    <row r="3729" spans="2:8" x14ac:dyDescent="0.25">
      <c r="B3729" t="s">
        <v>14706</v>
      </c>
      <c r="C3729" t="s">
        <v>14707</v>
      </c>
      <c r="D3729">
        <v>42.81</v>
      </c>
      <c r="E3729">
        <v>66.510000000000005</v>
      </c>
      <c r="F3729">
        <v>67.7</v>
      </c>
      <c r="G3729" t="s">
        <v>26687</v>
      </c>
      <c r="H3729" t="s">
        <v>2333</v>
      </c>
    </row>
    <row r="3730" spans="2:8" x14ac:dyDescent="0.25">
      <c r="B3730" t="s">
        <v>14708</v>
      </c>
      <c r="C3730" t="s">
        <v>14709</v>
      </c>
      <c r="D3730">
        <v>16.100000000000001</v>
      </c>
      <c r="E3730">
        <v>9.2799999999999994</v>
      </c>
      <c r="F3730">
        <v>3.26</v>
      </c>
      <c r="G3730" t="s">
        <v>26688</v>
      </c>
      <c r="H3730" t="s">
        <v>26689</v>
      </c>
    </row>
    <row r="3731" spans="2:8" x14ac:dyDescent="0.25">
      <c r="B3731" t="s">
        <v>14712</v>
      </c>
      <c r="C3731" t="s">
        <v>14713</v>
      </c>
      <c r="D3731">
        <v>7.8</v>
      </c>
      <c r="E3731">
        <v>7.8</v>
      </c>
      <c r="F3731">
        <v>13.61</v>
      </c>
      <c r="G3731" t="s">
        <v>26690</v>
      </c>
      <c r="H3731" t="s">
        <v>26690</v>
      </c>
    </row>
    <row r="3732" spans="2:8" x14ac:dyDescent="0.25">
      <c r="B3732" t="s">
        <v>14715</v>
      </c>
      <c r="C3732" t="s">
        <v>14716</v>
      </c>
      <c r="D3732">
        <v>8.83</v>
      </c>
      <c r="E3732">
        <v>8.41</v>
      </c>
      <c r="F3732">
        <v>4.95</v>
      </c>
      <c r="G3732" t="s">
        <v>26691</v>
      </c>
      <c r="H3732" t="s">
        <v>26692</v>
      </c>
    </row>
    <row r="3733" spans="2:8" x14ac:dyDescent="0.25">
      <c r="B3733" t="s">
        <v>14717</v>
      </c>
      <c r="C3733" t="s">
        <v>14718</v>
      </c>
      <c r="D3733">
        <v>8.24</v>
      </c>
      <c r="E3733">
        <v>6.56</v>
      </c>
      <c r="F3733">
        <v>10.119999999999999</v>
      </c>
      <c r="G3733" t="s">
        <v>7338</v>
      </c>
      <c r="H3733" t="s">
        <v>21351</v>
      </c>
    </row>
    <row r="3734" spans="2:8" x14ac:dyDescent="0.25">
      <c r="B3734" t="s">
        <v>14719</v>
      </c>
      <c r="C3734" t="s">
        <v>14720</v>
      </c>
      <c r="D3734">
        <v>16.14</v>
      </c>
      <c r="E3734">
        <v>21.3</v>
      </c>
      <c r="F3734">
        <v>24.13</v>
      </c>
      <c r="G3734" t="s">
        <v>22776</v>
      </c>
      <c r="H3734" t="s">
        <v>21410</v>
      </c>
    </row>
    <row r="3735" spans="2:8" x14ac:dyDescent="0.25">
      <c r="B3735" t="s">
        <v>14721</v>
      </c>
      <c r="C3735" t="s">
        <v>14722</v>
      </c>
      <c r="D3735">
        <v>15.01</v>
      </c>
      <c r="E3735">
        <v>12.49</v>
      </c>
      <c r="F3735">
        <v>13.99</v>
      </c>
      <c r="G3735" t="s">
        <v>23710</v>
      </c>
      <c r="H3735" t="s">
        <v>16891</v>
      </c>
    </row>
    <row r="3736" spans="2:8" x14ac:dyDescent="0.25">
      <c r="B3736" t="s">
        <v>14724</v>
      </c>
      <c r="C3736" t="s">
        <v>14725</v>
      </c>
      <c r="D3736">
        <v>4.8899999999999997</v>
      </c>
      <c r="E3736">
        <v>4.3099999999999996</v>
      </c>
      <c r="F3736">
        <v>8.1199999999999992</v>
      </c>
      <c r="G3736" t="s">
        <v>24739</v>
      </c>
      <c r="H3736" t="s">
        <v>26693</v>
      </c>
    </row>
    <row r="3737" spans="2:8" x14ac:dyDescent="0.25">
      <c r="B3737" t="s">
        <v>14726</v>
      </c>
      <c r="C3737" t="s">
        <v>14727</v>
      </c>
      <c r="D3737">
        <v>55.47</v>
      </c>
      <c r="E3737">
        <v>35.409999999999997</v>
      </c>
      <c r="F3737">
        <v>60.39</v>
      </c>
      <c r="G3737" t="s">
        <v>21771</v>
      </c>
      <c r="H3737" t="s">
        <v>26694</v>
      </c>
    </row>
    <row r="3738" spans="2:8" x14ac:dyDescent="0.25">
      <c r="B3738" t="s">
        <v>14729</v>
      </c>
      <c r="C3738" t="s">
        <v>14730</v>
      </c>
      <c r="D3738">
        <v>100.72</v>
      </c>
      <c r="E3738">
        <v>121.31</v>
      </c>
      <c r="F3738">
        <v>117.58</v>
      </c>
      <c r="G3738" t="s">
        <v>13010</v>
      </c>
      <c r="H3738" t="s">
        <v>13817</v>
      </c>
    </row>
    <row r="3739" spans="2:8" x14ac:dyDescent="0.25">
      <c r="B3739" t="s">
        <v>14731</v>
      </c>
      <c r="C3739" t="s">
        <v>14732</v>
      </c>
      <c r="D3739">
        <v>50.87</v>
      </c>
      <c r="E3739">
        <v>28.47</v>
      </c>
      <c r="F3739">
        <v>54.25</v>
      </c>
      <c r="G3739" t="s">
        <v>20922</v>
      </c>
      <c r="H3739" t="s">
        <v>26067</v>
      </c>
    </row>
    <row r="3740" spans="2:8" x14ac:dyDescent="0.25">
      <c r="B3740" t="s">
        <v>14735</v>
      </c>
      <c r="C3740" t="s">
        <v>14736</v>
      </c>
      <c r="D3740">
        <v>27.93</v>
      </c>
      <c r="E3740">
        <v>28.14</v>
      </c>
      <c r="F3740">
        <v>28.58</v>
      </c>
      <c r="G3740" t="s">
        <v>3595</v>
      </c>
      <c r="H3740" t="s">
        <v>8088</v>
      </c>
    </row>
    <row r="3741" spans="2:8" x14ac:dyDescent="0.25">
      <c r="B3741" t="s">
        <v>14738</v>
      </c>
      <c r="C3741" t="s">
        <v>14739</v>
      </c>
      <c r="D3741">
        <v>11.94</v>
      </c>
      <c r="E3741">
        <v>14.08</v>
      </c>
      <c r="F3741">
        <v>12.91</v>
      </c>
      <c r="G3741" t="s">
        <v>22216</v>
      </c>
      <c r="H3741" t="s">
        <v>7680</v>
      </c>
    </row>
    <row r="3742" spans="2:8" x14ac:dyDescent="0.25">
      <c r="B3742" t="s">
        <v>14741</v>
      </c>
      <c r="C3742" t="s">
        <v>14742</v>
      </c>
      <c r="D3742">
        <v>25.48</v>
      </c>
      <c r="E3742">
        <v>27.09</v>
      </c>
      <c r="F3742">
        <v>25.23</v>
      </c>
      <c r="G3742" t="s">
        <v>15877</v>
      </c>
      <c r="H3742" t="s">
        <v>5436</v>
      </c>
    </row>
    <row r="3743" spans="2:8" x14ac:dyDescent="0.25">
      <c r="B3743" t="s">
        <v>14743</v>
      </c>
      <c r="C3743" t="s">
        <v>14744</v>
      </c>
      <c r="D3743">
        <v>25.15</v>
      </c>
      <c r="E3743">
        <v>24.28</v>
      </c>
      <c r="F3743">
        <v>15.69</v>
      </c>
      <c r="G3743" t="s">
        <v>26695</v>
      </c>
      <c r="H3743" t="s">
        <v>22611</v>
      </c>
    </row>
    <row r="3744" spans="2:8" x14ac:dyDescent="0.25">
      <c r="B3744" t="s">
        <v>14747</v>
      </c>
      <c r="C3744" t="s">
        <v>14748</v>
      </c>
      <c r="D3744">
        <v>47.39</v>
      </c>
      <c r="E3744">
        <v>86.25</v>
      </c>
      <c r="F3744">
        <v>73.84</v>
      </c>
      <c r="G3744" t="s">
        <v>13733</v>
      </c>
      <c r="H3744" t="s">
        <v>21978</v>
      </c>
    </row>
    <row r="3745" spans="2:8" x14ac:dyDescent="0.25">
      <c r="B3745" t="s">
        <v>14751</v>
      </c>
      <c r="C3745" t="s">
        <v>14752</v>
      </c>
      <c r="D3745">
        <v>8.8000000000000007</v>
      </c>
      <c r="E3745">
        <v>9.7100000000000009</v>
      </c>
      <c r="F3745">
        <v>11.3</v>
      </c>
      <c r="G3745" t="s">
        <v>6946</v>
      </c>
      <c r="H3745" t="s">
        <v>1228</v>
      </c>
    </row>
    <row r="3746" spans="2:8" x14ac:dyDescent="0.25">
      <c r="B3746" t="s">
        <v>14755</v>
      </c>
      <c r="C3746" t="s">
        <v>14756</v>
      </c>
      <c r="D3746">
        <v>18.07</v>
      </c>
      <c r="E3746">
        <v>30.52</v>
      </c>
      <c r="F3746">
        <v>25.66</v>
      </c>
      <c r="G3746" t="s">
        <v>26696</v>
      </c>
      <c r="H3746" t="s">
        <v>26697</v>
      </c>
    </row>
    <row r="3747" spans="2:8" x14ac:dyDescent="0.25">
      <c r="B3747" t="s">
        <v>14758</v>
      </c>
      <c r="C3747" t="s">
        <v>14759</v>
      </c>
      <c r="D3747">
        <v>23.6</v>
      </c>
      <c r="E3747">
        <v>0</v>
      </c>
      <c r="F3747">
        <v>0</v>
      </c>
      <c r="G3747" t="s">
        <v>25164</v>
      </c>
    </row>
    <row r="3748" spans="2:8" x14ac:dyDescent="0.25">
      <c r="B3748" t="s">
        <v>14760</v>
      </c>
      <c r="C3748" t="s">
        <v>14761</v>
      </c>
      <c r="D3748">
        <v>25.72</v>
      </c>
      <c r="E3748">
        <v>31.58</v>
      </c>
      <c r="F3748">
        <v>26.94</v>
      </c>
      <c r="G3748" t="s">
        <v>9203</v>
      </c>
      <c r="H3748" t="s">
        <v>4790</v>
      </c>
    </row>
    <row r="3749" spans="2:8" x14ac:dyDescent="0.25">
      <c r="B3749" t="s">
        <v>14762</v>
      </c>
      <c r="C3749" t="s">
        <v>14763</v>
      </c>
      <c r="D3749">
        <v>22.87</v>
      </c>
      <c r="E3749">
        <v>17.53</v>
      </c>
      <c r="F3749">
        <v>25.13</v>
      </c>
      <c r="G3749" t="s">
        <v>2568</v>
      </c>
      <c r="H3749" t="s">
        <v>20983</v>
      </c>
    </row>
    <row r="3750" spans="2:8" x14ac:dyDescent="0.25">
      <c r="B3750" t="s">
        <v>14765</v>
      </c>
      <c r="C3750" t="s">
        <v>14766</v>
      </c>
      <c r="D3750">
        <v>36.549999999999997</v>
      </c>
      <c r="E3750">
        <v>31.72</v>
      </c>
      <c r="F3750">
        <v>41.55</v>
      </c>
      <c r="G3750" t="s">
        <v>3455</v>
      </c>
      <c r="H3750" t="s">
        <v>25234</v>
      </c>
    </row>
    <row r="3751" spans="2:8" x14ac:dyDescent="0.25">
      <c r="B3751" t="s">
        <v>14769</v>
      </c>
      <c r="C3751" t="s">
        <v>14770</v>
      </c>
      <c r="D3751">
        <v>152.01</v>
      </c>
      <c r="E3751">
        <v>105.94</v>
      </c>
      <c r="F3751">
        <v>164.28</v>
      </c>
      <c r="G3751" t="s">
        <v>22960</v>
      </c>
      <c r="H3751" t="s">
        <v>5806</v>
      </c>
    </row>
    <row r="3752" spans="2:8" x14ac:dyDescent="0.25">
      <c r="B3752" t="s">
        <v>14773</v>
      </c>
      <c r="C3752" t="s">
        <v>14774</v>
      </c>
      <c r="D3752">
        <v>0</v>
      </c>
      <c r="E3752">
        <v>44.36</v>
      </c>
      <c r="F3752">
        <v>45.41</v>
      </c>
      <c r="G3752" t="s">
        <v>8</v>
      </c>
      <c r="H3752" t="s">
        <v>2296</v>
      </c>
    </row>
    <row r="3753" spans="2:8" x14ac:dyDescent="0.25">
      <c r="B3753" t="s">
        <v>14775</v>
      </c>
      <c r="C3753" t="s">
        <v>14776</v>
      </c>
      <c r="D3753">
        <v>15.65</v>
      </c>
      <c r="E3753">
        <v>57.6</v>
      </c>
      <c r="F3753">
        <v>77.37</v>
      </c>
      <c r="G3753" t="s">
        <v>26698</v>
      </c>
      <c r="H3753" t="s">
        <v>8542</v>
      </c>
    </row>
    <row r="3754" spans="2:8" x14ac:dyDescent="0.25">
      <c r="B3754" t="s">
        <v>14779</v>
      </c>
      <c r="C3754" t="s">
        <v>14780</v>
      </c>
      <c r="D3754">
        <v>95.49</v>
      </c>
      <c r="E3754">
        <v>113.54</v>
      </c>
      <c r="F3754">
        <v>125.67</v>
      </c>
      <c r="G3754" t="s">
        <v>26699</v>
      </c>
      <c r="H3754" t="s">
        <v>2704</v>
      </c>
    </row>
    <row r="3755" spans="2:8" x14ac:dyDescent="0.25">
      <c r="B3755" t="s">
        <v>14783</v>
      </c>
      <c r="C3755" t="s">
        <v>14784</v>
      </c>
      <c r="D3755">
        <v>21.53</v>
      </c>
      <c r="E3755">
        <v>18.14</v>
      </c>
      <c r="F3755">
        <v>23</v>
      </c>
      <c r="G3755" t="s">
        <v>305</v>
      </c>
      <c r="H3755" t="s">
        <v>14555</v>
      </c>
    </row>
    <row r="3756" spans="2:8" x14ac:dyDescent="0.25">
      <c r="B3756" t="s">
        <v>14787</v>
      </c>
      <c r="C3756" t="s">
        <v>14788</v>
      </c>
      <c r="D3756">
        <v>21.2</v>
      </c>
      <c r="E3756">
        <v>23.51</v>
      </c>
      <c r="F3756">
        <v>24.08</v>
      </c>
      <c r="G3756" t="s">
        <v>6789</v>
      </c>
      <c r="H3756" t="s">
        <v>4134</v>
      </c>
    </row>
    <row r="3757" spans="2:8" x14ac:dyDescent="0.25">
      <c r="B3757" t="s">
        <v>14789</v>
      </c>
      <c r="C3757" t="s">
        <v>14790</v>
      </c>
      <c r="D3757">
        <v>5.54</v>
      </c>
      <c r="E3757">
        <v>12.18</v>
      </c>
      <c r="F3757">
        <v>10.02</v>
      </c>
      <c r="G3757" t="s">
        <v>26700</v>
      </c>
      <c r="H3757" t="s">
        <v>9052</v>
      </c>
    </row>
    <row r="3758" spans="2:8" x14ac:dyDescent="0.25">
      <c r="B3758" t="s">
        <v>14792</v>
      </c>
      <c r="C3758" t="s">
        <v>14793</v>
      </c>
      <c r="D3758">
        <v>21.79</v>
      </c>
      <c r="E3758">
        <v>15.57</v>
      </c>
      <c r="F3758">
        <v>25.48</v>
      </c>
      <c r="G3758" t="s">
        <v>3382</v>
      </c>
      <c r="H3758" t="s">
        <v>26701</v>
      </c>
    </row>
    <row r="3759" spans="2:8" x14ac:dyDescent="0.25">
      <c r="B3759" t="s">
        <v>14795</v>
      </c>
      <c r="C3759" t="s">
        <v>14796</v>
      </c>
      <c r="D3759">
        <v>48.33</v>
      </c>
      <c r="E3759">
        <v>30.93</v>
      </c>
      <c r="F3759">
        <v>41.66</v>
      </c>
      <c r="G3759" t="s">
        <v>26702</v>
      </c>
      <c r="H3759" t="s">
        <v>4056</v>
      </c>
    </row>
    <row r="3760" spans="2:8" x14ac:dyDescent="0.25">
      <c r="B3760" t="s">
        <v>14798</v>
      </c>
      <c r="C3760" t="s">
        <v>14799</v>
      </c>
      <c r="D3760">
        <v>91.06</v>
      </c>
      <c r="E3760">
        <v>87.65</v>
      </c>
      <c r="F3760">
        <v>108</v>
      </c>
      <c r="G3760" t="s">
        <v>17905</v>
      </c>
      <c r="H3760" t="s">
        <v>21768</v>
      </c>
    </row>
    <row r="3761" spans="2:8" x14ac:dyDescent="0.25">
      <c r="B3761" t="s">
        <v>14800</v>
      </c>
      <c r="C3761" t="s">
        <v>14801</v>
      </c>
      <c r="D3761">
        <v>28.78</v>
      </c>
      <c r="E3761">
        <v>16.399999999999999</v>
      </c>
      <c r="F3761">
        <v>29.68</v>
      </c>
      <c r="G3761" t="s">
        <v>9836</v>
      </c>
      <c r="H3761" t="s">
        <v>26703</v>
      </c>
    </row>
    <row r="3762" spans="2:8" x14ac:dyDescent="0.25">
      <c r="B3762" t="s">
        <v>14803</v>
      </c>
      <c r="C3762" t="s">
        <v>14804</v>
      </c>
      <c r="D3762">
        <v>6.9</v>
      </c>
      <c r="E3762">
        <v>11.78</v>
      </c>
      <c r="F3762">
        <v>12.49</v>
      </c>
      <c r="G3762" t="s">
        <v>26704</v>
      </c>
      <c r="H3762" t="s">
        <v>11222</v>
      </c>
    </row>
    <row r="3763" spans="2:8" x14ac:dyDescent="0.25">
      <c r="B3763" t="s">
        <v>14806</v>
      </c>
      <c r="C3763" t="s">
        <v>14807</v>
      </c>
      <c r="D3763">
        <v>6.1</v>
      </c>
      <c r="E3763">
        <v>3.94</v>
      </c>
      <c r="F3763">
        <v>8.6999999999999993</v>
      </c>
      <c r="G3763" t="s">
        <v>5234</v>
      </c>
      <c r="H3763" t="s">
        <v>26705</v>
      </c>
    </row>
    <row r="3764" spans="2:8" x14ac:dyDescent="0.25">
      <c r="B3764" t="s">
        <v>14809</v>
      </c>
      <c r="C3764" t="s">
        <v>14810</v>
      </c>
      <c r="D3764">
        <v>28.71</v>
      </c>
      <c r="E3764">
        <v>27.37</v>
      </c>
      <c r="F3764">
        <v>30.01</v>
      </c>
      <c r="G3764" t="s">
        <v>9708</v>
      </c>
      <c r="H3764" t="s">
        <v>5357</v>
      </c>
    </row>
    <row r="3765" spans="2:8" x14ac:dyDescent="0.25">
      <c r="B3765" t="s">
        <v>14812</v>
      </c>
      <c r="C3765" t="s">
        <v>14813</v>
      </c>
      <c r="D3765">
        <v>12.31</v>
      </c>
      <c r="E3765">
        <v>11.4</v>
      </c>
      <c r="F3765">
        <v>11.7</v>
      </c>
      <c r="G3765" t="s">
        <v>18717</v>
      </c>
      <c r="H3765" t="s">
        <v>4872</v>
      </c>
    </row>
    <row r="3766" spans="2:8" x14ac:dyDescent="0.25">
      <c r="B3766" t="s">
        <v>14814</v>
      </c>
      <c r="C3766" t="s">
        <v>14815</v>
      </c>
      <c r="D3766">
        <v>15.75</v>
      </c>
      <c r="E3766">
        <v>12.73</v>
      </c>
      <c r="F3766">
        <v>13.08</v>
      </c>
      <c r="G3766" t="s">
        <v>22515</v>
      </c>
      <c r="H3766" t="s">
        <v>4677</v>
      </c>
    </row>
    <row r="3767" spans="2:8" x14ac:dyDescent="0.25">
      <c r="B3767" t="s">
        <v>14816</v>
      </c>
      <c r="C3767" t="s">
        <v>14817</v>
      </c>
      <c r="D3767">
        <v>2.15</v>
      </c>
      <c r="E3767">
        <v>1.45</v>
      </c>
      <c r="F3767">
        <v>2.35</v>
      </c>
      <c r="G3767" t="s">
        <v>5326</v>
      </c>
      <c r="H3767" t="s">
        <v>7124</v>
      </c>
    </row>
    <row r="3768" spans="2:8" x14ac:dyDescent="0.25">
      <c r="B3768" t="s">
        <v>14818</v>
      </c>
      <c r="C3768" t="s">
        <v>14819</v>
      </c>
      <c r="D3768">
        <v>7.06</v>
      </c>
      <c r="E3768">
        <v>5.6</v>
      </c>
      <c r="F3768">
        <v>4.66</v>
      </c>
      <c r="G3768" t="s">
        <v>26706</v>
      </c>
      <c r="H3768" t="s">
        <v>10705</v>
      </c>
    </row>
    <row r="3769" spans="2:8" x14ac:dyDescent="0.25">
      <c r="B3769" t="s">
        <v>14821</v>
      </c>
      <c r="C3769" t="s">
        <v>14822</v>
      </c>
      <c r="D3769">
        <v>103.09</v>
      </c>
      <c r="E3769">
        <v>99.58</v>
      </c>
      <c r="F3769">
        <v>135.1</v>
      </c>
      <c r="G3769" t="s">
        <v>26707</v>
      </c>
      <c r="H3769" t="s">
        <v>25981</v>
      </c>
    </row>
    <row r="3770" spans="2:8" x14ac:dyDescent="0.25">
      <c r="B3770" t="s">
        <v>14824</v>
      </c>
      <c r="C3770" t="s">
        <v>14825</v>
      </c>
      <c r="D3770">
        <v>11.92</v>
      </c>
      <c r="E3770">
        <v>17.59</v>
      </c>
      <c r="F3770">
        <v>16.579999999999998</v>
      </c>
      <c r="G3770" t="s">
        <v>26708</v>
      </c>
      <c r="H3770" t="s">
        <v>12999</v>
      </c>
    </row>
    <row r="3771" spans="2:8" x14ac:dyDescent="0.25">
      <c r="B3771" t="s">
        <v>14827</v>
      </c>
      <c r="C3771" t="s">
        <v>14828</v>
      </c>
      <c r="D3771">
        <v>123.15</v>
      </c>
      <c r="E3771">
        <v>136.62</v>
      </c>
      <c r="F3771">
        <v>175.76</v>
      </c>
      <c r="G3771" t="s">
        <v>23002</v>
      </c>
      <c r="H3771" t="s">
        <v>7936</v>
      </c>
    </row>
    <row r="3772" spans="2:8" x14ac:dyDescent="0.25">
      <c r="B3772" t="s">
        <v>14832</v>
      </c>
      <c r="C3772" t="s">
        <v>14833</v>
      </c>
      <c r="D3772">
        <v>38.14</v>
      </c>
      <c r="E3772">
        <v>50.57</v>
      </c>
      <c r="F3772">
        <v>43.64</v>
      </c>
      <c r="G3772" t="s">
        <v>26709</v>
      </c>
      <c r="H3772" t="s">
        <v>5631</v>
      </c>
    </row>
    <row r="3773" spans="2:8" x14ac:dyDescent="0.25">
      <c r="B3773" t="s">
        <v>14835</v>
      </c>
      <c r="C3773" t="s">
        <v>14836</v>
      </c>
      <c r="D3773">
        <v>43.12</v>
      </c>
      <c r="E3773">
        <v>0</v>
      </c>
      <c r="F3773">
        <v>0</v>
      </c>
      <c r="G3773" t="s">
        <v>25164</v>
      </c>
    </row>
    <row r="3774" spans="2:8" x14ac:dyDescent="0.25">
      <c r="B3774" t="s">
        <v>14837</v>
      </c>
      <c r="C3774" t="s">
        <v>14838</v>
      </c>
      <c r="D3774">
        <v>31.53</v>
      </c>
      <c r="E3774">
        <v>20.18</v>
      </c>
      <c r="F3774">
        <v>28.28</v>
      </c>
      <c r="G3774" t="s">
        <v>26297</v>
      </c>
      <c r="H3774" t="s">
        <v>21727</v>
      </c>
    </row>
    <row r="3775" spans="2:8" x14ac:dyDescent="0.25">
      <c r="B3775" t="s">
        <v>14840</v>
      </c>
      <c r="C3775" t="s">
        <v>14841</v>
      </c>
      <c r="D3775">
        <v>33.46</v>
      </c>
      <c r="E3775">
        <v>36.15</v>
      </c>
      <c r="F3775">
        <v>18.62</v>
      </c>
      <c r="G3775" t="s">
        <v>23332</v>
      </c>
      <c r="H3775" t="s">
        <v>26710</v>
      </c>
    </row>
    <row r="3776" spans="2:8" x14ac:dyDescent="0.25">
      <c r="B3776" t="s">
        <v>14844</v>
      </c>
      <c r="C3776" t="s">
        <v>14845</v>
      </c>
      <c r="D3776">
        <v>55.2</v>
      </c>
      <c r="E3776">
        <v>68.75</v>
      </c>
      <c r="F3776">
        <v>66.94</v>
      </c>
      <c r="G3776" t="s">
        <v>26711</v>
      </c>
      <c r="H3776" t="s">
        <v>7538</v>
      </c>
    </row>
    <row r="3777" spans="2:8" x14ac:dyDescent="0.25">
      <c r="B3777" t="s">
        <v>14846</v>
      </c>
      <c r="C3777" t="s">
        <v>14847</v>
      </c>
      <c r="D3777">
        <v>0</v>
      </c>
      <c r="E3777">
        <v>0.49</v>
      </c>
      <c r="F3777">
        <v>5.67</v>
      </c>
      <c r="G3777" t="s">
        <v>8</v>
      </c>
      <c r="H3777" t="s">
        <v>26712</v>
      </c>
    </row>
    <row r="3778" spans="2:8" x14ac:dyDescent="0.25">
      <c r="B3778" t="s">
        <v>14848</v>
      </c>
      <c r="C3778" t="s">
        <v>14849</v>
      </c>
      <c r="D3778">
        <v>17.32</v>
      </c>
      <c r="E3778">
        <v>13.05</v>
      </c>
      <c r="F3778">
        <v>15.79</v>
      </c>
      <c r="G3778" t="s">
        <v>26713</v>
      </c>
      <c r="H3778" t="s">
        <v>24906</v>
      </c>
    </row>
    <row r="3779" spans="2:8" x14ac:dyDescent="0.25">
      <c r="B3779" t="s">
        <v>14850</v>
      </c>
      <c r="C3779" t="s">
        <v>14851</v>
      </c>
      <c r="D3779">
        <v>19.88</v>
      </c>
      <c r="E3779">
        <v>25.07</v>
      </c>
      <c r="F3779">
        <v>22.1</v>
      </c>
      <c r="G3779" t="s">
        <v>22348</v>
      </c>
      <c r="H3779" t="s">
        <v>9531</v>
      </c>
    </row>
    <row r="3780" spans="2:8" x14ac:dyDescent="0.25">
      <c r="B3780" t="s">
        <v>14852</v>
      </c>
      <c r="C3780" t="s">
        <v>14853</v>
      </c>
      <c r="D3780">
        <v>86.42</v>
      </c>
      <c r="E3780">
        <v>66.2</v>
      </c>
      <c r="F3780">
        <v>67.98</v>
      </c>
      <c r="G3780" t="s">
        <v>21614</v>
      </c>
      <c r="H3780" t="s">
        <v>2956</v>
      </c>
    </row>
    <row r="3781" spans="2:8" x14ac:dyDescent="0.25">
      <c r="B3781" t="s">
        <v>14855</v>
      </c>
      <c r="C3781" t="s">
        <v>14856</v>
      </c>
      <c r="D3781">
        <v>15</v>
      </c>
      <c r="E3781">
        <v>9.85</v>
      </c>
      <c r="F3781">
        <v>13.39</v>
      </c>
      <c r="G3781" t="s">
        <v>21068</v>
      </c>
      <c r="H3781" t="s">
        <v>26714</v>
      </c>
    </row>
    <row r="3782" spans="2:8" x14ac:dyDescent="0.25">
      <c r="B3782" t="s">
        <v>14857</v>
      </c>
      <c r="C3782" t="s">
        <v>14858</v>
      </c>
      <c r="D3782">
        <v>120.04</v>
      </c>
      <c r="E3782">
        <v>107.4</v>
      </c>
      <c r="F3782">
        <v>149.68</v>
      </c>
      <c r="G3782" t="s">
        <v>1730</v>
      </c>
      <c r="H3782" t="s">
        <v>26715</v>
      </c>
    </row>
    <row r="3783" spans="2:8" x14ac:dyDescent="0.25">
      <c r="B3783" t="s">
        <v>14862</v>
      </c>
      <c r="C3783" t="s">
        <v>14863</v>
      </c>
      <c r="D3783">
        <v>30.07</v>
      </c>
      <c r="E3783">
        <v>24.45</v>
      </c>
      <c r="F3783">
        <v>26.31</v>
      </c>
      <c r="G3783" t="s">
        <v>709</v>
      </c>
      <c r="H3783" t="s">
        <v>1595</v>
      </c>
    </row>
    <row r="3784" spans="2:8" x14ac:dyDescent="0.25">
      <c r="B3784" t="s">
        <v>14865</v>
      </c>
      <c r="C3784" t="s">
        <v>14866</v>
      </c>
      <c r="D3784">
        <v>62.57</v>
      </c>
      <c r="E3784">
        <v>54.79</v>
      </c>
      <c r="F3784">
        <v>65.209999999999994</v>
      </c>
      <c r="G3784" t="s">
        <v>2339</v>
      </c>
      <c r="H3784" t="s">
        <v>22473</v>
      </c>
    </row>
    <row r="3785" spans="2:8" x14ac:dyDescent="0.25">
      <c r="B3785" t="s">
        <v>14869</v>
      </c>
      <c r="C3785" t="s">
        <v>14870</v>
      </c>
      <c r="D3785">
        <v>21.35</v>
      </c>
      <c r="E3785">
        <v>11.66</v>
      </c>
      <c r="F3785">
        <v>17.739999999999998</v>
      </c>
      <c r="G3785" t="s">
        <v>26430</v>
      </c>
      <c r="H3785" t="s">
        <v>16337</v>
      </c>
    </row>
    <row r="3786" spans="2:8" x14ac:dyDescent="0.25">
      <c r="B3786" t="s">
        <v>14872</v>
      </c>
      <c r="C3786" t="s">
        <v>14873</v>
      </c>
      <c r="D3786">
        <v>113.53</v>
      </c>
      <c r="E3786">
        <v>98.89</v>
      </c>
      <c r="F3786">
        <v>131.22999999999999</v>
      </c>
      <c r="G3786" t="s">
        <v>20022</v>
      </c>
      <c r="H3786" t="s">
        <v>26716</v>
      </c>
    </row>
    <row r="3787" spans="2:8" x14ac:dyDescent="0.25">
      <c r="B3787" t="s">
        <v>14874</v>
      </c>
      <c r="C3787" t="s">
        <v>14875</v>
      </c>
      <c r="D3787">
        <v>26.39</v>
      </c>
      <c r="E3787">
        <v>25.51</v>
      </c>
      <c r="F3787">
        <v>25.27</v>
      </c>
      <c r="G3787" t="s">
        <v>4271</v>
      </c>
      <c r="H3787" t="s">
        <v>21588</v>
      </c>
    </row>
    <row r="3788" spans="2:8" x14ac:dyDescent="0.25">
      <c r="B3788" t="s">
        <v>14877</v>
      </c>
      <c r="C3788" t="s">
        <v>14878</v>
      </c>
      <c r="D3788">
        <v>4.9800000000000004</v>
      </c>
      <c r="E3788">
        <v>0</v>
      </c>
      <c r="F3788">
        <v>0</v>
      </c>
      <c r="G3788" t="s">
        <v>25164</v>
      </c>
    </row>
    <row r="3789" spans="2:8" x14ac:dyDescent="0.25">
      <c r="B3789" t="s">
        <v>14879</v>
      </c>
      <c r="C3789" t="s">
        <v>14880</v>
      </c>
      <c r="D3789">
        <v>89.13</v>
      </c>
      <c r="E3789">
        <v>86.23</v>
      </c>
      <c r="F3789">
        <v>116.85</v>
      </c>
      <c r="G3789" t="s">
        <v>20720</v>
      </c>
      <c r="H3789" t="s">
        <v>862</v>
      </c>
    </row>
    <row r="3790" spans="2:8" x14ac:dyDescent="0.25">
      <c r="B3790" t="s">
        <v>14885</v>
      </c>
      <c r="C3790" t="s">
        <v>14886</v>
      </c>
      <c r="D3790">
        <v>49.92</v>
      </c>
      <c r="E3790">
        <v>46.02</v>
      </c>
      <c r="F3790">
        <v>46.59</v>
      </c>
      <c r="G3790" t="s">
        <v>2949</v>
      </c>
      <c r="H3790" t="s">
        <v>16451</v>
      </c>
    </row>
    <row r="3791" spans="2:8" x14ac:dyDescent="0.25">
      <c r="B3791" t="s">
        <v>14887</v>
      </c>
      <c r="C3791" t="s">
        <v>14888</v>
      </c>
      <c r="D3791">
        <v>20.73</v>
      </c>
      <c r="E3791">
        <v>20.65</v>
      </c>
      <c r="F3791">
        <v>22.61</v>
      </c>
      <c r="G3791" t="s">
        <v>2691</v>
      </c>
      <c r="H3791" t="s">
        <v>8706</v>
      </c>
    </row>
    <row r="3792" spans="2:8" x14ac:dyDescent="0.25">
      <c r="B3792" t="s">
        <v>14890</v>
      </c>
      <c r="C3792" t="s">
        <v>14891</v>
      </c>
      <c r="D3792">
        <v>79.97</v>
      </c>
      <c r="E3792">
        <v>82.11</v>
      </c>
      <c r="F3792">
        <v>93.05</v>
      </c>
      <c r="G3792" t="s">
        <v>4527</v>
      </c>
      <c r="H3792" t="s">
        <v>2068</v>
      </c>
    </row>
    <row r="3793" spans="2:8" x14ac:dyDescent="0.25">
      <c r="B3793" t="s">
        <v>14893</v>
      </c>
      <c r="C3793" t="s">
        <v>14894</v>
      </c>
      <c r="D3793">
        <v>210.76</v>
      </c>
      <c r="E3793">
        <v>233.94</v>
      </c>
      <c r="F3793">
        <v>239.38</v>
      </c>
      <c r="G3793" t="s">
        <v>6789</v>
      </c>
      <c r="H3793" t="s">
        <v>3595</v>
      </c>
    </row>
    <row r="3794" spans="2:8" x14ac:dyDescent="0.25">
      <c r="B3794" t="s">
        <v>14896</v>
      </c>
      <c r="C3794" t="s">
        <v>14897</v>
      </c>
      <c r="D3794">
        <v>28.39</v>
      </c>
      <c r="E3794">
        <v>48.98</v>
      </c>
      <c r="F3794">
        <v>53.47</v>
      </c>
      <c r="G3794" t="s">
        <v>26717</v>
      </c>
      <c r="H3794" t="s">
        <v>12284</v>
      </c>
    </row>
    <row r="3795" spans="2:8" x14ac:dyDescent="0.25">
      <c r="B3795" t="s">
        <v>14899</v>
      </c>
      <c r="C3795" t="s">
        <v>14900</v>
      </c>
      <c r="D3795">
        <v>267.26</v>
      </c>
      <c r="E3795">
        <v>235.6</v>
      </c>
      <c r="F3795">
        <v>293.81</v>
      </c>
      <c r="G3795" t="s">
        <v>13333</v>
      </c>
      <c r="H3795" t="s">
        <v>26514</v>
      </c>
    </row>
    <row r="3796" spans="2:8" x14ac:dyDescent="0.25">
      <c r="B3796" t="s">
        <v>14904</v>
      </c>
      <c r="C3796" t="s">
        <v>14905</v>
      </c>
      <c r="D3796">
        <v>197.3</v>
      </c>
      <c r="E3796">
        <v>229.56</v>
      </c>
      <c r="F3796">
        <v>210.67</v>
      </c>
      <c r="G3796" t="s">
        <v>7858</v>
      </c>
      <c r="H3796" t="s">
        <v>2556</v>
      </c>
    </row>
    <row r="3797" spans="2:8" x14ac:dyDescent="0.25">
      <c r="B3797" t="s">
        <v>14908</v>
      </c>
      <c r="C3797" t="s">
        <v>14909</v>
      </c>
      <c r="D3797">
        <v>183.72</v>
      </c>
      <c r="E3797">
        <v>194.26</v>
      </c>
      <c r="F3797">
        <v>210.5</v>
      </c>
      <c r="G3797" t="s">
        <v>10500</v>
      </c>
      <c r="H3797" t="s">
        <v>5119</v>
      </c>
    </row>
    <row r="3798" spans="2:8" x14ac:dyDescent="0.25">
      <c r="B3798" t="s">
        <v>14910</v>
      </c>
      <c r="C3798" t="s">
        <v>14911</v>
      </c>
      <c r="D3798">
        <v>288.12</v>
      </c>
      <c r="E3798">
        <v>337.55</v>
      </c>
      <c r="F3798">
        <v>368.74</v>
      </c>
      <c r="G3798" t="s">
        <v>17475</v>
      </c>
      <c r="H3798" t="s">
        <v>5196</v>
      </c>
    </row>
    <row r="3799" spans="2:8" x14ac:dyDescent="0.25">
      <c r="B3799" t="s">
        <v>14915</v>
      </c>
      <c r="C3799" t="s">
        <v>14916</v>
      </c>
      <c r="D3799">
        <v>326.63</v>
      </c>
      <c r="E3799">
        <v>361.2</v>
      </c>
      <c r="F3799">
        <v>336.52</v>
      </c>
      <c r="G3799" t="s">
        <v>10508</v>
      </c>
      <c r="H3799" t="s">
        <v>7408</v>
      </c>
    </row>
    <row r="3800" spans="2:8" x14ac:dyDescent="0.25">
      <c r="B3800" t="s">
        <v>14920</v>
      </c>
      <c r="C3800" t="s">
        <v>14921</v>
      </c>
      <c r="D3800">
        <v>103.09</v>
      </c>
      <c r="E3800">
        <v>89.62</v>
      </c>
      <c r="F3800">
        <v>148.13999999999999</v>
      </c>
      <c r="G3800" t="s">
        <v>26718</v>
      </c>
      <c r="H3800" t="s">
        <v>26719</v>
      </c>
    </row>
    <row r="3801" spans="2:8" x14ac:dyDescent="0.25">
      <c r="B3801" t="s">
        <v>14923</v>
      </c>
      <c r="C3801" t="s">
        <v>14924</v>
      </c>
      <c r="D3801">
        <v>521.47</v>
      </c>
      <c r="E3801">
        <v>561.79999999999995</v>
      </c>
      <c r="F3801">
        <v>635.04</v>
      </c>
      <c r="G3801" t="s">
        <v>22045</v>
      </c>
      <c r="H3801" t="s">
        <v>19268</v>
      </c>
    </row>
    <row r="3802" spans="2:8" x14ac:dyDescent="0.25">
      <c r="B3802" t="s">
        <v>14927</v>
      </c>
      <c r="C3802" t="s">
        <v>14928</v>
      </c>
      <c r="D3802">
        <v>444.41</v>
      </c>
      <c r="E3802">
        <v>479.68</v>
      </c>
      <c r="F3802">
        <v>482.98</v>
      </c>
      <c r="G3802" t="s">
        <v>9259</v>
      </c>
      <c r="H3802" t="s">
        <v>1124</v>
      </c>
    </row>
    <row r="3803" spans="2:8" x14ac:dyDescent="0.25">
      <c r="B3803" t="s">
        <v>14933</v>
      </c>
      <c r="C3803" t="s">
        <v>14934</v>
      </c>
      <c r="D3803">
        <v>88.79</v>
      </c>
      <c r="E3803">
        <v>136.05000000000001</v>
      </c>
      <c r="F3803">
        <v>150.11000000000001</v>
      </c>
      <c r="G3803" t="s">
        <v>26720</v>
      </c>
      <c r="H3803" t="s">
        <v>4785</v>
      </c>
    </row>
    <row r="3804" spans="2:8" x14ac:dyDescent="0.25">
      <c r="B3804" t="s">
        <v>14936</v>
      </c>
      <c r="C3804" t="s">
        <v>14937</v>
      </c>
      <c r="D3804">
        <v>501.97</v>
      </c>
      <c r="E3804">
        <v>535.70000000000005</v>
      </c>
      <c r="F3804">
        <v>720.24</v>
      </c>
      <c r="G3804" t="s">
        <v>4926</v>
      </c>
      <c r="H3804" t="s">
        <v>6996</v>
      </c>
    </row>
    <row r="3805" spans="2:8" x14ac:dyDescent="0.25">
      <c r="B3805" t="s">
        <v>14941</v>
      </c>
      <c r="C3805" t="s">
        <v>14942</v>
      </c>
      <c r="D3805">
        <v>213.5</v>
      </c>
      <c r="E3805">
        <v>264.07</v>
      </c>
      <c r="F3805">
        <v>279.12</v>
      </c>
      <c r="G3805" t="s">
        <v>5927</v>
      </c>
      <c r="H3805" t="s">
        <v>15668</v>
      </c>
    </row>
    <row r="3806" spans="2:8" x14ac:dyDescent="0.25">
      <c r="B3806" t="s">
        <v>14947</v>
      </c>
      <c r="C3806" t="s">
        <v>30</v>
      </c>
      <c r="D3806">
        <v>12.55</v>
      </c>
      <c r="E3806">
        <v>12.91</v>
      </c>
      <c r="F3806">
        <v>10.44</v>
      </c>
      <c r="G3806" t="s">
        <v>4704</v>
      </c>
      <c r="H3806" t="s">
        <v>22162</v>
      </c>
    </row>
    <row r="3807" spans="2:8" x14ac:dyDescent="0.25">
      <c r="B3807" t="s">
        <v>14949</v>
      </c>
      <c r="C3807" t="s">
        <v>14950</v>
      </c>
      <c r="D3807">
        <v>109.62</v>
      </c>
      <c r="E3807">
        <v>125.29</v>
      </c>
      <c r="F3807">
        <v>112.62</v>
      </c>
      <c r="G3807" t="s">
        <v>608</v>
      </c>
      <c r="H3807" t="s">
        <v>22981</v>
      </c>
    </row>
    <row r="3808" spans="2:8" x14ac:dyDescent="0.25">
      <c r="B3808" t="s">
        <v>14953</v>
      </c>
      <c r="C3808" t="s">
        <v>14954</v>
      </c>
      <c r="D3808">
        <v>733.99</v>
      </c>
      <c r="E3808">
        <v>802.78</v>
      </c>
      <c r="F3808">
        <v>860.07</v>
      </c>
      <c r="G3808" t="s">
        <v>21580</v>
      </c>
      <c r="H3808" t="s">
        <v>3809</v>
      </c>
    </row>
    <row r="3809" spans="2:8" x14ac:dyDescent="0.25">
      <c r="B3809" t="s">
        <v>14959</v>
      </c>
      <c r="C3809" t="s">
        <v>14960</v>
      </c>
      <c r="D3809">
        <v>813.18</v>
      </c>
      <c r="E3809">
        <v>748.22</v>
      </c>
      <c r="F3809">
        <v>894.35</v>
      </c>
      <c r="G3809" t="s">
        <v>486</v>
      </c>
      <c r="H3809" t="s">
        <v>7020</v>
      </c>
    </row>
    <row r="3810" spans="2:8" x14ac:dyDescent="0.25">
      <c r="B3810" t="s">
        <v>14964</v>
      </c>
      <c r="C3810" t="s">
        <v>14965</v>
      </c>
      <c r="D3810">
        <v>34.71</v>
      </c>
      <c r="E3810">
        <v>45.88</v>
      </c>
      <c r="F3810">
        <v>40.51</v>
      </c>
      <c r="G3810" t="s">
        <v>11610</v>
      </c>
      <c r="H3810" t="s">
        <v>22892</v>
      </c>
    </row>
    <row r="3811" spans="2:8" x14ac:dyDescent="0.25">
      <c r="B3811" t="s">
        <v>14967</v>
      </c>
      <c r="C3811" t="s">
        <v>14968</v>
      </c>
      <c r="D3811">
        <v>172.26</v>
      </c>
      <c r="E3811">
        <v>139.81</v>
      </c>
      <c r="F3811">
        <v>184.55</v>
      </c>
      <c r="G3811" t="s">
        <v>591</v>
      </c>
      <c r="H3811" t="s">
        <v>4257</v>
      </c>
    </row>
    <row r="3812" spans="2:8" x14ac:dyDescent="0.25">
      <c r="B3812" t="s">
        <v>14970</v>
      </c>
      <c r="C3812" t="s">
        <v>14971</v>
      </c>
      <c r="D3812">
        <v>44.28</v>
      </c>
      <c r="E3812">
        <v>56.11</v>
      </c>
      <c r="F3812">
        <v>66.59</v>
      </c>
      <c r="G3812" t="s">
        <v>12950</v>
      </c>
      <c r="H3812" t="s">
        <v>370</v>
      </c>
    </row>
    <row r="3813" spans="2:8" x14ac:dyDescent="0.25">
      <c r="B3813" t="s">
        <v>14973</v>
      </c>
      <c r="C3813" t="s">
        <v>14974</v>
      </c>
      <c r="D3813">
        <v>144.38</v>
      </c>
      <c r="E3813">
        <v>169.18</v>
      </c>
      <c r="F3813">
        <v>179.13</v>
      </c>
      <c r="G3813" t="s">
        <v>4647</v>
      </c>
      <c r="H3813" t="s">
        <v>6755</v>
      </c>
    </row>
    <row r="3814" spans="2:8" x14ac:dyDescent="0.25">
      <c r="B3814" t="s">
        <v>14975</v>
      </c>
      <c r="C3814" t="s">
        <v>14976</v>
      </c>
      <c r="D3814">
        <v>413.69</v>
      </c>
      <c r="E3814">
        <v>595.15</v>
      </c>
      <c r="F3814">
        <v>575.41</v>
      </c>
      <c r="G3814" t="s">
        <v>26708</v>
      </c>
      <c r="H3814" t="s">
        <v>15433</v>
      </c>
    </row>
    <row r="3815" spans="2:8" x14ac:dyDescent="0.25">
      <c r="B3815" t="s">
        <v>14975</v>
      </c>
      <c r="C3815" t="s">
        <v>14979</v>
      </c>
      <c r="D3815">
        <v>350.18</v>
      </c>
      <c r="E3815">
        <v>0</v>
      </c>
      <c r="F3815">
        <v>0</v>
      </c>
      <c r="G3815" t="s">
        <v>25164</v>
      </c>
    </row>
    <row r="3816" spans="2:8" x14ac:dyDescent="0.25">
      <c r="B3816" t="s">
        <v>14980</v>
      </c>
      <c r="C3816" t="s">
        <v>14981</v>
      </c>
      <c r="D3816">
        <v>26.56</v>
      </c>
      <c r="E3816">
        <v>21.05</v>
      </c>
      <c r="F3816">
        <v>17.12</v>
      </c>
      <c r="G3816" t="s">
        <v>26721</v>
      </c>
      <c r="H3816" t="s">
        <v>23175</v>
      </c>
    </row>
    <row r="3817" spans="2:8" x14ac:dyDescent="0.25">
      <c r="B3817" t="s">
        <v>14983</v>
      </c>
      <c r="C3817" t="s">
        <v>14984</v>
      </c>
      <c r="D3817">
        <v>0.99</v>
      </c>
      <c r="E3817">
        <v>0.89</v>
      </c>
      <c r="F3817">
        <v>1.45</v>
      </c>
      <c r="G3817" t="s">
        <v>23021</v>
      </c>
      <c r="H3817" t="s">
        <v>21550</v>
      </c>
    </row>
    <row r="3818" spans="2:8" x14ac:dyDescent="0.25">
      <c r="B3818" t="s">
        <v>14985</v>
      </c>
      <c r="C3818" t="s">
        <v>14986</v>
      </c>
      <c r="D3818">
        <v>29.78</v>
      </c>
      <c r="E3818">
        <v>15.81</v>
      </c>
      <c r="F3818">
        <v>35.299999999999997</v>
      </c>
      <c r="G3818" t="s">
        <v>10979</v>
      </c>
      <c r="H3818" t="s">
        <v>26722</v>
      </c>
    </row>
    <row r="3819" spans="2:8" x14ac:dyDescent="0.25">
      <c r="B3819" t="s">
        <v>14988</v>
      </c>
      <c r="C3819" t="s">
        <v>14989</v>
      </c>
      <c r="D3819">
        <v>9.86</v>
      </c>
      <c r="E3819">
        <v>8.24</v>
      </c>
      <c r="F3819">
        <v>9.1300000000000008</v>
      </c>
      <c r="G3819" t="s">
        <v>24736</v>
      </c>
      <c r="H3819" t="s">
        <v>22603</v>
      </c>
    </row>
    <row r="3820" spans="2:8" x14ac:dyDescent="0.25">
      <c r="B3820" t="s">
        <v>14991</v>
      </c>
      <c r="C3820" t="s">
        <v>14992</v>
      </c>
      <c r="D3820">
        <v>0</v>
      </c>
      <c r="E3820">
        <v>35.07</v>
      </c>
      <c r="F3820">
        <v>31.13</v>
      </c>
      <c r="G3820" t="s">
        <v>8</v>
      </c>
      <c r="H3820" t="s">
        <v>22200</v>
      </c>
    </row>
    <row r="3821" spans="2:8" x14ac:dyDescent="0.25">
      <c r="B3821" t="s">
        <v>14993</v>
      </c>
      <c r="C3821" t="s">
        <v>14994</v>
      </c>
      <c r="D3821">
        <v>6.7</v>
      </c>
      <c r="E3821">
        <v>8.7100000000000009</v>
      </c>
      <c r="F3821">
        <v>7.75</v>
      </c>
      <c r="G3821" t="s">
        <v>556</v>
      </c>
      <c r="H3821" t="s">
        <v>3307</v>
      </c>
    </row>
    <row r="3822" spans="2:8" x14ac:dyDescent="0.25">
      <c r="B3822" t="s">
        <v>14996</v>
      </c>
      <c r="C3822" t="s">
        <v>14997</v>
      </c>
      <c r="D3822">
        <v>10.02</v>
      </c>
      <c r="E3822">
        <v>7.18</v>
      </c>
      <c r="F3822">
        <v>17.29</v>
      </c>
      <c r="G3822" t="s">
        <v>26723</v>
      </c>
      <c r="H3822" t="s">
        <v>26724</v>
      </c>
    </row>
    <row r="3823" spans="2:8" x14ac:dyDescent="0.25">
      <c r="B3823" t="s">
        <v>15000</v>
      </c>
      <c r="C3823" t="s">
        <v>15001</v>
      </c>
      <c r="D3823">
        <v>2.0299999999999998</v>
      </c>
      <c r="E3823">
        <v>0</v>
      </c>
      <c r="F3823">
        <v>0</v>
      </c>
      <c r="G3823" t="s">
        <v>25164</v>
      </c>
    </row>
    <row r="3824" spans="2:8" x14ac:dyDescent="0.25">
      <c r="B3824" t="s">
        <v>15002</v>
      </c>
      <c r="C3824" t="s">
        <v>15003</v>
      </c>
      <c r="D3824">
        <v>0.04</v>
      </c>
      <c r="E3824">
        <v>0</v>
      </c>
      <c r="F3824">
        <v>0</v>
      </c>
      <c r="G3824" t="s">
        <v>25164</v>
      </c>
    </row>
    <row r="3825" spans="2:8" x14ac:dyDescent="0.25">
      <c r="B3825" t="s">
        <v>15004</v>
      </c>
      <c r="C3825" t="s">
        <v>15005</v>
      </c>
      <c r="D3825">
        <v>9.09</v>
      </c>
      <c r="E3825">
        <v>8</v>
      </c>
      <c r="F3825">
        <v>8.93</v>
      </c>
      <c r="G3825" t="s">
        <v>25275</v>
      </c>
      <c r="H3825" t="s">
        <v>925</v>
      </c>
    </row>
    <row r="3826" spans="2:8" x14ac:dyDescent="0.25">
      <c r="B3826" t="s">
        <v>15008</v>
      </c>
      <c r="C3826" t="s">
        <v>15009</v>
      </c>
      <c r="D3826">
        <v>16.55</v>
      </c>
      <c r="E3826">
        <v>18.07</v>
      </c>
      <c r="F3826">
        <v>21.59</v>
      </c>
      <c r="G3826" t="s">
        <v>12446</v>
      </c>
      <c r="H3826" t="s">
        <v>8364</v>
      </c>
    </row>
    <row r="3827" spans="2:8" x14ac:dyDescent="0.25">
      <c r="B3827" t="s">
        <v>15011</v>
      </c>
      <c r="C3827" t="s">
        <v>15012</v>
      </c>
      <c r="D3827">
        <v>29.34</v>
      </c>
      <c r="E3827">
        <v>40.83</v>
      </c>
      <c r="F3827">
        <v>45.8</v>
      </c>
      <c r="G3827" t="s">
        <v>14839</v>
      </c>
      <c r="H3827" t="s">
        <v>9184</v>
      </c>
    </row>
    <row r="3828" spans="2:8" x14ac:dyDescent="0.25">
      <c r="B3828" t="s">
        <v>15014</v>
      </c>
      <c r="C3828" t="s">
        <v>15015</v>
      </c>
      <c r="D3828">
        <v>27.7</v>
      </c>
      <c r="E3828">
        <v>18.82</v>
      </c>
      <c r="F3828">
        <v>33.64</v>
      </c>
      <c r="G3828" t="s">
        <v>22114</v>
      </c>
      <c r="H3828" t="s">
        <v>26725</v>
      </c>
    </row>
    <row r="3829" spans="2:8" x14ac:dyDescent="0.25">
      <c r="B3829" t="s">
        <v>15016</v>
      </c>
      <c r="C3829" t="s">
        <v>15017</v>
      </c>
      <c r="D3829">
        <v>12.08</v>
      </c>
      <c r="E3829">
        <v>13.04</v>
      </c>
      <c r="F3829">
        <v>18.38</v>
      </c>
      <c r="G3829" t="s">
        <v>26726</v>
      </c>
      <c r="H3829" t="s">
        <v>26727</v>
      </c>
    </row>
    <row r="3830" spans="2:8" x14ac:dyDescent="0.25">
      <c r="B3830" t="s">
        <v>15018</v>
      </c>
      <c r="C3830" t="s">
        <v>15019</v>
      </c>
      <c r="D3830">
        <v>6.98</v>
      </c>
      <c r="E3830">
        <v>9.14</v>
      </c>
      <c r="F3830">
        <v>10.15</v>
      </c>
      <c r="G3830" t="s">
        <v>22427</v>
      </c>
      <c r="H3830" t="s">
        <v>4282</v>
      </c>
    </row>
    <row r="3831" spans="2:8" x14ac:dyDescent="0.25">
      <c r="B3831" t="s">
        <v>15021</v>
      </c>
      <c r="C3831" t="s">
        <v>15022</v>
      </c>
      <c r="D3831">
        <v>502.85</v>
      </c>
      <c r="E3831">
        <v>561.08000000000004</v>
      </c>
      <c r="F3831">
        <v>613.09</v>
      </c>
      <c r="G3831" t="s">
        <v>21086</v>
      </c>
      <c r="H3831" t="s">
        <v>16034</v>
      </c>
    </row>
    <row r="3832" spans="2:8" x14ac:dyDescent="0.25">
      <c r="B3832" t="s">
        <v>15027</v>
      </c>
      <c r="C3832" t="s">
        <v>15028</v>
      </c>
      <c r="D3832">
        <v>111.9</v>
      </c>
      <c r="E3832">
        <v>110.37</v>
      </c>
      <c r="F3832">
        <v>135.5</v>
      </c>
      <c r="G3832" t="s">
        <v>3984</v>
      </c>
      <c r="H3832" t="s">
        <v>5561</v>
      </c>
    </row>
    <row r="3833" spans="2:8" x14ac:dyDescent="0.25">
      <c r="B3833" t="s">
        <v>15031</v>
      </c>
      <c r="C3833" t="s">
        <v>15032</v>
      </c>
      <c r="D3833">
        <v>4.88</v>
      </c>
      <c r="E3833">
        <v>6.43</v>
      </c>
      <c r="F3833">
        <v>3.58</v>
      </c>
      <c r="G3833" t="s">
        <v>7266</v>
      </c>
      <c r="H3833" t="s">
        <v>26728</v>
      </c>
    </row>
    <row r="3834" spans="2:8" x14ac:dyDescent="0.25">
      <c r="B3834" t="s">
        <v>15035</v>
      </c>
      <c r="C3834" t="s">
        <v>15036</v>
      </c>
      <c r="D3834">
        <v>648.51</v>
      </c>
      <c r="E3834">
        <v>664.47</v>
      </c>
      <c r="F3834">
        <v>757.4</v>
      </c>
      <c r="G3834" t="s">
        <v>2435</v>
      </c>
      <c r="H3834" t="s">
        <v>4697</v>
      </c>
    </row>
    <row r="3835" spans="2:8" x14ac:dyDescent="0.25">
      <c r="B3835" t="s">
        <v>15041</v>
      </c>
      <c r="C3835" t="s">
        <v>15042</v>
      </c>
      <c r="D3835">
        <v>148.15</v>
      </c>
      <c r="E3835">
        <v>175.71</v>
      </c>
      <c r="F3835">
        <v>177.09</v>
      </c>
      <c r="G3835" t="s">
        <v>7020</v>
      </c>
      <c r="H3835" t="s">
        <v>3072</v>
      </c>
    </row>
    <row r="3836" spans="2:8" x14ac:dyDescent="0.25">
      <c r="B3836" t="s">
        <v>15043</v>
      </c>
      <c r="C3836" t="s">
        <v>15044</v>
      </c>
      <c r="D3836">
        <v>18.989999999999998</v>
      </c>
      <c r="E3836">
        <v>17.850000000000001</v>
      </c>
      <c r="F3836">
        <v>18.96</v>
      </c>
      <c r="G3836" t="s">
        <v>9281</v>
      </c>
      <c r="H3836" t="s">
        <v>3317</v>
      </c>
    </row>
    <row r="3837" spans="2:8" x14ac:dyDescent="0.25">
      <c r="B3837" t="s">
        <v>15045</v>
      </c>
      <c r="C3837" t="s">
        <v>15046</v>
      </c>
      <c r="D3837">
        <v>23.52</v>
      </c>
      <c r="E3837">
        <v>22.7</v>
      </c>
      <c r="F3837">
        <v>20.88</v>
      </c>
      <c r="G3837" t="s">
        <v>26351</v>
      </c>
      <c r="H3837" t="s">
        <v>16964</v>
      </c>
    </row>
    <row r="3838" spans="2:8" x14ac:dyDescent="0.25">
      <c r="B3838" t="s">
        <v>15048</v>
      </c>
      <c r="C3838" t="s">
        <v>15049</v>
      </c>
      <c r="D3838">
        <v>1.94</v>
      </c>
      <c r="E3838">
        <v>2.94</v>
      </c>
      <c r="F3838">
        <v>3.55</v>
      </c>
      <c r="G3838" t="s">
        <v>10300</v>
      </c>
      <c r="H3838" t="s">
        <v>6425</v>
      </c>
    </row>
    <row r="3839" spans="2:8" x14ac:dyDescent="0.25">
      <c r="B3839" t="s">
        <v>15051</v>
      </c>
      <c r="C3839" t="s">
        <v>15052</v>
      </c>
      <c r="D3839">
        <v>9.49</v>
      </c>
      <c r="E3839">
        <v>5.34</v>
      </c>
      <c r="F3839">
        <v>7.9</v>
      </c>
      <c r="G3839" t="s">
        <v>21703</v>
      </c>
      <c r="H3839" t="s">
        <v>26729</v>
      </c>
    </row>
    <row r="3840" spans="2:8" x14ac:dyDescent="0.25">
      <c r="B3840" t="s">
        <v>15054</v>
      </c>
      <c r="C3840" t="s">
        <v>15055</v>
      </c>
      <c r="D3840">
        <v>47.81</v>
      </c>
      <c r="E3840">
        <v>63.18</v>
      </c>
      <c r="F3840">
        <v>80.37</v>
      </c>
      <c r="G3840" t="s">
        <v>26730</v>
      </c>
      <c r="H3840" t="s">
        <v>6475</v>
      </c>
    </row>
    <row r="3841" spans="2:8" x14ac:dyDescent="0.25">
      <c r="B3841" t="s">
        <v>15058</v>
      </c>
      <c r="C3841" t="s">
        <v>15059</v>
      </c>
      <c r="D3841">
        <v>2.95</v>
      </c>
      <c r="E3841">
        <v>0.68</v>
      </c>
      <c r="F3841">
        <v>3.25</v>
      </c>
      <c r="G3841" t="s">
        <v>20562</v>
      </c>
      <c r="H3841" t="s">
        <v>26731</v>
      </c>
    </row>
    <row r="3842" spans="2:8" x14ac:dyDescent="0.25">
      <c r="B3842" t="s">
        <v>15061</v>
      </c>
      <c r="C3842" t="s">
        <v>15062</v>
      </c>
      <c r="D3842">
        <v>10.88</v>
      </c>
      <c r="E3842">
        <v>17.75</v>
      </c>
      <c r="F3842">
        <v>19.52</v>
      </c>
      <c r="G3842" t="s">
        <v>26732</v>
      </c>
      <c r="H3842" t="s">
        <v>15400</v>
      </c>
    </row>
    <row r="3843" spans="2:8" x14ac:dyDescent="0.25">
      <c r="B3843" t="s">
        <v>15065</v>
      </c>
      <c r="C3843" t="s">
        <v>15066</v>
      </c>
      <c r="D3843">
        <v>36.590000000000003</v>
      </c>
      <c r="E3843">
        <v>39.520000000000003</v>
      </c>
      <c r="F3843">
        <v>36.61</v>
      </c>
      <c r="G3843" t="s">
        <v>26733</v>
      </c>
      <c r="H3843" t="s">
        <v>12653</v>
      </c>
    </row>
    <row r="3844" spans="2:8" x14ac:dyDescent="0.25">
      <c r="B3844" t="s">
        <v>15068</v>
      </c>
      <c r="C3844" t="s">
        <v>15069</v>
      </c>
      <c r="D3844">
        <v>11.68</v>
      </c>
      <c r="E3844">
        <v>3.41</v>
      </c>
      <c r="F3844">
        <v>4.25</v>
      </c>
      <c r="G3844" t="s">
        <v>26734</v>
      </c>
      <c r="H3844" t="s">
        <v>18928</v>
      </c>
    </row>
    <row r="3845" spans="2:8" x14ac:dyDescent="0.25">
      <c r="B3845" t="s">
        <v>15071</v>
      </c>
      <c r="C3845" t="s">
        <v>15072</v>
      </c>
      <c r="D3845">
        <v>20.79</v>
      </c>
      <c r="E3845">
        <v>15.17</v>
      </c>
      <c r="F3845">
        <v>22.66</v>
      </c>
      <c r="G3845" t="s">
        <v>22689</v>
      </c>
      <c r="H3845" t="s">
        <v>26735</v>
      </c>
    </row>
    <row r="3846" spans="2:8" x14ac:dyDescent="0.25">
      <c r="B3846" t="s">
        <v>15074</v>
      </c>
      <c r="C3846" t="s">
        <v>15075</v>
      </c>
      <c r="D3846">
        <v>364.79</v>
      </c>
      <c r="E3846">
        <v>310.93</v>
      </c>
      <c r="F3846">
        <v>430.55</v>
      </c>
      <c r="G3846" t="s">
        <v>3207</v>
      </c>
      <c r="H3846" t="s">
        <v>23208</v>
      </c>
    </row>
    <row r="3847" spans="2:8" x14ac:dyDescent="0.25">
      <c r="B3847" t="s">
        <v>15080</v>
      </c>
      <c r="C3847" t="s">
        <v>15081</v>
      </c>
      <c r="D3847">
        <v>34.659999999999997</v>
      </c>
      <c r="E3847">
        <v>54.76</v>
      </c>
      <c r="F3847">
        <v>45.34</v>
      </c>
      <c r="G3847" t="s">
        <v>26175</v>
      </c>
      <c r="H3847" t="s">
        <v>23020</v>
      </c>
    </row>
    <row r="3848" spans="2:8" x14ac:dyDescent="0.25">
      <c r="B3848" t="s">
        <v>15083</v>
      </c>
      <c r="C3848" t="s">
        <v>15084</v>
      </c>
      <c r="D3848">
        <v>43.31</v>
      </c>
      <c r="E3848">
        <v>37.43</v>
      </c>
      <c r="F3848">
        <v>57.31</v>
      </c>
      <c r="G3848" t="s">
        <v>26736</v>
      </c>
      <c r="H3848" t="s">
        <v>25628</v>
      </c>
    </row>
    <row r="3849" spans="2:8" x14ac:dyDescent="0.25">
      <c r="B3849" t="s">
        <v>15087</v>
      </c>
      <c r="C3849" t="s">
        <v>15088</v>
      </c>
      <c r="D3849">
        <v>14.78</v>
      </c>
      <c r="E3849">
        <v>0</v>
      </c>
      <c r="F3849">
        <v>0</v>
      </c>
      <c r="G3849" t="s">
        <v>25164</v>
      </c>
    </row>
    <row r="3850" spans="2:8" x14ac:dyDescent="0.25">
      <c r="B3850" t="s">
        <v>15089</v>
      </c>
      <c r="C3850" t="s">
        <v>15090</v>
      </c>
      <c r="D3850">
        <v>69.08</v>
      </c>
      <c r="E3850">
        <v>33.53</v>
      </c>
      <c r="F3850">
        <v>88.9</v>
      </c>
      <c r="G3850" t="s">
        <v>26737</v>
      </c>
      <c r="H3850" t="s">
        <v>26738</v>
      </c>
    </row>
    <row r="3851" spans="2:8" x14ac:dyDescent="0.25">
      <c r="B3851" t="s">
        <v>15092</v>
      </c>
      <c r="C3851" t="s">
        <v>15093</v>
      </c>
      <c r="D3851">
        <v>78.180000000000007</v>
      </c>
      <c r="E3851">
        <v>66.37</v>
      </c>
      <c r="F3851">
        <v>69.89</v>
      </c>
      <c r="G3851" t="s">
        <v>26739</v>
      </c>
      <c r="H3851" t="s">
        <v>6060</v>
      </c>
    </row>
    <row r="3852" spans="2:8" x14ac:dyDescent="0.25">
      <c r="B3852" t="s">
        <v>15095</v>
      </c>
      <c r="C3852" t="s">
        <v>15096</v>
      </c>
      <c r="D3852">
        <v>87.83</v>
      </c>
      <c r="E3852">
        <v>171.93</v>
      </c>
      <c r="F3852">
        <v>228.19</v>
      </c>
      <c r="G3852" t="s">
        <v>26740</v>
      </c>
      <c r="H3852" t="s">
        <v>25087</v>
      </c>
    </row>
    <row r="3853" spans="2:8" x14ac:dyDescent="0.25">
      <c r="B3853" t="s">
        <v>15098</v>
      </c>
      <c r="C3853" t="s">
        <v>15099</v>
      </c>
      <c r="D3853">
        <v>0</v>
      </c>
      <c r="E3853">
        <v>45.95</v>
      </c>
      <c r="F3853">
        <v>48.32</v>
      </c>
      <c r="G3853" t="s">
        <v>8</v>
      </c>
      <c r="H3853" t="s">
        <v>13702</v>
      </c>
    </row>
    <row r="3854" spans="2:8" x14ac:dyDescent="0.25">
      <c r="B3854" t="s">
        <v>15100</v>
      </c>
      <c r="C3854" t="s">
        <v>15101</v>
      </c>
      <c r="D3854">
        <v>32.159999999999997</v>
      </c>
      <c r="E3854">
        <v>0</v>
      </c>
      <c r="F3854">
        <v>0</v>
      </c>
      <c r="G3854" t="s">
        <v>25164</v>
      </c>
    </row>
    <row r="3855" spans="2:8" x14ac:dyDescent="0.25">
      <c r="B3855" t="s">
        <v>15102</v>
      </c>
      <c r="C3855" t="s">
        <v>15103</v>
      </c>
      <c r="D3855">
        <v>242.05</v>
      </c>
      <c r="E3855">
        <v>269.87</v>
      </c>
      <c r="F3855">
        <v>301.23</v>
      </c>
      <c r="G3855" t="s">
        <v>20534</v>
      </c>
      <c r="H3855" t="s">
        <v>925</v>
      </c>
    </row>
    <row r="3856" spans="2:8" x14ac:dyDescent="0.25">
      <c r="B3856" t="s">
        <v>15106</v>
      </c>
      <c r="C3856" t="s">
        <v>15107</v>
      </c>
      <c r="D3856">
        <v>19.34</v>
      </c>
      <c r="E3856">
        <v>23.56</v>
      </c>
      <c r="F3856">
        <v>22.69</v>
      </c>
      <c r="G3856" t="s">
        <v>6675</v>
      </c>
      <c r="H3856" t="s">
        <v>25444</v>
      </c>
    </row>
    <row r="3857" spans="2:8" x14ac:dyDescent="0.25">
      <c r="B3857" t="s">
        <v>15109</v>
      </c>
      <c r="C3857" t="s">
        <v>15110</v>
      </c>
      <c r="D3857">
        <v>9.01</v>
      </c>
      <c r="E3857">
        <v>7.89</v>
      </c>
      <c r="F3857">
        <v>13.56</v>
      </c>
      <c r="G3857" t="s">
        <v>26741</v>
      </c>
      <c r="H3857" t="s">
        <v>20332</v>
      </c>
    </row>
    <row r="3858" spans="2:8" x14ac:dyDescent="0.25">
      <c r="B3858" t="s">
        <v>15113</v>
      </c>
      <c r="C3858" t="s">
        <v>15114</v>
      </c>
      <c r="D3858">
        <v>51.06</v>
      </c>
      <c r="E3858">
        <v>58.2</v>
      </c>
      <c r="F3858">
        <v>35.299999999999997</v>
      </c>
      <c r="G3858" t="s">
        <v>6115</v>
      </c>
      <c r="H3858" t="s">
        <v>22818</v>
      </c>
    </row>
    <row r="3859" spans="2:8" x14ac:dyDescent="0.25">
      <c r="B3859" t="s">
        <v>15116</v>
      </c>
      <c r="C3859" t="s">
        <v>15117</v>
      </c>
      <c r="D3859">
        <v>45.55</v>
      </c>
      <c r="E3859">
        <v>40.74</v>
      </c>
      <c r="F3859">
        <v>55.24</v>
      </c>
      <c r="G3859" t="s">
        <v>26711</v>
      </c>
      <c r="H3859" t="s">
        <v>26742</v>
      </c>
    </row>
    <row r="3860" spans="2:8" x14ac:dyDescent="0.25">
      <c r="B3860" t="s">
        <v>15119</v>
      </c>
      <c r="C3860" t="s">
        <v>15120</v>
      </c>
      <c r="D3860">
        <v>66.75</v>
      </c>
      <c r="E3860">
        <v>67.989999999999995</v>
      </c>
      <c r="F3860">
        <v>49.62</v>
      </c>
      <c r="G3860" t="s">
        <v>24202</v>
      </c>
      <c r="H3860" t="s">
        <v>20346</v>
      </c>
    </row>
    <row r="3861" spans="2:8" x14ac:dyDescent="0.25">
      <c r="B3861" t="s">
        <v>15123</v>
      </c>
      <c r="C3861" t="s">
        <v>15124</v>
      </c>
      <c r="D3861">
        <v>43.74</v>
      </c>
      <c r="E3861">
        <v>54.86</v>
      </c>
      <c r="F3861">
        <v>45.44</v>
      </c>
      <c r="G3861" t="s">
        <v>3801</v>
      </c>
      <c r="H3861" t="s">
        <v>6047</v>
      </c>
    </row>
    <row r="3862" spans="2:8" x14ac:dyDescent="0.25">
      <c r="B3862" t="s">
        <v>15126</v>
      </c>
      <c r="C3862" t="s">
        <v>15127</v>
      </c>
      <c r="D3862">
        <v>24.99</v>
      </c>
      <c r="E3862">
        <v>8.8699999999999992</v>
      </c>
      <c r="F3862">
        <v>19.12</v>
      </c>
      <c r="G3862" t="s">
        <v>18685</v>
      </c>
      <c r="H3862" t="s">
        <v>26743</v>
      </c>
    </row>
    <row r="3863" spans="2:8" x14ac:dyDescent="0.25">
      <c r="B3863" t="s">
        <v>15129</v>
      </c>
      <c r="C3863" t="s">
        <v>15130</v>
      </c>
      <c r="D3863">
        <v>0</v>
      </c>
      <c r="E3863">
        <v>10.08</v>
      </c>
      <c r="F3863">
        <v>12.96</v>
      </c>
      <c r="G3863" t="s">
        <v>8</v>
      </c>
      <c r="H3863" t="s">
        <v>1989</v>
      </c>
    </row>
    <row r="3864" spans="2:8" x14ac:dyDescent="0.25">
      <c r="B3864" t="s">
        <v>15132</v>
      </c>
      <c r="C3864" t="s">
        <v>15133</v>
      </c>
      <c r="D3864">
        <v>15.63</v>
      </c>
      <c r="E3864">
        <v>21.39</v>
      </c>
      <c r="F3864">
        <v>10.050000000000001</v>
      </c>
      <c r="G3864" t="s">
        <v>25731</v>
      </c>
      <c r="H3864" t="s">
        <v>26744</v>
      </c>
    </row>
    <row r="3865" spans="2:8" x14ac:dyDescent="0.25">
      <c r="B3865" t="s">
        <v>15136</v>
      </c>
      <c r="C3865" t="s">
        <v>15137</v>
      </c>
      <c r="D3865">
        <v>28.12</v>
      </c>
      <c r="E3865">
        <v>23.86</v>
      </c>
      <c r="F3865">
        <v>32.770000000000003</v>
      </c>
      <c r="G3865" t="s">
        <v>7745</v>
      </c>
      <c r="H3865" t="s">
        <v>26745</v>
      </c>
    </row>
    <row r="3866" spans="2:8" x14ac:dyDescent="0.25">
      <c r="B3866" t="s">
        <v>15138</v>
      </c>
      <c r="C3866" t="s">
        <v>15139</v>
      </c>
      <c r="D3866">
        <v>42.59</v>
      </c>
      <c r="E3866">
        <v>35.72</v>
      </c>
      <c r="F3866">
        <v>41.16</v>
      </c>
      <c r="G3866" t="s">
        <v>11439</v>
      </c>
      <c r="H3866" t="s">
        <v>19980</v>
      </c>
    </row>
    <row r="3867" spans="2:8" x14ac:dyDescent="0.25">
      <c r="B3867" t="s">
        <v>15140</v>
      </c>
      <c r="C3867" t="s">
        <v>15141</v>
      </c>
      <c r="D3867">
        <v>21.1</v>
      </c>
      <c r="E3867">
        <v>21.99</v>
      </c>
      <c r="F3867">
        <v>22.22</v>
      </c>
      <c r="G3867" t="s">
        <v>9242</v>
      </c>
      <c r="H3867" t="s">
        <v>18521</v>
      </c>
    </row>
    <row r="3868" spans="2:8" x14ac:dyDescent="0.25">
      <c r="B3868" t="s">
        <v>15143</v>
      </c>
      <c r="C3868" t="s">
        <v>15144</v>
      </c>
      <c r="D3868">
        <v>12.21</v>
      </c>
      <c r="E3868">
        <v>10.79</v>
      </c>
      <c r="F3868">
        <v>16.05</v>
      </c>
      <c r="G3868" t="s">
        <v>25090</v>
      </c>
      <c r="H3868" t="s">
        <v>25364</v>
      </c>
    </row>
    <row r="3869" spans="2:8" x14ac:dyDescent="0.25">
      <c r="B3869" t="s">
        <v>15147</v>
      </c>
      <c r="C3869" t="s">
        <v>15148</v>
      </c>
      <c r="D3869">
        <v>65.89</v>
      </c>
      <c r="E3869">
        <v>31.88</v>
      </c>
      <c r="F3869">
        <v>74.72</v>
      </c>
      <c r="G3869" t="s">
        <v>3724</v>
      </c>
      <c r="H3869" t="s">
        <v>26746</v>
      </c>
    </row>
    <row r="3870" spans="2:8" x14ac:dyDescent="0.25">
      <c r="B3870" t="s">
        <v>15150</v>
      </c>
      <c r="C3870" t="s">
        <v>15151</v>
      </c>
      <c r="D3870">
        <v>90.81</v>
      </c>
      <c r="E3870">
        <v>97.02</v>
      </c>
      <c r="F3870">
        <v>111.93</v>
      </c>
      <c r="G3870" t="s">
        <v>14922</v>
      </c>
      <c r="H3870" t="s">
        <v>14106</v>
      </c>
    </row>
    <row r="3871" spans="2:8" x14ac:dyDescent="0.25">
      <c r="B3871" t="s">
        <v>15153</v>
      </c>
      <c r="C3871" t="s">
        <v>15154</v>
      </c>
      <c r="D3871">
        <v>23.41</v>
      </c>
      <c r="E3871">
        <v>25.36</v>
      </c>
      <c r="F3871">
        <v>23.79</v>
      </c>
      <c r="G3871" t="s">
        <v>19536</v>
      </c>
      <c r="H3871" t="s">
        <v>9287</v>
      </c>
    </row>
    <row r="3872" spans="2:8" x14ac:dyDescent="0.25">
      <c r="B3872" t="s">
        <v>15156</v>
      </c>
      <c r="C3872" t="s">
        <v>15157</v>
      </c>
      <c r="D3872">
        <v>10.14</v>
      </c>
      <c r="E3872">
        <v>12.67</v>
      </c>
      <c r="F3872">
        <v>18.399999999999999</v>
      </c>
      <c r="G3872" t="s">
        <v>26747</v>
      </c>
      <c r="H3872" t="s">
        <v>24154</v>
      </c>
    </row>
    <row r="3873" spans="2:8" x14ac:dyDescent="0.25">
      <c r="B3873" t="s">
        <v>15159</v>
      </c>
      <c r="C3873" t="s">
        <v>15160</v>
      </c>
      <c r="D3873">
        <v>51.12</v>
      </c>
      <c r="E3873">
        <v>18.010000000000002</v>
      </c>
      <c r="F3873">
        <v>27.98</v>
      </c>
      <c r="G3873" t="s">
        <v>22801</v>
      </c>
      <c r="H3873" t="s">
        <v>26748</v>
      </c>
    </row>
    <row r="3874" spans="2:8" x14ac:dyDescent="0.25">
      <c r="B3874" t="s">
        <v>15163</v>
      </c>
      <c r="C3874" t="s">
        <v>15164</v>
      </c>
      <c r="D3874">
        <v>33.25</v>
      </c>
      <c r="E3874">
        <v>42.89</v>
      </c>
      <c r="F3874">
        <v>54.57</v>
      </c>
      <c r="G3874" t="s">
        <v>26749</v>
      </c>
      <c r="H3874" t="s">
        <v>1534</v>
      </c>
    </row>
    <row r="3875" spans="2:8" x14ac:dyDescent="0.25">
      <c r="B3875" t="s">
        <v>15165</v>
      </c>
      <c r="C3875" t="s">
        <v>15166</v>
      </c>
      <c r="D3875">
        <v>12.76</v>
      </c>
      <c r="E3875">
        <v>15.42</v>
      </c>
      <c r="F3875">
        <v>18.63</v>
      </c>
      <c r="G3875" t="s">
        <v>8014</v>
      </c>
      <c r="H3875" t="s">
        <v>26750</v>
      </c>
    </row>
    <row r="3876" spans="2:8" x14ac:dyDescent="0.25">
      <c r="B3876" t="s">
        <v>15169</v>
      </c>
      <c r="C3876" t="s">
        <v>15170</v>
      </c>
      <c r="D3876">
        <v>43.8</v>
      </c>
      <c r="E3876">
        <v>45.87</v>
      </c>
      <c r="F3876">
        <v>48.83</v>
      </c>
      <c r="G3876" t="s">
        <v>11850</v>
      </c>
      <c r="H3876" t="s">
        <v>6125</v>
      </c>
    </row>
    <row r="3877" spans="2:8" x14ac:dyDescent="0.25">
      <c r="B3877" t="s">
        <v>15171</v>
      </c>
      <c r="C3877" t="s">
        <v>15172</v>
      </c>
      <c r="D3877">
        <v>9.2799999999999994</v>
      </c>
      <c r="E3877">
        <v>14.45</v>
      </c>
      <c r="F3877">
        <v>7.92</v>
      </c>
      <c r="G3877" t="s">
        <v>22846</v>
      </c>
      <c r="H3877" t="s">
        <v>26751</v>
      </c>
    </row>
    <row r="3878" spans="2:8" x14ac:dyDescent="0.25">
      <c r="B3878" t="s">
        <v>15173</v>
      </c>
      <c r="C3878" t="s">
        <v>15174</v>
      </c>
      <c r="D3878">
        <v>23.54</v>
      </c>
      <c r="E3878">
        <v>0</v>
      </c>
      <c r="F3878">
        <v>24.99</v>
      </c>
      <c r="G3878" t="s">
        <v>7100</v>
      </c>
      <c r="H3878" t="s">
        <v>8</v>
      </c>
    </row>
    <row r="3879" spans="2:8" x14ac:dyDescent="0.25">
      <c r="B3879" t="s">
        <v>15175</v>
      </c>
      <c r="C3879" t="s">
        <v>15176</v>
      </c>
      <c r="D3879">
        <v>24.65</v>
      </c>
      <c r="E3879">
        <v>16.760000000000002</v>
      </c>
      <c r="F3879">
        <v>20.23</v>
      </c>
      <c r="G3879" t="s">
        <v>24357</v>
      </c>
      <c r="H3879" t="s">
        <v>522</v>
      </c>
    </row>
    <row r="3880" spans="2:8" x14ac:dyDescent="0.25">
      <c r="B3880" t="s">
        <v>15177</v>
      </c>
      <c r="C3880" t="s">
        <v>15178</v>
      </c>
      <c r="D3880">
        <v>23</v>
      </c>
      <c r="E3880">
        <v>12.11</v>
      </c>
      <c r="F3880">
        <v>19</v>
      </c>
      <c r="G3880" t="s">
        <v>1758</v>
      </c>
      <c r="H3880" t="s">
        <v>26752</v>
      </c>
    </row>
    <row r="3881" spans="2:8" x14ac:dyDescent="0.25">
      <c r="B3881" t="s">
        <v>15181</v>
      </c>
      <c r="C3881" t="s">
        <v>15182</v>
      </c>
      <c r="D3881">
        <v>13.53</v>
      </c>
      <c r="E3881">
        <v>15.31</v>
      </c>
      <c r="F3881">
        <v>18.350000000000001</v>
      </c>
      <c r="G3881" t="s">
        <v>4703</v>
      </c>
      <c r="H3881" t="s">
        <v>23229</v>
      </c>
    </row>
    <row r="3882" spans="2:8" x14ac:dyDescent="0.25">
      <c r="B3882" t="s">
        <v>15184</v>
      </c>
      <c r="C3882" t="s">
        <v>15185</v>
      </c>
      <c r="D3882">
        <v>24.66</v>
      </c>
      <c r="E3882">
        <v>1.1599999999999999</v>
      </c>
      <c r="F3882">
        <v>1.29</v>
      </c>
      <c r="G3882" t="s">
        <v>26753</v>
      </c>
      <c r="H3882" t="s">
        <v>440</v>
      </c>
    </row>
    <row r="3883" spans="2:8" x14ac:dyDescent="0.25">
      <c r="B3883" t="s">
        <v>15188</v>
      </c>
      <c r="C3883" t="s">
        <v>15189</v>
      </c>
      <c r="D3883">
        <v>36.479999999999997</v>
      </c>
      <c r="E3883">
        <v>35.21</v>
      </c>
      <c r="F3883">
        <v>29.16</v>
      </c>
      <c r="G3883" t="s">
        <v>10611</v>
      </c>
      <c r="H3883" t="s">
        <v>26420</v>
      </c>
    </row>
    <row r="3884" spans="2:8" x14ac:dyDescent="0.25">
      <c r="B3884" t="s">
        <v>15190</v>
      </c>
      <c r="C3884" t="s">
        <v>15191</v>
      </c>
      <c r="D3884">
        <v>43.3</v>
      </c>
      <c r="E3884">
        <v>39.409999999999997</v>
      </c>
      <c r="F3884">
        <v>27.68</v>
      </c>
      <c r="G3884" t="s">
        <v>26754</v>
      </c>
      <c r="H3884" t="s">
        <v>24983</v>
      </c>
    </row>
    <row r="3885" spans="2:8" x14ac:dyDescent="0.25">
      <c r="B3885" t="s">
        <v>15194</v>
      </c>
      <c r="C3885" t="s">
        <v>15195</v>
      </c>
      <c r="D3885">
        <v>16.3</v>
      </c>
      <c r="E3885">
        <v>15.93</v>
      </c>
      <c r="F3885">
        <v>17.72</v>
      </c>
      <c r="G3885" t="s">
        <v>10247</v>
      </c>
      <c r="H3885" t="s">
        <v>7500</v>
      </c>
    </row>
    <row r="3886" spans="2:8" x14ac:dyDescent="0.25">
      <c r="B3886" t="s">
        <v>15198</v>
      </c>
      <c r="C3886" t="s">
        <v>15199</v>
      </c>
      <c r="D3886">
        <v>37.549999999999997</v>
      </c>
      <c r="E3886">
        <v>38.72</v>
      </c>
      <c r="F3886">
        <v>45.46</v>
      </c>
      <c r="G3886" t="s">
        <v>16200</v>
      </c>
      <c r="H3886" t="s">
        <v>17985</v>
      </c>
    </row>
    <row r="3887" spans="2:8" x14ac:dyDescent="0.25">
      <c r="B3887" t="s">
        <v>15200</v>
      </c>
      <c r="C3887" t="s">
        <v>15201</v>
      </c>
      <c r="D3887">
        <v>35.35</v>
      </c>
      <c r="E3887">
        <v>0</v>
      </c>
      <c r="F3887">
        <v>0</v>
      </c>
      <c r="G3887" t="s">
        <v>25164</v>
      </c>
    </row>
    <row r="3888" spans="2:8" x14ac:dyDescent="0.25">
      <c r="B3888" t="s">
        <v>15202</v>
      </c>
      <c r="C3888" t="s">
        <v>15203</v>
      </c>
      <c r="D3888">
        <v>8.1999999999999993</v>
      </c>
      <c r="E3888">
        <v>10.28</v>
      </c>
      <c r="F3888">
        <v>7</v>
      </c>
      <c r="G3888" t="s">
        <v>15033</v>
      </c>
      <c r="H3888" t="s">
        <v>15192</v>
      </c>
    </row>
    <row r="3889" spans="2:8" x14ac:dyDescent="0.25">
      <c r="B3889" t="s">
        <v>15204</v>
      </c>
      <c r="C3889" t="s">
        <v>15205</v>
      </c>
      <c r="D3889">
        <v>27</v>
      </c>
      <c r="E3889">
        <v>25.8</v>
      </c>
      <c r="F3889">
        <v>25.21</v>
      </c>
      <c r="G3889" t="s">
        <v>14096</v>
      </c>
      <c r="H3889" t="s">
        <v>26755</v>
      </c>
    </row>
    <row r="3890" spans="2:8" x14ac:dyDescent="0.25">
      <c r="B3890" t="s">
        <v>15206</v>
      </c>
      <c r="C3890" t="s">
        <v>15207</v>
      </c>
      <c r="D3890">
        <v>18.350000000000001</v>
      </c>
      <c r="E3890">
        <v>0</v>
      </c>
      <c r="F3890">
        <v>0</v>
      </c>
      <c r="G3890" t="s">
        <v>25164</v>
      </c>
    </row>
    <row r="3891" spans="2:8" x14ac:dyDescent="0.25">
      <c r="B3891" t="s">
        <v>15208</v>
      </c>
      <c r="C3891" t="s">
        <v>15209</v>
      </c>
      <c r="D3891">
        <v>53.97</v>
      </c>
      <c r="E3891">
        <v>44.41</v>
      </c>
      <c r="F3891">
        <v>65.23</v>
      </c>
      <c r="G3891" t="s">
        <v>22716</v>
      </c>
      <c r="H3891" t="s">
        <v>9166</v>
      </c>
    </row>
    <row r="3892" spans="2:8" x14ac:dyDescent="0.25">
      <c r="B3892" t="s">
        <v>15211</v>
      </c>
      <c r="C3892" t="s">
        <v>15212</v>
      </c>
      <c r="D3892">
        <v>18.59</v>
      </c>
      <c r="E3892">
        <v>20.010000000000002</v>
      </c>
      <c r="F3892">
        <v>21.06</v>
      </c>
      <c r="G3892" t="s">
        <v>21410</v>
      </c>
      <c r="H3892" t="s">
        <v>1485</v>
      </c>
    </row>
    <row r="3893" spans="2:8" x14ac:dyDescent="0.25">
      <c r="B3893" t="s">
        <v>15213</v>
      </c>
      <c r="C3893" t="s">
        <v>15214</v>
      </c>
      <c r="D3893">
        <v>6.6</v>
      </c>
      <c r="E3893">
        <v>9.3800000000000008</v>
      </c>
      <c r="F3893">
        <v>11.17</v>
      </c>
      <c r="G3893" t="s">
        <v>26756</v>
      </c>
      <c r="H3893" t="s">
        <v>2467</v>
      </c>
    </row>
    <row r="3894" spans="2:8" x14ac:dyDescent="0.25">
      <c r="B3894" t="s">
        <v>15216</v>
      </c>
      <c r="C3894" t="s">
        <v>15217</v>
      </c>
      <c r="D3894">
        <v>12.7</v>
      </c>
      <c r="E3894">
        <v>1.22</v>
      </c>
      <c r="F3894">
        <v>12.28</v>
      </c>
      <c r="G3894" t="s">
        <v>16556</v>
      </c>
      <c r="H3894" t="s">
        <v>26757</v>
      </c>
    </row>
    <row r="3895" spans="2:8" x14ac:dyDescent="0.25">
      <c r="B3895" t="s">
        <v>15219</v>
      </c>
      <c r="C3895" t="s">
        <v>15220</v>
      </c>
      <c r="D3895">
        <v>4.66</v>
      </c>
      <c r="E3895">
        <v>5.35</v>
      </c>
      <c r="F3895">
        <v>4.2</v>
      </c>
      <c r="G3895" t="s">
        <v>15125</v>
      </c>
      <c r="H3895" t="s">
        <v>22153</v>
      </c>
    </row>
    <row r="3896" spans="2:8" x14ac:dyDescent="0.25">
      <c r="B3896" t="s">
        <v>15221</v>
      </c>
      <c r="C3896" t="s">
        <v>15222</v>
      </c>
      <c r="D3896">
        <v>7.22</v>
      </c>
      <c r="E3896">
        <v>6.06</v>
      </c>
      <c r="F3896">
        <v>7.1</v>
      </c>
      <c r="G3896" t="s">
        <v>755</v>
      </c>
      <c r="H3896" t="s">
        <v>15628</v>
      </c>
    </row>
    <row r="3897" spans="2:8" x14ac:dyDescent="0.25">
      <c r="B3897" t="s">
        <v>15224</v>
      </c>
      <c r="C3897" t="s">
        <v>15225</v>
      </c>
      <c r="D3897">
        <v>30.56</v>
      </c>
      <c r="E3897">
        <v>33.770000000000003</v>
      </c>
      <c r="F3897">
        <v>33.549999999999997</v>
      </c>
      <c r="G3897" t="s">
        <v>21760</v>
      </c>
      <c r="H3897" t="s">
        <v>6584</v>
      </c>
    </row>
    <row r="3898" spans="2:8" x14ac:dyDescent="0.25">
      <c r="B3898" t="s">
        <v>15226</v>
      </c>
      <c r="C3898" t="s">
        <v>15227</v>
      </c>
      <c r="D3898">
        <v>32.729999999999997</v>
      </c>
      <c r="E3898">
        <v>26.81</v>
      </c>
      <c r="F3898">
        <v>38.33</v>
      </c>
      <c r="G3898" t="s">
        <v>8573</v>
      </c>
      <c r="H3898" t="s">
        <v>26758</v>
      </c>
    </row>
    <row r="3899" spans="2:8" x14ac:dyDescent="0.25">
      <c r="B3899" t="s">
        <v>15228</v>
      </c>
      <c r="C3899" t="s">
        <v>15229</v>
      </c>
      <c r="D3899">
        <v>31.34</v>
      </c>
      <c r="E3899">
        <v>25.05</v>
      </c>
      <c r="F3899">
        <v>30.68</v>
      </c>
      <c r="G3899" t="s">
        <v>18782</v>
      </c>
      <c r="H3899" t="s">
        <v>10806</v>
      </c>
    </row>
    <row r="3900" spans="2:8" x14ac:dyDescent="0.25">
      <c r="B3900" t="s">
        <v>15230</v>
      </c>
      <c r="C3900" t="s">
        <v>15231</v>
      </c>
      <c r="D3900">
        <v>20.83</v>
      </c>
      <c r="E3900">
        <v>0</v>
      </c>
      <c r="F3900">
        <v>0</v>
      </c>
      <c r="G3900" t="s">
        <v>25164</v>
      </c>
    </row>
    <row r="3901" spans="2:8" x14ac:dyDescent="0.25">
      <c r="B3901" t="s">
        <v>15232</v>
      </c>
      <c r="C3901" t="s">
        <v>15233</v>
      </c>
      <c r="D3901">
        <v>20.5</v>
      </c>
      <c r="E3901">
        <v>33.43</v>
      </c>
      <c r="F3901">
        <v>25.32</v>
      </c>
      <c r="G3901" t="s">
        <v>17875</v>
      </c>
      <c r="H3901" t="s">
        <v>26759</v>
      </c>
    </row>
    <row r="3902" spans="2:8" x14ac:dyDescent="0.25">
      <c r="B3902" t="s">
        <v>15236</v>
      </c>
      <c r="C3902" t="s">
        <v>15237</v>
      </c>
      <c r="D3902">
        <v>33.61</v>
      </c>
      <c r="E3902">
        <v>30.37</v>
      </c>
      <c r="F3902">
        <v>34.82</v>
      </c>
      <c r="G3902" t="s">
        <v>18163</v>
      </c>
      <c r="H3902" t="s">
        <v>12246</v>
      </c>
    </row>
    <row r="3903" spans="2:8" x14ac:dyDescent="0.25">
      <c r="B3903" t="s">
        <v>15239</v>
      </c>
      <c r="C3903" t="s">
        <v>15240</v>
      </c>
      <c r="D3903">
        <v>18.52</v>
      </c>
      <c r="E3903">
        <v>18.149999999999999</v>
      </c>
      <c r="F3903">
        <v>20.079999999999998</v>
      </c>
      <c r="G3903" t="s">
        <v>8958</v>
      </c>
      <c r="H3903" t="s">
        <v>14080</v>
      </c>
    </row>
    <row r="3904" spans="2:8" x14ac:dyDescent="0.25">
      <c r="B3904" t="s">
        <v>15242</v>
      </c>
      <c r="C3904" t="s">
        <v>15243</v>
      </c>
      <c r="D3904">
        <v>32.51</v>
      </c>
      <c r="E3904">
        <v>28.74</v>
      </c>
      <c r="F3904">
        <v>32.86</v>
      </c>
      <c r="G3904" t="s">
        <v>6879</v>
      </c>
      <c r="H3904" t="s">
        <v>3092</v>
      </c>
    </row>
    <row r="3905" spans="2:8" x14ac:dyDescent="0.25">
      <c r="B3905" t="s">
        <v>15245</v>
      </c>
      <c r="C3905" t="s">
        <v>15246</v>
      </c>
      <c r="D3905">
        <v>15.54</v>
      </c>
      <c r="E3905">
        <v>16.850000000000001</v>
      </c>
      <c r="F3905">
        <v>15.79</v>
      </c>
      <c r="G3905" t="s">
        <v>274</v>
      </c>
      <c r="H3905" t="s">
        <v>25523</v>
      </c>
    </row>
    <row r="3906" spans="2:8" x14ac:dyDescent="0.25">
      <c r="B3906" t="s">
        <v>15248</v>
      </c>
      <c r="C3906" t="s">
        <v>15249</v>
      </c>
      <c r="D3906">
        <v>23.83</v>
      </c>
      <c r="E3906">
        <v>0</v>
      </c>
      <c r="F3906">
        <v>0</v>
      </c>
      <c r="G3906" t="s">
        <v>25164</v>
      </c>
    </row>
    <row r="3907" spans="2:8" x14ac:dyDescent="0.25">
      <c r="B3907" t="s">
        <v>15250</v>
      </c>
      <c r="C3907" t="s">
        <v>15251</v>
      </c>
      <c r="D3907">
        <v>30.7</v>
      </c>
      <c r="E3907">
        <v>21.17</v>
      </c>
      <c r="F3907">
        <v>35.94</v>
      </c>
      <c r="G3907" t="s">
        <v>21699</v>
      </c>
      <c r="H3907" t="s">
        <v>7207</v>
      </c>
    </row>
    <row r="3908" spans="2:8" x14ac:dyDescent="0.25">
      <c r="B3908" t="s">
        <v>15253</v>
      </c>
      <c r="C3908" t="s">
        <v>15254</v>
      </c>
      <c r="D3908">
        <v>28.09</v>
      </c>
      <c r="E3908">
        <v>27.98</v>
      </c>
      <c r="F3908">
        <v>35.590000000000003</v>
      </c>
      <c r="G3908" t="s">
        <v>5465</v>
      </c>
      <c r="H3908" t="s">
        <v>22034</v>
      </c>
    </row>
    <row r="3909" spans="2:8" x14ac:dyDescent="0.25">
      <c r="B3909" t="s">
        <v>15256</v>
      </c>
      <c r="C3909" t="s">
        <v>15257</v>
      </c>
      <c r="D3909">
        <v>21.29</v>
      </c>
      <c r="E3909">
        <v>0</v>
      </c>
      <c r="F3909">
        <v>0</v>
      </c>
      <c r="G3909" t="s">
        <v>25164</v>
      </c>
    </row>
    <row r="3910" spans="2:8" x14ac:dyDescent="0.25">
      <c r="B3910" t="s">
        <v>15258</v>
      </c>
      <c r="C3910" t="s">
        <v>15259</v>
      </c>
      <c r="D3910">
        <v>22.32</v>
      </c>
      <c r="E3910">
        <v>19.8</v>
      </c>
      <c r="F3910">
        <v>26.1</v>
      </c>
      <c r="G3910" t="s">
        <v>2118</v>
      </c>
      <c r="H3910" t="s">
        <v>11515</v>
      </c>
    </row>
    <row r="3911" spans="2:8" x14ac:dyDescent="0.25">
      <c r="B3911" t="s">
        <v>15260</v>
      </c>
      <c r="C3911" t="s">
        <v>15261</v>
      </c>
      <c r="D3911">
        <v>14.54</v>
      </c>
      <c r="E3911">
        <v>8.4600000000000009</v>
      </c>
      <c r="F3911">
        <v>15.2</v>
      </c>
      <c r="G3911" t="s">
        <v>20678</v>
      </c>
      <c r="H3911" t="s">
        <v>26760</v>
      </c>
    </row>
    <row r="3912" spans="2:8" x14ac:dyDescent="0.25">
      <c r="B3912" t="s">
        <v>15263</v>
      </c>
      <c r="C3912" t="s">
        <v>15264</v>
      </c>
      <c r="D3912">
        <v>24.29</v>
      </c>
      <c r="E3912">
        <v>20.3</v>
      </c>
      <c r="F3912">
        <v>19.88</v>
      </c>
      <c r="G3912" t="s">
        <v>26761</v>
      </c>
      <c r="H3912" t="s">
        <v>7350</v>
      </c>
    </row>
    <row r="3913" spans="2:8" x14ac:dyDescent="0.25">
      <c r="B3913" t="s">
        <v>15265</v>
      </c>
      <c r="C3913" t="s">
        <v>15266</v>
      </c>
      <c r="D3913">
        <v>31.58</v>
      </c>
      <c r="E3913">
        <v>23.84</v>
      </c>
      <c r="F3913">
        <v>23.13</v>
      </c>
      <c r="G3913" t="s">
        <v>26762</v>
      </c>
      <c r="H3913" t="s">
        <v>5758</v>
      </c>
    </row>
    <row r="3914" spans="2:8" x14ac:dyDescent="0.25">
      <c r="B3914" t="s">
        <v>15268</v>
      </c>
      <c r="C3914" t="s">
        <v>15269</v>
      </c>
      <c r="D3914">
        <v>22.28</v>
      </c>
      <c r="E3914">
        <v>13.01</v>
      </c>
      <c r="F3914">
        <v>19.57</v>
      </c>
      <c r="G3914" t="s">
        <v>26763</v>
      </c>
      <c r="H3914" t="s">
        <v>23872</v>
      </c>
    </row>
    <row r="3915" spans="2:8" x14ac:dyDescent="0.25">
      <c r="B3915" t="s">
        <v>15271</v>
      </c>
      <c r="C3915" t="s">
        <v>15272</v>
      </c>
      <c r="D3915">
        <v>13.52</v>
      </c>
      <c r="E3915">
        <v>6.65</v>
      </c>
      <c r="F3915">
        <v>13.02</v>
      </c>
      <c r="G3915" t="s">
        <v>3481</v>
      </c>
      <c r="H3915" t="s">
        <v>26764</v>
      </c>
    </row>
    <row r="3916" spans="2:8" x14ac:dyDescent="0.25">
      <c r="B3916" t="s">
        <v>15275</v>
      </c>
      <c r="C3916" t="s">
        <v>15276</v>
      </c>
      <c r="D3916">
        <v>7.69</v>
      </c>
      <c r="E3916">
        <v>0</v>
      </c>
      <c r="F3916">
        <v>0</v>
      </c>
      <c r="G3916" t="s">
        <v>25164</v>
      </c>
    </row>
    <row r="3917" spans="2:8" x14ac:dyDescent="0.25">
      <c r="B3917" t="s">
        <v>15277</v>
      </c>
      <c r="C3917" t="s">
        <v>15278</v>
      </c>
      <c r="D3917">
        <v>28.88</v>
      </c>
      <c r="E3917">
        <v>16.29</v>
      </c>
      <c r="F3917">
        <v>28.86</v>
      </c>
      <c r="G3917" t="s">
        <v>26264</v>
      </c>
      <c r="H3917" t="s">
        <v>25646</v>
      </c>
    </row>
    <row r="3918" spans="2:8" x14ac:dyDescent="0.25">
      <c r="B3918" t="s">
        <v>15281</v>
      </c>
      <c r="C3918" t="s">
        <v>15282</v>
      </c>
      <c r="D3918">
        <v>21.63</v>
      </c>
      <c r="E3918">
        <v>15.35</v>
      </c>
      <c r="F3918">
        <v>21.95</v>
      </c>
      <c r="G3918" t="s">
        <v>21561</v>
      </c>
      <c r="H3918" t="s">
        <v>10850</v>
      </c>
    </row>
    <row r="3919" spans="2:8" x14ac:dyDescent="0.25">
      <c r="B3919" t="s">
        <v>15284</v>
      </c>
      <c r="C3919" t="s">
        <v>15285</v>
      </c>
      <c r="D3919">
        <v>28.83</v>
      </c>
      <c r="E3919">
        <v>41.14</v>
      </c>
      <c r="F3919">
        <v>38.049999999999997</v>
      </c>
      <c r="G3919" t="s">
        <v>19141</v>
      </c>
      <c r="H3919" t="s">
        <v>2764</v>
      </c>
    </row>
    <row r="3920" spans="2:8" x14ac:dyDescent="0.25">
      <c r="B3920" t="s">
        <v>15286</v>
      </c>
      <c r="C3920" t="s">
        <v>15287</v>
      </c>
      <c r="D3920">
        <v>39.51</v>
      </c>
      <c r="E3920">
        <v>25.27</v>
      </c>
      <c r="F3920">
        <v>37.89</v>
      </c>
      <c r="G3920" t="s">
        <v>4676</v>
      </c>
      <c r="H3920" t="s">
        <v>26765</v>
      </c>
    </row>
    <row r="3921" spans="2:8" x14ac:dyDescent="0.25">
      <c r="B3921" t="s">
        <v>15289</v>
      </c>
      <c r="C3921" t="s">
        <v>15290</v>
      </c>
      <c r="D3921">
        <v>27.52</v>
      </c>
      <c r="E3921">
        <v>16.46</v>
      </c>
      <c r="F3921">
        <v>26.82</v>
      </c>
      <c r="G3921" t="s">
        <v>2900</v>
      </c>
      <c r="H3921" t="s">
        <v>25524</v>
      </c>
    </row>
    <row r="3922" spans="2:8" x14ac:dyDescent="0.25">
      <c r="B3922" t="s">
        <v>15292</v>
      </c>
      <c r="C3922" t="s">
        <v>15293</v>
      </c>
      <c r="D3922">
        <v>9.42</v>
      </c>
      <c r="E3922">
        <v>5.75</v>
      </c>
      <c r="F3922">
        <v>14.69</v>
      </c>
      <c r="G3922" t="s">
        <v>23832</v>
      </c>
      <c r="H3922" t="s">
        <v>26766</v>
      </c>
    </row>
    <row r="3923" spans="2:8" x14ac:dyDescent="0.25">
      <c r="B3923" t="s">
        <v>15295</v>
      </c>
      <c r="C3923" t="s">
        <v>15296</v>
      </c>
      <c r="D3923">
        <v>61.87</v>
      </c>
      <c r="E3923">
        <v>54.8</v>
      </c>
      <c r="F3923">
        <v>70.92</v>
      </c>
      <c r="G3923" t="s">
        <v>8425</v>
      </c>
      <c r="H3923" t="s">
        <v>22404</v>
      </c>
    </row>
    <row r="3924" spans="2:8" x14ac:dyDescent="0.25">
      <c r="B3924" t="s">
        <v>15298</v>
      </c>
      <c r="C3924" t="s">
        <v>15299</v>
      </c>
      <c r="D3924">
        <v>35.369999999999997</v>
      </c>
      <c r="E3924">
        <v>43.75</v>
      </c>
      <c r="F3924">
        <v>50.29</v>
      </c>
      <c r="G3924" t="s">
        <v>21054</v>
      </c>
      <c r="H3924" t="s">
        <v>14552</v>
      </c>
    </row>
    <row r="3925" spans="2:8" x14ac:dyDescent="0.25">
      <c r="B3925" t="s">
        <v>15302</v>
      </c>
      <c r="C3925" t="s">
        <v>15303</v>
      </c>
      <c r="D3925">
        <v>199.89</v>
      </c>
      <c r="E3925">
        <v>208.12</v>
      </c>
      <c r="F3925">
        <v>221.22</v>
      </c>
      <c r="G3925" t="s">
        <v>20723</v>
      </c>
      <c r="H3925" t="s">
        <v>3098</v>
      </c>
    </row>
    <row r="3926" spans="2:8" x14ac:dyDescent="0.25">
      <c r="B3926" t="s">
        <v>15304</v>
      </c>
      <c r="C3926" t="s">
        <v>15305</v>
      </c>
      <c r="D3926">
        <v>52.04</v>
      </c>
      <c r="E3926">
        <v>68.31</v>
      </c>
      <c r="F3926">
        <v>35.619999999999997</v>
      </c>
      <c r="G3926" t="s">
        <v>26767</v>
      </c>
      <c r="H3926" t="s">
        <v>26768</v>
      </c>
    </row>
    <row r="3927" spans="2:8" x14ac:dyDescent="0.25">
      <c r="B3927" t="s">
        <v>15308</v>
      </c>
      <c r="C3927" t="s">
        <v>15309</v>
      </c>
      <c r="D3927">
        <v>78.739999999999995</v>
      </c>
      <c r="E3927">
        <v>100.34</v>
      </c>
      <c r="F3927">
        <v>104.01</v>
      </c>
      <c r="G3927" t="s">
        <v>11817</v>
      </c>
      <c r="H3927" t="s">
        <v>22290</v>
      </c>
    </row>
    <row r="3928" spans="2:8" x14ac:dyDescent="0.25">
      <c r="B3928" t="s">
        <v>15311</v>
      </c>
      <c r="C3928" t="s">
        <v>15312</v>
      </c>
      <c r="D3928">
        <v>3.48</v>
      </c>
      <c r="E3928">
        <v>5.51</v>
      </c>
      <c r="F3928">
        <v>6.9</v>
      </c>
      <c r="G3928" t="s">
        <v>26769</v>
      </c>
      <c r="H3928" t="s">
        <v>9483</v>
      </c>
    </row>
    <row r="3929" spans="2:8" x14ac:dyDescent="0.25">
      <c r="B3929" t="s">
        <v>15314</v>
      </c>
      <c r="C3929" t="s">
        <v>15315</v>
      </c>
      <c r="D3929">
        <v>15.25</v>
      </c>
      <c r="E3929">
        <v>12.85</v>
      </c>
      <c r="F3929">
        <v>18.190000000000001</v>
      </c>
      <c r="G3929" t="s">
        <v>14514</v>
      </c>
      <c r="H3929" t="s">
        <v>26308</v>
      </c>
    </row>
    <row r="3930" spans="2:8" x14ac:dyDescent="0.25">
      <c r="B3930" t="s">
        <v>15318</v>
      </c>
      <c r="C3930" t="s">
        <v>15319</v>
      </c>
      <c r="D3930">
        <v>10.63</v>
      </c>
      <c r="E3930">
        <v>12.06</v>
      </c>
      <c r="F3930">
        <v>15.88</v>
      </c>
      <c r="G3930" t="s">
        <v>23290</v>
      </c>
      <c r="H3930" t="s">
        <v>26607</v>
      </c>
    </row>
    <row r="3931" spans="2:8" x14ac:dyDescent="0.25">
      <c r="B3931" t="s">
        <v>15321</v>
      </c>
      <c r="C3931" t="s">
        <v>15322</v>
      </c>
      <c r="D3931">
        <v>60.2</v>
      </c>
      <c r="E3931">
        <v>62.76</v>
      </c>
      <c r="F3931">
        <v>73.03</v>
      </c>
      <c r="G3931" t="s">
        <v>24626</v>
      </c>
      <c r="H3931" t="s">
        <v>4527</v>
      </c>
    </row>
    <row r="3932" spans="2:8" x14ac:dyDescent="0.25">
      <c r="B3932" t="s">
        <v>15324</v>
      </c>
      <c r="C3932" t="s">
        <v>15325</v>
      </c>
      <c r="D3932">
        <v>3.2</v>
      </c>
      <c r="E3932">
        <v>3.51</v>
      </c>
      <c r="F3932">
        <v>3</v>
      </c>
      <c r="G3932" t="s">
        <v>516</v>
      </c>
      <c r="H3932" t="s">
        <v>26770</v>
      </c>
    </row>
    <row r="3933" spans="2:8" x14ac:dyDescent="0.25">
      <c r="B3933" t="s">
        <v>15326</v>
      </c>
      <c r="C3933" t="s">
        <v>15327</v>
      </c>
      <c r="D3933">
        <v>63.9</v>
      </c>
      <c r="E3933">
        <v>65.209999999999994</v>
      </c>
      <c r="F3933">
        <v>66.16</v>
      </c>
      <c r="G3933" t="s">
        <v>8432</v>
      </c>
      <c r="H3933" t="s">
        <v>19044</v>
      </c>
    </row>
    <row r="3934" spans="2:8" x14ac:dyDescent="0.25">
      <c r="B3934" t="s">
        <v>15329</v>
      </c>
      <c r="C3934" t="s">
        <v>15330</v>
      </c>
      <c r="D3934">
        <v>32.700000000000003</v>
      </c>
      <c r="E3934">
        <v>41.9</v>
      </c>
      <c r="F3934">
        <v>46.85</v>
      </c>
      <c r="G3934" t="s">
        <v>15780</v>
      </c>
      <c r="H3934" t="s">
        <v>6178</v>
      </c>
    </row>
    <row r="3935" spans="2:8" x14ac:dyDescent="0.25">
      <c r="B3935" t="s">
        <v>15332</v>
      </c>
      <c r="C3935" t="s">
        <v>15333</v>
      </c>
      <c r="D3935">
        <v>4.6399999999999997</v>
      </c>
      <c r="E3935">
        <v>4.3600000000000003</v>
      </c>
      <c r="F3935">
        <v>5.38</v>
      </c>
      <c r="G3935" t="s">
        <v>9521</v>
      </c>
      <c r="H3935" t="s">
        <v>4680</v>
      </c>
    </row>
    <row r="3936" spans="2:8" x14ac:dyDescent="0.25">
      <c r="B3936" t="s">
        <v>15334</v>
      </c>
      <c r="C3936" t="s">
        <v>15335</v>
      </c>
      <c r="D3936">
        <v>162.80000000000001</v>
      </c>
      <c r="E3936">
        <v>120.96</v>
      </c>
      <c r="F3936">
        <v>129.22999999999999</v>
      </c>
      <c r="G3936" t="s">
        <v>23423</v>
      </c>
      <c r="H3936" t="s">
        <v>771</v>
      </c>
    </row>
    <row r="3937" spans="2:8" x14ac:dyDescent="0.25">
      <c r="B3937" t="s">
        <v>15339</v>
      </c>
      <c r="C3937" t="s">
        <v>15340</v>
      </c>
      <c r="D3937">
        <v>123.56</v>
      </c>
      <c r="E3937">
        <v>73.53</v>
      </c>
      <c r="F3937">
        <v>180.2</v>
      </c>
      <c r="G3937" t="s">
        <v>26771</v>
      </c>
      <c r="H3937" t="s">
        <v>26772</v>
      </c>
    </row>
    <row r="3938" spans="2:8" x14ac:dyDescent="0.25">
      <c r="B3938" t="s">
        <v>15341</v>
      </c>
      <c r="C3938" t="s">
        <v>15342</v>
      </c>
      <c r="D3938">
        <v>458.16</v>
      </c>
      <c r="E3938">
        <v>633.66</v>
      </c>
      <c r="F3938">
        <v>623.89</v>
      </c>
      <c r="G3938" t="s">
        <v>26773</v>
      </c>
      <c r="H3938" t="s">
        <v>227</v>
      </c>
    </row>
    <row r="3939" spans="2:8" x14ac:dyDescent="0.25">
      <c r="B3939" t="s">
        <v>15346</v>
      </c>
      <c r="C3939" t="s">
        <v>15347</v>
      </c>
      <c r="D3939">
        <v>649.11</v>
      </c>
      <c r="E3939">
        <v>609.64</v>
      </c>
      <c r="F3939">
        <v>706.64</v>
      </c>
      <c r="G3939" t="s">
        <v>856</v>
      </c>
      <c r="H3939" t="s">
        <v>13361</v>
      </c>
    </row>
    <row r="3940" spans="2:8" x14ac:dyDescent="0.25">
      <c r="B3940" t="s">
        <v>15352</v>
      </c>
      <c r="C3940" t="s">
        <v>15353</v>
      </c>
      <c r="D3940">
        <v>194.39</v>
      </c>
      <c r="E3940">
        <v>180.36</v>
      </c>
      <c r="F3940">
        <v>206.44</v>
      </c>
      <c r="G3940" t="s">
        <v>2828</v>
      </c>
      <c r="H3940" t="s">
        <v>17007</v>
      </c>
    </row>
    <row r="3941" spans="2:8" x14ac:dyDescent="0.25">
      <c r="B3941" t="s">
        <v>15357</v>
      </c>
      <c r="C3941" t="s">
        <v>15358</v>
      </c>
      <c r="D3941">
        <v>5.48</v>
      </c>
      <c r="E3941">
        <v>2.37</v>
      </c>
      <c r="F3941">
        <v>1.59</v>
      </c>
      <c r="G3941" t="s">
        <v>26774</v>
      </c>
      <c r="H3941" t="s">
        <v>21504</v>
      </c>
    </row>
    <row r="3942" spans="2:8" x14ac:dyDescent="0.25">
      <c r="B3942" t="s">
        <v>15360</v>
      </c>
      <c r="C3942" t="s">
        <v>15361</v>
      </c>
      <c r="D3942">
        <v>44.92</v>
      </c>
      <c r="E3942">
        <v>33.24</v>
      </c>
      <c r="F3942">
        <v>40.85</v>
      </c>
      <c r="G3942" t="s">
        <v>15944</v>
      </c>
      <c r="H3942" t="s">
        <v>11453</v>
      </c>
    </row>
    <row r="3943" spans="2:8" x14ac:dyDescent="0.25">
      <c r="B3943" t="s">
        <v>15363</v>
      </c>
      <c r="C3943" t="s">
        <v>15364</v>
      </c>
      <c r="D3943">
        <v>73</v>
      </c>
      <c r="E3943">
        <v>71.819999999999993</v>
      </c>
      <c r="F3943">
        <v>87.87</v>
      </c>
      <c r="G3943" t="s">
        <v>21336</v>
      </c>
      <c r="H3943" t="s">
        <v>863</v>
      </c>
    </row>
    <row r="3944" spans="2:8" x14ac:dyDescent="0.25">
      <c r="B3944" t="s">
        <v>15366</v>
      </c>
      <c r="C3944" t="s">
        <v>15367</v>
      </c>
      <c r="D3944">
        <v>118.65</v>
      </c>
      <c r="E3944">
        <v>0</v>
      </c>
      <c r="F3944">
        <v>0</v>
      </c>
      <c r="G3944" t="s">
        <v>25164</v>
      </c>
    </row>
    <row r="3945" spans="2:8" x14ac:dyDescent="0.25">
      <c r="B3945" t="s">
        <v>15369</v>
      </c>
      <c r="C3945" t="s">
        <v>15370</v>
      </c>
      <c r="D3945">
        <v>7.71</v>
      </c>
      <c r="E3945">
        <v>5.46</v>
      </c>
      <c r="F3945">
        <v>5.22</v>
      </c>
      <c r="G3945" t="s">
        <v>22344</v>
      </c>
      <c r="H3945" t="s">
        <v>4466</v>
      </c>
    </row>
    <row r="3946" spans="2:8" x14ac:dyDescent="0.25">
      <c r="B3946" t="s">
        <v>15372</v>
      </c>
      <c r="C3946" t="s">
        <v>15373</v>
      </c>
      <c r="D3946">
        <v>31.52</v>
      </c>
      <c r="E3946">
        <v>40.24</v>
      </c>
      <c r="F3946">
        <v>49.19</v>
      </c>
      <c r="G3946" t="s">
        <v>7822</v>
      </c>
      <c r="H3946" t="s">
        <v>19932</v>
      </c>
    </row>
    <row r="3947" spans="2:8" x14ac:dyDescent="0.25">
      <c r="B3947" t="s">
        <v>15375</v>
      </c>
      <c r="C3947" t="s">
        <v>15376</v>
      </c>
      <c r="D3947">
        <v>28.04</v>
      </c>
      <c r="E3947">
        <v>21.44</v>
      </c>
      <c r="F3947">
        <v>25.12</v>
      </c>
      <c r="G3947" t="s">
        <v>26775</v>
      </c>
      <c r="H3947" t="s">
        <v>15628</v>
      </c>
    </row>
    <row r="3948" spans="2:8" x14ac:dyDescent="0.25">
      <c r="B3948" t="s">
        <v>15377</v>
      </c>
      <c r="C3948" t="s">
        <v>15378</v>
      </c>
      <c r="D3948">
        <v>64.069999999999993</v>
      </c>
      <c r="E3948">
        <v>59.79</v>
      </c>
      <c r="F3948">
        <v>71.11</v>
      </c>
      <c r="G3948" t="s">
        <v>11305</v>
      </c>
      <c r="H3948" t="s">
        <v>3840</v>
      </c>
    </row>
    <row r="3949" spans="2:8" x14ac:dyDescent="0.25">
      <c r="B3949" t="s">
        <v>15380</v>
      </c>
      <c r="C3949" t="s">
        <v>15381</v>
      </c>
      <c r="D3949">
        <v>75.55</v>
      </c>
      <c r="E3949">
        <v>89.55</v>
      </c>
      <c r="F3949">
        <v>98.53</v>
      </c>
      <c r="G3949" t="s">
        <v>21215</v>
      </c>
      <c r="H3949" t="s">
        <v>5175</v>
      </c>
    </row>
    <row r="3950" spans="2:8" x14ac:dyDescent="0.25">
      <c r="B3950" t="s">
        <v>15382</v>
      </c>
      <c r="C3950" t="s">
        <v>15383</v>
      </c>
      <c r="D3950">
        <v>25.19</v>
      </c>
      <c r="E3950">
        <v>29.18</v>
      </c>
      <c r="F3950">
        <v>31.14</v>
      </c>
      <c r="G3950" t="s">
        <v>22864</v>
      </c>
      <c r="H3950" t="s">
        <v>15846</v>
      </c>
    </row>
    <row r="3951" spans="2:8" x14ac:dyDescent="0.25">
      <c r="B3951" t="s">
        <v>15384</v>
      </c>
      <c r="C3951" t="s">
        <v>15385</v>
      </c>
      <c r="D3951">
        <v>72.989999999999995</v>
      </c>
      <c r="E3951">
        <v>128.19999999999999</v>
      </c>
      <c r="F3951">
        <v>123</v>
      </c>
      <c r="G3951" t="s">
        <v>23140</v>
      </c>
      <c r="H3951" t="s">
        <v>3596</v>
      </c>
    </row>
    <row r="3952" spans="2:8" x14ac:dyDescent="0.25">
      <c r="B3952" t="s">
        <v>15386</v>
      </c>
      <c r="C3952" t="s">
        <v>15387</v>
      </c>
      <c r="D3952">
        <v>5.94</v>
      </c>
      <c r="E3952">
        <v>8.91</v>
      </c>
      <c r="F3952">
        <v>8.07</v>
      </c>
      <c r="G3952" t="s">
        <v>20933</v>
      </c>
      <c r="H3952" t="s">
        <v>4993</v>
      </c>
    </row>
    <row r="3953" spans="2:8" x14ac:dyDescent="0.25">
      <c r="B3953" t="s">
        <v>15388</v>
      </c>
      <c r="C3953" t="s">
        <v>15389</v>
      </c>
      <c r="D3953">
        <v>1.44</v>
      </c>
      <c r="E3953">
        <v>1.9</v>
      </c>
      <c r="F3953">
        <v>2.72</v>
      </c>
      <c r="G3953" t="s">
        <v>12628</v>
      </c>
      <c r="H3953" t="s">
        <v>24637</v>
      </c>
    </row>
    <row r="3954" spans="2:8" x14ac:dyDescent="0.25">
      <c r="B3954" t="s">
        <v>15391</v>
      </c>
      <c r="C3954" t="s">
        <v>15392</v>
      </c>
      <c r="D3954">
        <v>0</v>
      </c>
      <c r="E3954">
        <v>35.840000000000003</v>
      </c>
      <c r="F3954">
        <v>41.45</v>
      </c>
      <c r="G3954" t="s">
        <v>8</v>
      </c>
      <c r="H3954" t="s">
        <v>7090</v>
      </c>
    </row>
    <row r="3955" spans="2:8" x14ac:dyDescent="0.25">
      <c r="B3955" t="s">
        <v>15393</v>
      </c>
      <c r="C3955" t="s">
        <v>15394</v>
      </c>
      <c r="D3955">
        <v>26.63</v>
      </c>
      <c r="E3955">
        <v>18.7</v>
      </c>
      <c r="F3955">
        <v>25.77</v>
      </c>
      <c r="G3955" t="s">
        <v>3475</v>
      </c>
      <c r="H3955" t="s">
        <v>26776</v>
      </c>
    </row>
    <row r="3956" spans="2:8" x14ac:dyDescent="0.25">
      <c r="B3956" t="s">
        <v>15395</v>
      </c>
      <c r="C3956" t="s">
        <v>15396</v>
      </c>
      <c r="D3956">
        <v>74.64</v>
      </c>
      <c r="E3956">
        <v>59.37</v>
      </c>
      <c r="F3956">
        <v>76.709999999999994</v>
      </c>
      <c r="G3956" t="s">
        <v>21250</v>
      </c>
      <c r="H3956" t="s">
        <v>8773</v>
      </c>
    </row>
    <row r="3957" spans="2:8" x14ac:dyDescent="0.25">
      <c r="B3957" t="s">
        <v>15398</v>
      </c>
      <c r="C3957" t="s">
        <v>15399</v>
      </c>
      <c r="D3957">
        <v>40.32</v>
      </c>
      <c r="E3957">
        <v>42.58</v>
      </c>
      <c r="F3957">
        <v>48.87</v>
      </c>
      <c r="G3957" t="s">
        <v>13589</v>
      </c>
      <c r="H3957" t="s">
        <v>23024</v>
      </c>
    </row>
    <row r="3958" spans="2:8" x14ac:dyDescent="0.25">
      <c r="B3958" t="s">
        <v>15401</v>
      </c>
      <c r="C3958" t="s">
        <v>15402</v>
      </c>
      <c r="D3958">
        <v>25.28</v>
      </c>
      <c r="E3958">
        <v>22.37</v>
      </c>
      <c r="F3958">
        <v>26.41</v>
      </c>
      <c r="G3958" t="s">
        <v>9270</v>
      </c>
      <c r="H3958" t="s">
        <v>6784</v>
      </c>
    </row>
    <row r="3959" spans="2:8" x14ac:dyDescent="0.25">
      <c r="B3959" t="s">
        <v>15404</v>
      </c>
      <c r="C3959" t="s">
        <v>15405</v>
      </c>
      <c r="D3959">
        <v>58.13</v>
      </c>
      <c r="E3959">
        <v>56.46</v>
      </c>
      <c r="F3959">
        <v>70</v>
      </c>
      <c r="G3959" t="s">
        <v>6523</v>
      </c>
      <c r="H3959" t="s">
        <v>2107</v>
      </c>
    </row>
    <row r="3960" spans="2:8" x14ac:dyDescent="0.25">
      <c r="B3960" t="s">
        <v>15408</v>
      </c>
      <c r="C3960" t="s">
        <v>15409</v>
      </c>
      <c r="D3960">
        <v>12.69</v>
      </c>
      <c r="E3960">
        <v>12.37</v>
      </c>
      <c r="F3960">
        <v>17.52</v>
      </c>
      <c r="G3960" t="s">
        <v>26777</v>
      </c>
      <c r="H3960" t="s">
        <v>26778</v>
      </c>
    </row>
    <row r="3961" spans="2:8" x14ac:dyDescent="0.25">
      <c r="B3961" t="s">
        <v>15411</v>
      </c>
      <c r="C3961" t="s">
        <v>15412</v>
      </c>
      <c r="D3961">
        <v>4.47</v>
      </c>
      <c r="E3961">
        <v>6.31</v>
      </c>
      <c r="F3961">
        <v>8.49</v>
      </c>
      <c r="G3961" t="s">
        <v>26779</v>
      </c>
      <c r="H3961" t="s">
        <v>1292</v>
      </c>
    </row>
    <row r="3962" spans="2:8" x14ac:dyDescent="0.25">
      <c r="B3962" t="s">
        <v>15415</v>
      </c>
      <c r="C3962" t="s">
        <v>15416</v>
      </c>
      <c r="D3962">
        <v>33.92</v>
      </c>
      <c r="E3962">
        <v>30.68</v>
      </c>
      <c r="F3962">
        <v>40.04</v>
      </c>
      <c r="G3962" t="s">
        <v>21469</v>
      </c>
      <c r="H3962" t="s">
        <v>16226</v>
      </c>
    </row>
    <row r="3963" spans="2:8" x14ac:dyDescent="0.25">
      <c r="B3963" t="s">
        <v>15418</v>
      </c>
      <c r="C3963" t="s">
        <v>15419</v>
      </c>
      <c r="D3963">
        <v>4.97</v>
      </c>
      <c r="E3963">
        <v>3.16</v>
      </c>
      <c r="F3963">
        <v>2.69</v>
      </c>
      <c r="G3963" t="s">
        <v>26780</v>
      </c>
      <c r="H3963" t="s">
        <v>23755</v>
      </c>
    </row>
    <row r="3964" spans="2:8" x14ac:dyDescent="0.25">
      <c r="B3964" t="s">
        <v>15421</v>
      </c>
      <c r="C3964" t="s">
        <v>15422</v>
      </c>
      <c r="D3964">
        <v>30.3</v>
      </c>
      <c r="E3964">
        <v>6.63</v>
      </c>
      <c r="F3964">
        <v>19.04</v>
      </c>
      <c r="G3964" t="s">
        <v>17044</v>
      </c>
      <c r="H3964" t="s">
        <v>26781</v>
      </c>
    </row>
    <row r="3965" spans="2:8" x14ac:dyDescent="0.25">
      <c r="B3965" t="s">
        <v>15425</v>
      </c>
      <c r="C3965" t="s">
        <v>15426</v>
      </c>
      <c r="D3965">
        <v>17.149999999999999</v>
      </c>
      <c r="E3965">
        <v>21.81</v>
      </c>
      <c r="F3965">
        <v>27.63</v>
      </c>
      <c r="G3965" t="s">
        <v>21053</v>
      </c>
      <c r="H3965" t="s">
        <v>11060</v>
      </c>
    </row>
    <row r="3966" spans="2:8" x14ac:dyDescent="0.25">
      <c r="B3966" t="s">
        <v>15428</v>
      </c>
      <c r="C3966" t="s">
        <v>15429</v>
      </c>
      <c r="D3966">
        <v>191.75</v>
      </c>
      <c r="E3966">
        <v>156.97999999999999</v>
      </c>
      <c r="F3966">
        <v>217.77</v>
      </c>
      <c r="G3966" t="s">
        <v>8415</v>
      </c>
      <c r="H3966" t="s">
        <v>26782</v>
      </c>
    </row>
    <row r="3967" spans="2:8" x14ac:dyDescent="0.25">
      <c r="B3967" t="s">
        <v>15430</v>
      </c>
      <c r="C3967" t="s">
        <v>15431</v>
      </c>
      <c r="D3967">
        <v>23.05</v>
      </c>
      <c r="E3967">
        <v>21.18</v>
      </c>
      <c r="F3967">
        <v>23.19</v>
      </c>
      <c r="G3967" t="s">
        <v>286</v>
      </c>
      <c r="H3967" t="s">
        <v>8706</v>
      </c>
    </row>
    <row r="3968" spans="2:8" x14ac:dyDescent="0.25">
      <c r="B3968" t="s">
        <v>15434</v>
      </c>
      <c r="C3968" t="s">
        <v>15435</v>
      </c>
      <c r="D3968">
        <v>43.85</v>
      </c>
      <c r="E3968">
        <v>48.14</v>
      </c>
      <c r="F3968">
        <v>60.82</v>
      </c>
      <c r="G3968" t="s">
        <v>9549</v>
      </c>
      <c r="H3968" t="s">
        <v>14270</v>
      </c>
    </row>
    <row r="3969" spans="2:8" x14ac:dyDescent="0.25">
      <c r="B3969" t="s">
        <v>15436</v>
      </c>
      <c r="C3969" t="s">
        <v>15437</v>
      </c>
      <c r="D3969">
        <v>77.34</v>
      </c>
      <c r="E3969">
        <v>103.08</v>
      </c>
      <c r="F3969">
        <v>86.07</v>
      </c>
      <c r="G3969" t="s">
        <v>8479</v>
      </c>
      <c r="H3969" t="s">
        <v>13382</v>
      </c>
    </row>
    <row r="3970" spans="2:8" x14ac:dyDescent="0.25">
      <c r="B3970" t="s">
        <v>15440</v>
      </c>
      <c r="C3970" t="s">
        <v>15441</v>
      </c>
      <c r="D3970">
        <v>8.3000000000000007</v>
      </c>
      <c r="E3970">
        <v>15.69</v>
      </c>
      <c r="F3970">
        <v>16.260000000000002</v>
      </c>
      <c r="G3970" t="s">
        <v>26783</v>
      </c>
      <c r="H3970" t="s">
        <v>1658</v>
      </c>
    </row>
    <row r="3971" spans="2:8" x14ac:dyDescent="0.25">
      <c r="B3971" t="s">
        <v>15444</v>
      </c>
      <c r="C3971" t="s">
        <v>15445</v>
      </c>
      <c r="D3971">
        <v>234.98</v>
      </c>
      <c r="E3971">
        <v>234.45</v>
      </c>
      <c r="F3971">
        <v>228.07</v>
      </c>
      <c r="G3971" t="s">
        <v>2548</v>
      </c>
      <c r="H3971" t="s">
        <v>1087</v>
      </c>
    </row>
    <row r="3972" spans="2:8" x14ac:dyDescent="0.25">
      <c r="B3972" t="s">
        <v>15450</v>
      </c>
      <c r="C3972" t="s">
        <v>15451</v>
      </c>
      <c r="D3972">
        <v>11.33</v>
      </c>
      <c r="E3972">
        <v>20.12</v>
      </c>
      <c r="F3972">
        <v>18.13</v>
      </c>
      <c r="G3972" t="s">
        <v>26784</v>
      </c>
      <c r="H3972" t="s">
        <v>6038</v>
      </c>
    </row>
    <row r="3973" spans="2:8" x14ac:dyDescent="0.25">
      <c r="B3973" t="s">
        <v>15453</v>
      </c>
      <c r="C3973" t="s">
        <v>15454</v>
      </c>
      <c r="D3973">
        <v>35.619999999999997</v>
      </c>
      <c r="E3973">
        <v>31.97</v>
      </c>
      <c r="F3973">
        <v>28.34</v>
      </c>
      <c r="G3973" t="s">
        <v>1241</v>
      </c>
      <c r="H3973" t="s">
        <v>2424</v>
      </c>
    </row>
    <row r="3974" spans="2:8" x14ac:dyDescent="0.25">
      <c r="B3974" t="s">
        <v>15455</v>
      </c>
      <c r="C3974" t="s">
        <v>15456</v>
      </c>
      <c r="D3974">
        <v>18.899999999999999</v>
      </c>
      <c r="E3974">
        <v>0</v>
      </c>
      <c r="F3974">
        <v>0</v>
      </c>
      <c r="G3974" t="s">
        <v>25164</v>
      </c>
    </row>
    <row r="3975" spans="2:8" x14ac:dyDescent="0.25">
      <c r="B3975" t="s">
        <v>15457</v>
      </c>
      <c r="C3975" t="s">
        <v>15458</v>
      </c>
      <c r="D3975">
        <v>14.84</v>
      </c>
      <c r="E3975">
        <v>22.46</v>
      </c>
      <c r="F3975">
        <v>24.46</v>
      </c>
      <c r="G3975" t="s">
        <v>26785</v>
      </c>
      <c r="H3975" t="s">
        <v>1412</v>
      </c>
    </row>
    <row r="3976" spans="2:8" x14ac:dyDescent="0.25">
      <c r="B3976" t="s">
        <v>15460</v>
      </c>
      <c r="C3976" t="s">
        <v>15461</v>
      </c>
      <c r="D3976">
        <v>55.01</v>
      </c>
      <c r="E3976">
        <v>60.6</v>
      </c>
      <c r="F3976">
        <v>53.51</v>
      </c>
      <c r="G3976" t="s">
        <v>4741</v>
      </c>
      <c r="H3976" t="s">
        <v>22892</v>
      </c>
    </row>
    <row r="3977" spans="2:8" x14ac:dyDescent="0.25">
      <c r="B3977" t="s">
        <v>15463</v>
      </c>
      <c r="C3977" t="s">
        <v>15464</v>
      </c>
      <c r="D3977">
        <v>42.85</v>
      </c>
      <c r="E3977">
        <v>38.01</v>
      </c>
      <c r="F3977">
        <v>36.93</v>
      </c>
      <c r="G3977" t="s">
        <v>21763</v>
      </c>
      <c r="H3977" t="s">
        <v>6415</v>
      </c>
    </row>
    <row r="3978" spans="2:8" x14ac:dyDescent="0.25">
      <c r="B3978" t="s">
        <v>15466</v>
      </c>
      <c r="C3978" t="s">
        <v>15467</v>
      </c>
      <c r="D3978">
        <v>37.57</v>
      </c>
      <c r="E3978">
        <v>54.51</v>
      </c>
      <c r="F3978">
        <v>55.73</v>
      </c>
      <c r="G3978" t="s">
        <v>23157</v>
      </c>
      <c r="H3978" t="s">
        <v>9828</v>
      </c>
    </row>
    <row r="3979" spans="2:8" x14ac:dyDescent="0.25">
      <c r="B3979" t="s">
        <v>15469</v>
      </c>
      <c r="C3979" t="s">
        <v>15470</v>
      </c>
      <c r="D3979">
        <v>4.41</v>
      </c>
      <c r="E3979">
        <v>0</v>
      </c>
      <c r="F3979">
        <v>3.58</v>
      </c>
      <c r="G3979" t="s">
        <v>9809</v>
      </c>
      <c r="H3979" t="s">
        <v>8</v>
      </c>
    </row>
    <row r="3980" spans="2:8" x14ac:dyDescent="0.25">
      <c r="B3980" t="s">
        <v>15471</v>
      </c>
      <c r="C3980" t="s">
        <v>15472</v>
      </c>
      <c r="D3980">
        <v>20.65</v>
      </c>
      <c r="E3980">
        <v>27.32</v>
      </c>
      <c r="F3980">
        <v>30.21</v>
      </c>
      <c r="G3980" t="s">
        <v>26079</v>
      </c>
      <c r="H3980" t="s">
        <v>4078</v>
      </c>
    </row>
    <row r="3981" spans="2:8" x14ac:dyDescent="0.25">
      <c r="B3981" t="s">
        <v>15473</v>
      </c>
      <c r="C3981" t="s">
        <v>15474</v>
      </c>
      <c r="D3981">
        <v>171.08</v>
      </c>
      <c r="E3981">
        <v>165.43</v>
      </c>
      <c r="F3981">
        <v>207.03</v>
      </c>
      <c r="G3981" t="s">
        <v>16873</v>
      </c>
      <c r="H3981" t="s">
        <v>15145</v>
      </c>
    </row>
    <row r="3982" spans="2:8" x14ac:dyDescent="0.25">
      <c r="B3982" t="s">
        <v>15479</v>
      </c>
      <c r="C3982" t="s">
        <v>15480</v>
      </c>
      <c r="D3982">
        <v>11.49</v>
      </c>
      <c r="E3982">
        <v>12.54</v>
      </c>
      <c r="F3982">
        <v>16.309999999999999</v>
      </c>
      <c r="G3982" t="s">
        <v>26006</v>
      </c>
      <c r="H3982" t="s">
        <v>11792</v>
      </c>
    </row>
    <row r="3983" spans="2:8" x14ac:dyDescent="0.25">
      <c r="B3983" t="s">
        <v>15481</v>
      </c>
      <c r="C3983" t="s">
        <v>15482</v>
      </c>
      <c r="D3983">
        <v>6.06</v>
      </c>
      <c r="E3983">
        <v>0</v>
      </c>
      <c r="F3983">
        <v>0</v>
      </c>
      <c r="G3983" t="s">
        <v>25164</v>
      </c>
    </row>
    <row r="3984" spans="2:8" x14ac:dyDescent="0.25">
      <c r="B3984" t="s">
        <v>15483</v>
      </c>
      <c r="C3984" t="s">
        <v>15484</v>
      </c>
      <c r="D3984">
        <v>12.53</v>
      </c>
      <c r="E3984">
        <v>7.87</v>
      </c>
      <c r="F3984">
        <v>7.5</v>
      </c>
      <c r="G3984" t="s">
        <v>26786</v>
      </c>
      <c r="H3984" t="s">
        <v>23942</v>
      </c>
    </row>
    <row r="3985" spans="2:8" x14ac:dyDescent="0.25">
      <c r="B3985" t="s">
        <v>15487</v>
      </c>
      <c r="C3985" t="s">
        <v>15488</v>
      </c>
      <c r="D3985">
        <v>36.94</v>
      </c>
      <c r="E3985">
        <v>17.45</v>
      </c>
      <c r="F3985">
        <v>28.47</v>
      </c>
      <c r="G3985" t="s">
        <v>25829</v>
      </c>
      <c r="H3985" t="s">
        <v>26787</v>
      </c>
    </row>
    <row r="3986" spans="2:8" x14ac:dyDescent="0.25">
      <c r="B3986" t="s">
        <v>15490</v>
      </c>
      <c r="C3986" t="s">
        <v>15491</v>
      </c>
      <c r="D3986">
        <v>9.52</v>
      </c>
      <c r="E3986">
        <v>7.51</v>
      </c>
      <c r="F3986">
        <v>8.2799999999999994</v>
      </c>
      <c r="G3986" t="s">
        <v>23728</v>
      </c>
      <c r="H3986" t="s">
        <v>13885</v>
      </c>
    </row>
    <row r="3987" spans="2:8" x14ac:dyDescent="0.25">
      <c r="B3987" t="s">
        <v>15493</v>
      </c>
      <c r="C3987" t="s">
        <v>15494</v>
      </c>
      <c r="D3987">
        <v>41.8</v>
      </c>
      <c r="E3987">
        <v>37.17</v>
      </c>
      <c r="F3987">
        <v>34.659999999999997</v>
      </c>
      <c r="G3987" t="s">
        <v>21481</v>
      </c>
      <c r="H3987" t="s">
        <v>21030</v>
      </c>
    </row>
    <row r="3988" spans="2:8" x14ac:dyDescent="0.25">
      <c r="B3988" t="s">
        <v>15496</v>
      </c>
      <c r="C3988" t="s">
        <v>15497</v>
      </c>
      <c r="D3988">
        <v>7.04</v>
      </c>
      <c r="E3988">
        <v>3.48</v>
      </c>
      <c r="F3988">
        <v>4.2699999999999996</v>
      </c>
      <c r="G3988" t="s">
        <v>22818</v>
      </c>
      <c r="H3988" t="s">
        <v>17676</v>
      </c>
    </row>
    <row r="3989" spans="2:8" x14ac:dyDescent="0.25">
      <c r="B3989" t="s">
        <v>15500</v>
      </c>
      <c r="C3989" t="s">
        <v>15501</v>
      </c>
      <c r="D3989">
        <v>17.489999999999998</v>
      </c>
      <c r="E3989">
        <v>20.66</v>
      </c>
      <c r="F3989">
        <v>19.39</v>
      </c>
      <c r="G3989" t="s">
        <v>20984</v>
      </c>
      <c r="H3989" t="s">
        <v>22119</v>
      </c>
    </row>
    <row r="3990" spans="2:8" x14ac:dyDescent="0.25">
      <c r="B3990" t="s">
        <v>15502</v>
      </c>
      <c r="C3990" t="s">
        <v>15503</v>
      </c>
      <c r="D3990">
        <v>47.23</v>
      </c>
      <c r="E3990">
        <v>23.07</v>
      </c>
      <c r="F3990">
        <v>55.5</v>
      </c>
      <c r="G3990" t="s">
        <v>6684</v>
      </c>
      <c r="H3990" t="s">
        <v>26788</v>
      </c>
    </row>
    <row r="3991" spans="2:8" x14ac:dyDescent="0.25">
      <c r="B3991" t="s">
        <v>15506</v>
      </c>
      <c r="C3991" t="s">
        <v>15507</v>
      </c>
      <c r="D3991">
        <v>264.08</v>
      </c>
      <c r="E3991">
        <v>308.17</v>
      </c>
      <c r="F3991">
        <v>360.07</v>
      </c>
      <c r="G3991" t="s">
        <v>26789</v>
      </c>
      <c r="H3991" t="s">
        <v>11009</v>
      </c>
    </row>
    <row r="3992" spans="2:8" x14ac:dyDescent="0.25">
      <c r="B3992" t="s">
        <v>15510</v>
      </c>
      <c r="C3992" t="s">
        <v>15511</v>
      </c>
      <c r="D3992">
        <v>7.62</v>
      </c>
      <c r="E3992">
        <v>5.21</v>
      </c>
      <c r="F3992">
        <v>11.7</v>
      </c>
      <c r="G3992" t="s">
        <v>13946</v>
      </c>
      <c r="H3992" t="s">
        <v>26790</v>
      </c>
    </row>
    <row r="3993" spans="2:8" x14ac:dyDescent="0.25">
      <c r="B3993" t="s">
        <v>15514</v>
      </c>
      <c r="C3993" t="s">
        <v>15515</v>
      </c>
      <c r="D3993">
        <v>13.85</v>
      </c>
      <c r="E3993">
        <v>20.07</v>
      </c>
      <c r="F3993">
        <v>13.73</v>
      </c>
      <c r="G3993" t="s">
        <v>4553</v>
      </c>
      <c r="H3993" t="s">
        <v>25494</v>
      </c>
    </row>
    <row r="3994" spans="2:8" x14ac:dyDescent="0.25">
      <c r="B3994" t="s">
        <v>15518</v>
      </c>
      <c r="C3994" t="s">
        <v>15519</v>
      </c>
      <c r="D3994">
        <v>249.93</v>
      </c>
      <c r="E3994">
        <v>345.33</v>
      </c>
      <c r="F3994">
        <v>339.47</v>
      </c>
      <c r="G3994" t="s">
        <v>24627</v>
      </c>
      <c r="H3994" t="s">
        <v>23178</v>
      </c>
    </row>
    <row r="3995" spans="2:8" x14ac:dyDescent="0.25">
      <c r="B3995" t="s">
        <v>15522</v>
      </c>
      <c r="C3995" t="s">
        <v>15523</v>
      </c>
      <c r="D3995">
        <v>26.82</v>
      </c>
      <c r="E3995">
        <v>28.52</v>
      </c>
      <c r="F3995">
        <v>33.72</v>
      </c>
      <c r="G3995" t="s">
        <v>25278</v>
      </c>
      <c r="H3995" t="s">
        <v>1619</v>
      </c>
    </row>
    <row r="3996" spans="2:8" x14ac:dyDescent="0.25">
      <c r="B3996" t="s">
        <v>15524</v>
      </c>
      <c r="C3996" t="s">
        <v>15525</v>
      </c>
      <c r="D3996">
        <v>30.54</v>
      </c>
      <c r="E3996">
        <v>33.85</v>
      </c>
      <c r="F3996">
        <v>38.14</v>
      </c>
      <c r="G3996" t="s">
        <v>3068</v>
      </c>
      <c r="H3996" t="s">
        <v>21158</v>
      </c>
    </row>
    <row r="3997" spans="2:8" x14ac:dyDescent="0.25">
      <c r="B3997" t="s">
        <v>15526</v>
      </c>
      <c r="C3997" t="s">
        <v>15527</v>
      </c>
      <c r="D3997">
        <v>10.88</v>
      </c>
      <c r="E3997">
        <v>11.24</v>
      </c>
      <c r="F3997">
        <v>14.92</v>
      </c>
      <c r="G3997" t="s">
        <v>26791</v>
      </c>
      <c r="H3997" t="s">
        <v>10727</v>
      </c>
    </row>
    <row r="3998" spans="2:8" x14ac:dyDescent="0.25">
      <c r="B3998" t="s">
        <v>15529</v>
      </c>
      <c r="C3998" t="s">
        <v>15530</v>
      </c>
      <c r="D3998">
        <v>43.91</v>
      </c>
      <c r="E3998">
        <v>30.28</v>
      </c>
      <c r="F3998">
        <v>34.74</v>
      </c>
      <c r="G3998" t="s">
        <v>26792</v>
      </c>
      <c r="H3998" t="s">
        <v>2181</v>
      </c>
    </row>
    <row r="3999" spans="2:8" x14ac:dyDescent="0.25">
      <c r="B3999" t="s">
        <v>15532</v>
      </c>
      <c r="C3999" t="s">
        <v>15533</v>
      </c>
      <c r="D3999">
        <v>36.25</v>
      </c>
      <c r="E3999">
        <v>40.21</v>
      </c>
      <c r="F3999">
        <v>42.36</v>
      </c>
      <c r="G3999" t="s">
        <v>22325</v>
      </c>
      <c r="H3999" t="s">
        <v>20748</v>
      </c>
    </row>
    <row r="4000" spans="2:8" x14ac:dyDescent="0.25">
      <c r="B4000" t="s">
        <v>15534</v>
      </c>
      <c r="C4000" t="s">
        <v>15535</v>
      </c>
      <c r="D4000">
        <v>56.33</v>
      </c>
      <c r="E4000">
        <v>61.46</v>
      </c>
      <c r="F4000">
        <v>51.99</v>
      </c>
      <c r="G4000" t="s">
        <v>4006</v>
      </c>
      <c r="H4000" t="s">
        <v>26793</v>
      </c>
    </row>
    <row r="4001" spans="2:8" x14ac:dyDescent="0.25">
      <c r="B4001" t="s">
        <v>15538</v>
      </c>
      <c r="C4001" t="s">
        <v>15539</v>
      </c>
      <c r="D4001">
        <v>70.47</v>
      </c>
      <c r="E4001">
        <v>42.68</v>
      </c>
      <c r="F4001">
        <v>65.97</v>
      </c>
      <c r="G4001" t="s">
        <v>1106</v>
      </c>
      <c r="H4001" t="s">
        <v>26794</v>
      </c>
    </row>
    <row r="4002" spans="2:8" x14ac:dyDescent="0.25">
      <c r="B4002" t="s">
        <v>15540</v>
      </c>
      <c r="C4002" t="s">
        <v>15541</v>
      </c>
      <c r="D4002">
        <v>23.36</v>
      </c>
      <c r="E4002">
        <v>32.9</v>
      </c>
      <c r="F4002">
        <v>30.11</v>
      </c>
      <c r="G4002" t="s">
        <v>8399</v>
      </c>
      <c r="H4002" t="s">
        <v>10453</v>
      </c>
    </row>
    <row r="4003" spans="2:8" x14ac:dyDescent="0.25">
      <c r="B4003" t="s">
        <v>15543</v>
      </c>
      <c r="C4003" t="s">
        <v>15544</v>
      </c>
      <c r="D4003">
        <v>19.73</v>
      </c>
      <c r="E4003">
        <v>20.170000000000002</v>
      </c>
      <c r="F4003">
        <v>20.81</v>
      </c>
      <c r="G4003" t="s">
        <v>18125</v>
      </c>
      <c r="H4003" t="s">
        <v>149</v>
      </c>
    </row>
    <row r="4004" spans="2:8" x14ac:dyDescent="0.25">
      <c r="B4004" t="s">
        <v>15546</v>
      </c>
      <c r="C4004" t="s">
        <v>15547</v>
      </c>
      <c r="D4004">
        <v>6.12</v>
      </c>
      <c r="E4004">
        <v>6.62</v>
      </c>
      <c r="F4004">
        <v>5.16</v>
      </c>
      <c r="G4004" t="s">
        <v>24380</v>
      </c>
      <c r="H4004" t="s">
        <v>25883</v>
      </c>
    </row>
    <row r="4005" spans="2:8" x14ac:dyDescent="0.25">
      <c r="B4005" t="s">
        <v>15548</v>
      </c>
      <c r="C4005" t="s">
        <v>15549</v>
      </c>
      <c r="D4005">
        <v>242.91</v>
      </c>
      <c r="E4005">
        <v>210.64</v>
      </c>
      <c r="F4005">
        <v>236.22</v>
      </c>
      <c r="G4005" t="s">
        <v>14826</v>
      </c>
      <c r="H4005" t="s">
        <v>2797</v>
      </c>
    </row>
    <row r="4006" spans="2:8" x14ac:dyDescent="0.25">
      <c r="B4006" t="s">
        <v>15552</v>
      </c>
      <c r="C4006" t="s">
        <v>15553</v>
      </c>
      <c r="D4006">
        <v>86.2</v>
      </c>
      <c r="E4006">
        <v>57.94</v>
      </c>
      <c r="F4006">
        <v>63.14</v>
      </c>
      <c r="G4006" t="s">
        <v>22976</v>
      </c>
      <c r="H4006" t="s">
        <v>6314</v>
      </c>
    </row>
    <row r="4007" spans="2:8" x14ac:dyDescent="0.25">
      <c r="B4007" t="s">
        <v>15555</v>
      </c>
      <c r="C4007" t="s">
        <v>15556</v>
      </c>
      <c r="D4007">
        <v>103.13</v>
      </c>
      <c r="E4007">
        <v>115.34</v>
      </c>
      <c r="F4007">
        <v>110.78</v>
      </c>
      <c r="G4007" t="s">
        <v>12263</v>
      </c>
      <c r="H4007" t="s">
        <v>22932</v>
      </c>
    </row>
    <row r="4008" spans="2:8" x14ac:dyDescent="0.25">
      <c r="B4008" t="s">
        <v>15557</v>
      </c>
      <c r="C4008" t="s">
        <v>15558</v>
      </c>
      <c r="D4008">
        <v>39.770000000000003</v>
      </c>
      <c r="E4008">
        <v>45.1</v>
      </c>
      <c r="F4008">
        <v>41.84</v>
      </c>
      <c r="G4008" t="s">
        <v>15921</v>
      </c>
      <c r="H4008" t="s">
        <v>23173</v>
      </c>
    </row>
    <row r="4009" spans="2:8" x14ac:dyDescent="0.25">
      <c r="B4009" t="s">
        <v>15560</v>
      </c>
      <c r="C4009" t="s">
        <v>15561</v>
      </c>
      <c r="D4009">
        <v>30.31</v>
      </c>
      <c r="E4009">
        <v>37.5</v>
      </c>
      <c r="F4009">
        <v>33.380000000000003</v>
      </c>
      <c r="G4009" t="s">
        <v>7834</v>
      </c>
      <c r="H4009" t="s">
        <v>9422</v>
      </c>
    </row>
    <row r="4010" spans="2:8" x14ac:dyDescent="0.25">
      <c r="B4010" t="s">
        <v>15562</v>
      </c>
      <c r="C4010" t="s">
        <v>15563</v>
      </c>
      <c r="D4010">
        <v>9.23</v>
      </c>
      <c r="E4010">
        <v>11.7</v>
      </c>
      <c r="F4010">
        <v>11.43</v>
      </c>
      <c r="G4010" t="s">
        <v>24243</v>
      </c>
      <c r="H4010" t="s">
        <v>11257</v>
      </c>
    </row>
    <row r="4011" spans="2:8" x14ac:dyDescent="0.25">
      <c r="B4011" t="s">
        <v>15565</v>
      </c>
      <c r="C4011" t="s">
        <v>15566</v>
      </c>
      <c r="D4011">
        <v>11.98</v>
      </c>
      <c r="E4011">
        <v>9.82</v>
      </c>
      <c r="F4011">
        <v>17.329999999999998</v>
      </c>
      <c r="G4011" t="s">
        <v>26795</v>
      </c>
      <c r="H4011" t="s">
        <v>26796</v>
      </c>
    </row>
    <row r="4012" spans="2:8" x14ac:dyDescent="0.25">
      <c r="B4012" t="s">
        <v>15569</v>
      </c>
      <c r="C4012" t="s">
        <v>15570</v>
      </c>
      <c r="D4012">
        <v>100.37</v>
      </c>
      <c r="E4012">
        <v>102.53</v>
      </c>
      <c r="F4012">
        <v>95.58</v>
      </c>
      <c r="G4012" t="s">
        <v>215</v>
      </c>
      <c r="H4012" t="s">
        <v>6804</v>
      </c>
    </row>
    <row r="4013" spans="2:8" x14ac:dyDescent="0.25">
      <c r="B4013" t="s">
        <v>15572</v>
      </c>
      <c r="C4013" t="s">
        <v>15573</v>
      </c>
      <c r="D4013">
        <v>5.55</v>
      </c>
      <c r="E4013">
        <v>5.31</v>
      </c>
      <c r="F4013">
        <v>5.32</v>
      </c>
      <c r="G4013" t="s">
        <v>14205</v>
      </c>
      <c r="H4013" t="s">
        <v>23167</v>
      </c>
    </row>
    <row r="4014" spans="2:8" x14ac:dyDescent="0.25">
      <c r="B4014" t="s">
        <v>15574</v>
      </c>
      <c r="C4014" t="s">
        <v>15575</v>
      </c>
      <c r="D4014">
        <v>71.06</v>
      </c>
      <c r="E4014">
        <v>57.23</v>
      </c>
      <c r="F4014">
        <v>77.349999999999994</v>
      </c>
      <c r="G4014" t="s">
        <v>11700</v>
      </c>
      <c r="H4014" t="s">
        <v>18281</v>
      </c>
    </row>
    <row r="4015" spans="2:8" x14ac:dyDescent="0.25">
      <c r="B4015" t="s">
        <v>15577</v>
      </c>
      <c r="C4015" t="s">
        <v>15578</v>
      </c>
      <c r="D4015">
        <v>9.5500000000000007</v>
      </c>
      <c r="E4015">
        <v>4.42</v>
      </c>
      <c r="F4015">
        <v>8.2100000000000009</v>
      </c>
      <c r="G4015" t="s">
        <v>26797</v>
      </c>
      <c r="H4015" t="s">
        <v>26798</v>
      </c>
    </row>
    <row r="4016" spans="2:8" x14ac:dyDescent="0.25">
      <c r="B4016" t="s">
        <v>15581</v>
      </c>
      <c r="C4016" t="s">
        <v>15582</v>
      </c>
      <c r="D4016">
        <v>129.03</v>
      </c>
      <c r="E4016">
        <v>142.04</v>
      </c>
      <c r="F4016">
        <v>178.27</v>
      </c>
      <c r="G4016" t="s">
        <v>26799</v>
      </c>
      <c r="H4016" t="s">
        <v>14071</v>
      </c>
    </row>
    <row r="4017" spans="2:8" x14ac:dyDescent="0.25">
      <c r="B4017" t="s">
        <v>15584</v>
      </c>
      <c r="C4017" t="s">
        <v>15585</v>
      </c>
      <c r="D4017">
        <v>1.59</v>
      </c>
      <c r="E4017">
        <v>20.75</v>
      </c>
      <c r="F4017">
        <v>22.99</v>
      </c>
      <c r="G4017" t="s">
        <v>26800</v>
      </c>
      <c r="H4017" t="s">
        <v>22603</v>
      </c>
    </row>
    <row r="4018" spans="2:8" x14ac:dyDescent="0.25">
      <c r="B4018" t="s">
        <v>15587</v>
      </c>
      <c r="C4018" t="s">
        <v>15588</v>
      </c>
      <c r="D4018">
        <v>68.59</v>
      </c>
      <c r="E4018">
        <v>70.459999999999994</v>
      </c>
      <c r="F4018">
        <v>58.53</v>
      </c>
      <c r="G4018" t="s">
        <v>4087</v>
      </c>
      <c r="H4018" t="s">
        <v>22939</v>
      </c>
    </row>
    <row r="4019" spans="2:8" x14ac:dyDescent="0.25">
      <c r="B4019" t="s">
        <v>15590</v>
      </c>
      <c r="C4019" t="s">
        <v>15591</v>
      </c>
      <c r="D4019">
        <v>107.27</v>
      </c>
      <c r="E4019">
        <v>106.69</v>
      </c>
      <c r="F4019">
        <v>122.01</v>
      </c>
      <c r="G4019" t="s">
        <v>10356</v>
      </c>
      <c r="H4019" t="s">
        <v>4130</v>
      </c>
    </row>
    <row r="4020" spans="2:8" x14ac:dyDescent="0.25">
      <c r="B4020" t="s">
        <v>15594</v>
      </c>
      <c r="C4020" t="s">
        <v>15595</v>
      </c>
      <c r="D4020">
        <v>23.39</v>
      </c>
      <c r="E4020">
        <v>27.81</v>
      </c>
      <c r="F4020">
        <v>34.770000000000003</v>
      </c>
      <c r="G4020" t="s">
        <v>22341</v>
      </c>
      <c r="H4020" t="s">
        <v>21148</v>
      </c>
    </row>
    <row r="4021" spans="2:8" x14ac:dyDescent="0.25">
      <c r="B4021" t="s">
        <v>15598</v>
      </c>
      <c r="C4021" t="s">
        <v>15599</v>
      </c>
      <c r="D4021">
        <v>42.3</v>
      </c>
      <c r="E4021">
        <v>40.68</v>
      </c>
      <c r="F4021">
        <v>45.87</v>
      </c>
      <c r="G4021" t="s">
        <v>13600</v>
      </c>
      <c r="H4021" t="s">
        <v>339</v>
      </c>
    </row>
    <row r="4022" spans="2:8" x14ac:dyDescent="0.25">
      <c r="B4022" t="s">
        <v>15601</v>
      </c>
      <c r="C4022" t="s">
        <v>15602</v>
      </c>
      <c r="D4022">
        <v>7.79</v>
      </c>
      <c r="E4022">
        <v>13.8</v>
      </c>
      <c r="F4022">
        <v>12.55</v>
      </c>
      <c r="G4022" t="s">
        <v>25913</v>
      </c>
      <c r="H4022" t="s">
        <v>15944</v>
      </c>
    </row>
    <row r="4023" spans="2:8" x14ac:dyDescent="0.25">
      <c r="B4023" t="s">
        <v>15604</v>
      </c>
      <c r="C4023" t="s">
        <v>15605</v>
      </c>
      <c r="D4023">
        <v>0</v>
      </c>
      <c r="E4023">
        <v>12.18</v>
      </c>
      <c r="F4023">
        <v>13.78</v>
      </c>
      <c r="G4023" t="s">
        <v>8</v>
      </c>
      <c r="H4023" t="s">
        <v>11941</v>
      </c>
    </row>
    <row r="4024" spans="2:8" x14ac:dyDescent="0.25">
      <c r="B4024" t="s">
        <v>15606</v>
      </c>
      <c r="C4024" t="s">
        <v>15607</v>
      </c>
      <c r="D4024">
        <v>19.329999999999998</v>
      </c>
      <c r="E4024">
        <v>12.49</v>
      </c>
      <c r="F4024">
        <v>19.63</v>
      </c>
      <c r="G4024" t="s">
        <v>5382</v>
      </c>
      <c r="H4024" t="s">
        <v>26337</v>
      </c>
    </row>
    <row r="4025" spans="2:8" x14ac:dyDescent="0.25">
      <c r="B4025" t="s">
        <v>15608</v>
      </c>
      <c r="C4025" t="s">
        <v>15609</v>
      </c>
      <c r="D4025">
        <v>11.87</v>
      </c>
      <c r="E4025">
        <v>12.57</v>
      </c>
      <c r="F4025">
        <v>7</v>
      </c>
      <c r="G4025" t="s">
        <v>26801</v>
      </c>
      <c r="H4025" t="s">
        <v>26802</v>
      </c>
    </row>
    <row r="4026" spans="2:8" x14ac:dyDescent="0.25">
      <c r="B4026" t="s">
        <v>15612</v>
      </c>
      <c r="C4026" t="s">
        <v>15613</v>
      </c>
      <c r="D4026">
        <v>10.75</v>
      </c>
      <c r="E4026">
        <v>28.67</v>
      </c>
      <c r="F4026">
        <v>24.49</v>
      </c>
      <c r="G4026" t="s">
        <v>26803</v>
      </c>
      <c r="H4026" t="s">
        <v>6109</v>
      </c>
    </row>
    <row r="4027" spans="2:8" x14ac:dyDescent="0.25">
      <c r="B4027" t="s">
        <v>15615</v>
      </c>
      <c r="C4027" t="s">
        <v>15616</v>
      </c>
      <c r="D4027">
        <v>314.88</v>
      </c>
      <c r="E4027">
        <v>260.7</v>
      </c>
      <c r="F4027">
        <v>366.22</v>
      </c>
      <c r="G4027" t="s">
        <v>20034</v>
      </c>
      <c r="H4027" t="s">
        <v>22989</v>
      </c>
    </row>
    <row r="4028" spans="2:8" x14ac:dyDescent="0.25">
      <c r="B4028" t="s">
        <v>15621</v>
      </c>
      <c r="C4028" t="s">
        <v>15622</v>
      </c>
      <c r="D4028">
        <v>9.4</v>
      </c>
      <c r="E4028">
        <v>0</v>
      </c>
      <c r="F4028">
        <v>0</v>
      </c>
      <c r="G4028" t="s">
        <v>25164</v>
      </c>
    </row>
    <row r="4029" spans="2:8" x14ac:dyDescent="0.25">
      <c r="B4029" t="s">
        <v>15623</v>
      </c>
      <c r="C4029" t="s">
        <v>15624</v>
      </c>
      <c r="D4029">
        <v>77.41</v>
      </c>
      <c r="E4029">
        <v>71.83</v>
      </c>
      <c r="F4029">
        <v>115.58</v>
      </c>
      <c r="G4029" t="s">
        <v>26506</v>
      </c>
      <c r="H4029" t="s">
        <v>26804</v>
      </c>
    </row>
    <row r="4030" spans="2:8" x14ac:dyDescent="0.25">
      <c r="B4030" t="s">
        <v>15626</v>
      </c>
      <c r="C4030" t="s">
        <v>15627</v>
      </c>
      <c r="D4030">
        <v>72.52</v>
      </c>
      <c r="E4030">
        <v>72.87</v>
      </c>
      <c r="F4030">
        <v>90.45</v>
      </c>
      <c r="G4030" t="s">
        <v>15301</v>
      </c>
      <c r="H4030" t="s">
        <v>6701</v>
      </c>
    </row>
    <row r="4031" spans="2:8" x14ac:dyDescent="0.25">
      <c r="B4031" t="s">
        <v>15629</v>
      </c>
      <c r="C4031" t="s">
        <v>15630</v>
      </c>
      <c r="D4031">
        <v>65.739999999999995</v>
      </c>
      <c r="E4031">
        <v>65.069999999999993</v>
      </c>
      <c r="F4031">
        <v>79.31</v>
      </c>
      <c r="G4031" t="s">
        <v>12339</v>
      </c>
      <c r="H4031" t="s">
        <v>15832</v>
      </c>
    </row>
    <row r="4032" spans="2:8" x14ac:dyDescent="0.25">
      <c r="B4032" t="s">
        <v>15631</v>
      </c>
      <c r="C4032" t="s">
        <v>15632</v>
      </c>
      <c r="D4032">
        <v>80.45</v>
      </c>
      <c r="E4032">
        <v>38.83</v>
      </c>
      <c r="F4032">
        <v>70.98</v>
      </c>
      <c r="G4032" t="s">
        <v>26805</v>
      </c>
      <c r="H4032" t="s">
        <v>26806</v>
      </c>
    </row>
    <row r="4033" spans="2:8" x14ac:dyDescent="0.25">
      <c r="B4033" t="s">
        <v>15635</v>
      </c>
      <c r="C4033" t="s">
        <v>15636</v>
      </c>
      <c r="D4033">
        <v>153.69</v>
      </c>
      <c r="E4033">
        <v>159.25</v>
      </c>
      <c r="F4033">
        <v>177.82</v>
      </c>
      <c r="G4033" t="s">
        <v>21082</v>
      </c>
      <c r="H4033" t="s">
        <v>12460</v>
      </c>
    </row>
    <row r="4034" spans="2:8" x14ac:dyDescent="0.25">
      <c r="B4034" t="s">
        <v>15638</v>
      </c>
      <c r="C4034" t="s">
        <v>15639</v>
      </c>
      <c r="D4034">
        <v>27.17</v>
      </c>
      <c r="E4034">
        <v>22.03</v>
      </c>
      <c r="F4034">
        <v>33.35</v>
      </c>
      <c r="G4034" t="s">
        <v>3257</v>
      </c>
      <c r="H4034" t="s">
        <v>19695</v>
      </c>
    </row>
    <row r="4035" spans="2:8" x14ac:dyDescent="0.25">
      <c r="B4035" t="s">
        <v>15642</v>
      </c>
      <c r="C4035" t="s">
        <v>15643</v>
      </c>
      <c r="D4035">
        <v>7.28</v>
      </c>
      <c r="E4035">
        <v>6.21</v>
      </c>
      <c r="F4035">
        <v>8.39</v>
      </c>
      <c r="G4035" t="s">
        <v>13825</v>
      </c>
      <c r="H4035" t="s">
        <v>24742</v>
      </c>
    </row>
    <row r="4036" spans="2:8" x14ac:dyDescent="0.25">
      <c r="B4036" t="s">
        <v>15644</v>
      </c>
      <c r="C4036" t="s">
        <v>15645</v>
      </c>
      <c r="D4036">
        <v>104.9</v>
      </c>
      <c r="E4036">
        <v>88.06</v>
      </c>
      <c r="F4036">
        <v>107.07</v>
      </c>
      <c r="G4036" t="s">
        <v>16325</v>
      </c>
      <c r="H4036" t="s">
        <v>10574</v>
      </c>
    </row>
    <row r="4037" spans="2:8" x14ac:dyDescent="0.25">
      <c r="B4037" t="s">
        <v>15647</v>
      </c>
      <c r="C4037" t="s">
        <v>15648</v>
      </c>
      <c r="D4037">
        <v>28.6</v>
      </c>
      <c r="E4037">
        <v>25.01</v>
      </c>
      <c r="F4037">
        <v>28.66</v>
      </c>
      <c r="G4037" t="s">
        <v>18287</v>
      </c>
      <c r="H4037" t="s">
        <v>7958</v>
      </c>
    </row>
    <row r="4038" spans="2:8" x14ac:dyDescent="0.25">
      <c r="B4038" t="s">
        <v>15650</v>
      </c>
      <c r="C4038" t="s">
        <v>15651</v>
      </c>
      <c r="D4038">
        <v>15.57</v>
      </c>
      <c r="E4038">
        <v>0</v>
      </c>
      <c r="F4038">
        <v>0</v>
      </c>
      <c r="G4038" t="s">
        <v>25164</v>
      </c>
    </row>
    <row r="4039" spans="2:8" x14ac:dyDescent="0.25">
      <c r="B4039" t="s">
        <v>15652</v>
      </c>
      <c r="C4039" t="s">
        <v>15653</v>
      </c>
      <c r="D4039">
        <v>76.290000000000006</v>
      </c>
      <c r="E4039">
        <v>75.08</v>
      </c>
      <c r="F4039">
        <v>87.78</v>
      </c>
      <c r="G4039" t="s">
        <v>7013</v>
      </c>
      <c r="H4039" t="s">
        <v>7370</v>
      </c>
    </row>
    <row r="4040" spans="2:8" x14ac:dyDescent="0.25">
      <c r="B4040" t="s">
        <v>15654</v>
      </c>
      <c r="C4040" t="s">
        <v>15655</v>
      </c>
      <c r="D4040">
        <v>4.9000000000000004</v>
      </c>
      <c r="E4040">
        <v>3.59</v>
      </c>
      <c r="F4040">
        <v>3.54</v>
      </c>
      <c r="G4040" t="s">
        <v>26807</v>
      </c>
      <c r="H4040" t="s">
        <v>8595</v>
      </c>
    </row>
    <row r="4041" spans="2:8" x14ac:dyDescent="0.25">
      <c r="B4041" t="s">
        <v>15657</v>
      </c>
      <c r="C4041" t="s">
        <v>15658</v>
      </c>
      <c r="D4041">
        <v>50.96</v>
      </c>
      <c r="E4041">
        <v>48.7</v>
      </c>
      <c r="F4041">
        <v>47.24</v>
      </c>
      <c r="G4041" t="s">
        <v>16015</v>
      </c>
      <c r="H4041" t="s">
        <v>21333</v>
      </c>
    </row>
    <row r="4042" spans="2:8" x14ac:dyDescent="0.25">
      <c r="B4042" t="s">
        <v>15659</v>
      </c>
      <c r="C4042" t="s">
        <v>15660</v>
      </c>
      <c r="D4042">
        <v>40</v>
      </c>
      <c r="E4042">
        <v>18.72</v>
      </c>
      <c r="F4042">
        <v>26.89</v>
      </c>
      <c r="G4042" t="s">
        <v>26808</v>
      </c>
      <c r="H4042" t="s">
        <v>11293</v>
      </c>
    </row>
    <row r="4043" spans="2:8" x14ac:dyDescent="0.25">
      <c r="B4043" t="s">
        <v>15662</v>
      </c>
      <c r="C4043" t="s">
        <v>15663</v>
      </c>
      <c r="D4043">
        <v>18.11</v>
      </c>
      <c r="E4043">
        <v>18.8</v>
      </c>
      <c r="F4043">
        <v>18.36</v>
      </c>
      <c r="G4043" t="s">
        <v>18272</v>
      </c>
      <c r="H4043" t="s">
        <v>3105</v>
      </c>
    </row>
    <row r="4044" spans="2:8" x14ac:dyDescent="0.25">
      <c r="B4044" t="s">
        <v>15664</v>
      </c>
      <c r="C4044" t="s">
        <v>15665</v>
      </c>
      <c r="D4044">
        <v>16.29</v>
      </c>
      <c r="E4044">
        <v>12.97</v>
      </c>
      <c r="F4044">
        <v>14.3</v>
      </c>
      <c r="G4044" t="s">
        <v>22599</v>
      </c>
      <c r="H4044" t="s">
        <v>13885</v>
      </c>
    </row>
    <row r="4045" spans="2:8" x14ac:dyDescent="0.25">
      <c r="B4045" t="s">
        <v>15666</v>
      </c>
      <c r="C4045" t="s">
        <v>15667</v>
      </c>
      <c r="D4045">
        <v>14.86</v>
      </c>
      <c r="E4045">
        <v>22.01</v>
      </c>
      <c r="F4045">
        <v>15.75</v>
      </c>
      <c r="G4045" t="s">
        <v>19007</v>
      </c>
      <c r="H4045" t="s">
        <v>24207</v>
      </c>
    </row>
    <row r="4046" spans="2:8" x14ac:dyDescent="0.25">
      <c r="B4046" t="s">
        <v>15670</v>
      </c>
      <c r="C4046" t="s">
        <v>15671</v>
      </c>
      <c r="D4046">
        <v>114.16</v>
      </c>
      <c r="E4046">
        <v>82.07</v>
      </c>
      <c r="F4046">
        <v>97.83</v>
      </c>
      <c r="G4046" t="s">
        <v>26809</v>
      </c>
      <c r="H4046" t="s">
        <v>3911</v>
      </c>
    </row>
    <row r="4047" spans="2:8" x14ac:dyDescent="0.25">
      <c r="B4047" t="s">
        <v>15673</v>
      </c>
      <c r="C4047" t="s">
        <v>15674</v>
      </c>
      <c r="D4047">
        <v>32.53</v>
      </c>
      <c r="E4047">
        <v>29.91</v>
      </c>
      <c r="F4047">
        <v>44.27</v>
      </c>
      <c r="G4047" t="s">
        <v>10004</v>
      </c>
      <c r="H4047" t="s">
        <v>22787</v>
      </c>
    </row>
    <row r="4048" spans="2:8" x14ac:dyDescent="0.25">
      <c r="B4048" t="s">
        <v>15676</v>
      </c>
      <c r="C4048" t="s">
        <v>15677</v>
      </c>
      <c r="D4048">
        <v>23.26</v>
      </c>
      <c r="E4048">
        <v>24.46</v>
      </c>
      <c r="F4048">
        <v>21.75</v>
      </c>
      <c r="G4048" t="s">
        <v>8470</v>
      </c>
      <c r="H4048" t="s">
        <v>5960</v>
      </c>
    </row>
    <row r="4049" spans="2:8" x14ac:dyDescent="0.25">
      <c r="B4049" t="s">
        <v>15678</v>
      </c>
      <c r="C4049" t="s">
        <v>15679</v>
      </c>
      <c r="D4049">
        <v>105.46</v>
      </c>
      <c r="E4049">
        <v>87.62</v>
      </c>
      <c r="F4049">
        <v>108.64</v>
      </c>
      <c r="G4049" t="s">
        <v>8017</v>
      </c>
      <c r="H4049" t="s">
        <v>18997</v>
      </c>
    </row>
    <row r="4050" spans="2:8" x14ac:dyDescent="0.25">
      <c r="B4050" t="s">
        <v>15682</v>
      </c>
      <c r="C4050" t="s">
        <v>15683</v>
      </c>
      <c r="D4050">
        <v>76.739999999999995</v>
      </c>
      <c r="E4050">
        <v>114.88</v>
      </c>
      <c r="F4050">
        <v>83.78</v>
      </c>
      <c r="G4050" t="s">
        <v>12284</v>
      </c>
      <c r="H4050" t="s">
        <v>26810</v>
      </c>
    </row>
    <row r="4051" spans="2:8" x14ac:dyDescent="0.25">
      <c r="B4051" t="s">
        <v>15687</v>
      </c>
      <c r="C4051" t="s">
        <v>15688</v>
      </c>
      <c r="D4051">
        <v>13.89</v>
      </c>
      <c r="E4051">
        <v>0</v>
      </c>
      <c r="F4051">
        <v>0</v>
      </c>
      <c r="G4051" t="s">
        <v>25164</v>
      </c>
    </row>
    <row r="4052" spans="2:8" x14ac:dyDescent="0.25">
      <c r="B4052" t="s">
        <v>15689</v>
      </c>
      <c r="C4052" t="s">
        <v>15690</v>
      </c>
      <c r="D4052">
        <v>0</v>
      </c>
      <c r="E4052">
        <v>2.0499999999999998</v>
      </c>
      <c r="F4052">
        <v>2.0099999999999998</v>
      </c>
      <c r="G4052" t="s">
        <v>8</v>
      </c>
      <c r="H4052" t="s">
        <v>21792</v>
      </c>
    </row>
    <row r="4053" spans="2:8" x14ac:dyDescent="0.25">
      <c r="B4053" t="s">
        <v>15692</v>
      </c>
      <c r="C4053" t="s">
        <v>15693</v>
      </c>
      <c r="D4053">
        <v>33.43</v>
      </c>
      <c r="E4053">
        <v>26.08</v>
      </c>
      <c r="F4053">
        <v>33.299999999999997</v>
      </c>
      <c r="G4053" t="s">
        <v>11091</v>
      </c>
      <c r="H4053" t="s">
        <v>539</v>
      </c>
    </row>
    <row r="4054" spans="2:8" x14ac:dyDescent="0.25">
      <c r="B4054" t="s">
        <v>15694</v>
      </c>
      <c r="C4054" t="s">
        <v>15695</v>
      </c>
      <c r="D4054">
        <v>71.27</v>
      </c>
      <c r="E4054">
        <v>72.010000000000005</v>
      </c>
      <c r="F4054">
        <v>84.66</v>
      </c>
      <c r="G4054" t="s">
        <v>20353</v>
      </c>
      <c r="H4054" t="s">
        <v>3004</v>
      </c>
    </row>
    <row r="4055" spans="2:8" x14ac:dyDescent="0.25">
      <c r="B4055" t="s">
        <v>15697</v>
      </c>
      <c r="C4055" t="s">
        <v>15698</v>
      </c>
      <c r="D4055">
        <v>16.010000000000002</v>
      </c>
      <c r="E4055">
        <v>15.81</v>
      </c>
      <c r="F4055">
        <v>12</v>
      </c>
      <c r="G4055" t="s">
        <v>26811</v>
      </c>
      <c r="H4055" t="s">
        <v>8603</v>
      </c>
    </row>
    <row r="4056" spans="2:8" x14ac:dyDescent="0.25">
      <c r="B4056" t="s">
        <v>15701</v>
      </c>
      <c r="C4056" t="s">
        <v>15702</v>
      </c>
      <c r="D4056">
        <v>33.51</v>
      </c>
      <c r="E4056">
        <v>34.770000000000003</v>
      </c>
      <c r="F4056">
        <v>40.08</v>
      </c>
      <c r="G4056" t="s">
        <v>5071</v>
      </c>
      <c r="H4056" t="s">
        <v>8762</v>
      </c>
    </row>
    <row r="4057" spans="2:8" x14ac:dyDescent="0.25">
      <c r="B4057" t="s">
        <v>15704</v>
      </c>
      <c r="C4057" t="s">
        <v>15705</v>
      </c>
      <c r="D4057">
        <v>5.96</v>
      </c>
      <c r="E4057">
        <v>0</v>
      </c>
      <c r="F4057">
        <v>0</v>
      </c>
      <c r="G4057" t="s">
        <v>25164</v>
      </c>
    </row>
    <row r="4058" spans="2:8" x14ac:dyDescent="0.25">
      <c r="B4058" t="s">
        <v>15706</v>
      </c>
      <c r="C4058" t="s">
        <v>15707</v>
      </c>
      <c r="D4058">
        <v>14.61</v>
      </c>
      <c r="E4058">
        <v>17.559999999999999</v>
      </c>
      <c r="F4058">
        <v>19.03</v>
      </c>
      <c r="G4058" t="s">
        <v>16779</v>
      </c>
      <c r="H4058" t="s">
        <v>1073</v>
      </c>
    </row>
    <row r="4059" spans="2:8" x14ac:dyDescent="0.25">
      <c r="B4059" t="s">
        <v>15710</v>
      </c>
      <c r="C4059" t="s">
        <v>15711</v>
      </c>
      <c r="D4059">
        <v>104.27</v>
      </c>
      <c r="E4059">
        <v>98.12</v>
      </c>
      <c r="F4059">
        <v>116.69</v>
      </c>
      <c r="G4059" t="s">
        <v>22736</v>
      </c>
      <c r="H4059" t="s">
        <v>3840</v>
      </c>
    </row>
    <row r="4060" spans="2:8" x14ac:dyDescent="0.25">
      <c r="B4060" t="s">
        <v>15713</v>
      </c>
      <c r="C4060" t="s">
        <v>15714</v>
      </c>
      <c r="D4060">
        <v>15.45</v>
      </c>
      <c r="E4060">
        <v>19.39</v>
      </c>
      <c r="F4060">
        <v>13.94</v>
      </c>
      <c r="G4060" t="s">
        <v>11823</v>
      </c>
      <c r="H4060" t="s">
        <v>26812</v>
      </c>
    </row>
    <row r="4061" spans="2:8" x14ac:dyDescent="0.25">
      <c r="B4061" t="s">
        <v>15715</v>
      </c>
      <c r="C4061" t="s">
        <v>15716</v>
      </c>
      <c r="D4061">
        <v>30.54</v>
      </c>
      <c r="E4061">
        <v>30.26</v>
      </c>
      <c r="F4061">
        <v>38.54</v>
      </c>
      <c r="G4061" t="s">
        <v>26813</v>
      </c>
      <c r="H4061" t="s">
        <v>19388</v>
      </c>
    </row>
    <row r="4062" spans="2:8" x14ac:dyDescent="0.25">
      <c r="B4062" t="s">
        <v>15718</v>
      </c>
      <c r="C4062" t="s">
        <v>15719</v>
      </c>
      <c r="D4062">
        <v>58.88</v>
      </c>
      <c r="E4062">
        <v>47.02</v>
      </c>
      <c r="F4062">
        <v>51.74</v>
      </c>
      <c r="G4062" t="s">
        <v>12193</v>
      </c>
      <c r="H4062" t="s">
        <v>5749</v>
      </c>
    </row>
    <row r="4063" spans="2:8" x14ac:dyDescent="0.25">
      <c r="B4063" t="s">
        <v>15720</v>
      </c>
      <c r="C4063" t="s">
        <v>15721</v>
      </c>
      <c r="D4063">
        <v>5.95</v>
      </c>
      <c r="E4063">
        <v>8.2200000000000006</v>
      </c>
      <c r="F4063">
        <v>8.89</v>
      </c>
      <c r="G4063" t="s">
        <v>26814</v>
      </c>
      <c r="H4063" t="s">
        <v>4313</v>
      </c>
    </row>
    <row r="4064" spans="2:8" x14ac:dyDescent="0.25">
      <c r="B4064" t="s">
        <v>15723</v>
      </c>
      <c r="C4064" t="s">
        <v>15724</v>
      </c>
      <c r="D4064">
        <v>22.88</v>
      </c>
      <c r="E4064">
        <v>25.3</v>
      </c>
      <c r="F4064">
        <v>29.11</v>
      </c>
      <c r="G4064" t="s">
        <v>1534</v>
      </c>
      <c r="H4064" t="s">
        <v>7013</v>
      </c>
    </row>
    <row r="4065" spans="2:8" x14ac:dyDescent="0.25">
      <c r="B4065" t="s">
        <v>15726</v>
      </c>
      <c r="C4065" t="s">
        <v>15727</v>
      </c>
      <c r="D4065">
        <v>0</v>
      </c>
      <c r="E4065">
        <v>28.25</v>
      </c>
      <c r="F4065">
        <v>37.33</v>
      </c>
      <c r="G4065" t="s">
        <v>8</v>
      </c>
      <c r="H4065" t="s">
        <v>6663</v>
      </c>
    </row>
    <row r="4066" spans="2:8" x14ac:dyDescent="0.25">
      <c r="B4066" t="s">
        <v>15729</v>
      </c>
      <c r="C4066" t="s">
        <v>15730</v>
      </c>
      <c r="D4066">
        <v>214.23</v>
      </c>
      <c r="E4066">
        <v>214.77</v>
      </c>
      <c r="F4066">
        <v>285.18</v>
      </c>
      <c r="G4066" t="s">
        <v>24719</v>
      </c>
      <c r="H4066" t="s">
        <v>2434</v>
      </c>
    </row>
    <row r="4067" spans="2:8" x14ac:dyDescent="0.25">
      <c r="B4067" t="s">
        <v>15734</v>
      </c>
      <c r="C4067" t="s">
        <v>15735</v>
      </c>
      <c r="D4067">
        <v>40.049999999999997</v>
      </c>
      <c r="E4067">
        <v>41.01</v>
      </c>
      <c r="F4067">
        <v>51.96</v>
      </c>
      <c r="G4067" t="s">
        <v>26815</v>
      </c>
      <c r="H4067" t="s">
        <v>5465</v>
      </c>
    </row>
    <row r="4068" spans="2:8" x14ac:dyDescent="0.25">
      <c r="B4068" t="s">
        <v>15738</v>
      </c>
      <c r="C4068" t="s">
        <v>15739</v>
      </c>
      <c r="D4068">
        <v>77.58</v>
      </c>
      <c r="E4068">
        <v>59.71</v>
      </c>
      <c r="F4068">
        <v>77.209999999999994</v>
      </c>
      <c r="G4068" t="s">
        <v>11208</v>
      </c>
      <c r="H4068" t="s">
        <v>435</v>
      </c>
    </row>
    <row r="4069" spans="2:8" x14ac:dyDescent="0.25">
      <c r="B4069" t="s">
        <v>15741</v>
      </c>
      <c r="C4069" t="s">
        <v>15742</v>
      </c>
      <c r="D4069">
        <v>26.53</v>
      </c>
      <c r="E4069">
        <v>22.89</v>
      </c>
      <c r="F4069">
        <v>27.59</v>
      </c>
      <c r="G4069" t="s">
        <v>1876</v>
      </c>
      <c r="H4069" t="s">
        <v>15365</v>
      </c>
    </row>
    <row r="4070" spans="2:8" x14ac:dyDescent="0.25">
      <c r="B4070" t="s">
        <v>15743</v>
      </c>
      <c r="C4070" t="s">
        <v>15744</v>
      </c>
      <c r="D4070">
        <v>44.94</v>
      </c>
      <c r="E4070">
        <v>47.12</v>
      </c>
      <c r="F4070">
        <v>49.53</v>
      </c>
      <c r="G4070" t="s">
        <v>9128</v>
      </c>
      <c r="H4070" t="s">
        <v>1959</v>
      </c>
    </row>
    <row r="4071" spans="2:8" x14ac:dyDescent="0.25">
      <c r="B4071" t="s">
        <v>15746</v>
      </c>
      <c r="C4071" t="s">
        <v>15747</v>
      </c>
      <c r="D4071">
        <v>43.49</v>
      </c>
      <c r="E4071">
        <v>32.31</v>
      </c>
      <c r="F4071">
        <v>80.09</v>
      </c>
      <c r="G4071" t="s">
        <v>26816</v>
      </c>
      <c r="H4071" t="s">
        <v>14248</v>
      </c>
    </row>
    <row r="4072" spans="2:8" x14ac:dyDescent="0.25">
      <c r="B4072" t="s">
        <v>15750</v>
      </c>
      <c r="C4072" t="s">
        <v>15751</v>
      </c>
      <c r="D4072">
        <v>15.25</v>
      </c>
      <c r="E4072">
        <v>15.09</v>
      </c>
      <c r="F4072">
        <v>13.86</v>
      </c>
      <c r="G4072" t="s">
        <v>25951</v>
      </c>
      <c r="H4072" t="s">
        <v>23803</v>
      </c>
    </row>
    <row r="4073" spans="2:8" x14ac:dyDescent="0.25">
      <c r="B4073" t="s">
        <v>15753</v>
      </c>
      <c r="C4073" t="s">
        <v>15754</v>
      </c>
      <c r="D4073">
        <v>52.3</v>
      </c>
      <c r="E4073">
        <v>51.31</v>
      </c>
      <c r="F4073">
        <v>53.3</v>
      </c>
      <c r="G4073" t="s">
        <v>12386</v>
      </c>
      <c r="H4073" t="s">
        <v>10083</v>
      </c>
    </row>
    <row r="4074" spans="2:8" x14ac:dyDescent="0.25">
      <c r="B4074" t="s">
        <v>15755</v>
      </c>
      <c r="C4074" t="s">
        <v>15756</v>
      </c>
      <c r="D4074">
        <v>9.4</v>
      </c>
      <c r="E4074">
        <v>11.81</v>
      </c>
      <c r="F4074">
        <v>9.32</v>
      </c>
      <c r="G4074" t="s">
        <v>4207</v>
      </c>
      <c r="H4074" t="s">
        <v>26817</v>
      </c>
    </row>
    <row r="4075" spans="2:8" x14ac:dyDescent="0.25">
      <c r="B4075" t="s">
        <v>15757</v>
      </c>
      <c r="C4075" t="s">
        <v>15758</v>
      </c>
      <c r="D4075">
        <v>13.35</v>
      </c>
      <c r="E4075">
        <v>13.12</v>
      </c>
      <c r="F4075">
        <v>15.98</v>
      </c>
      <c r="G4075" t="s">
        <v>21963</v>
      </c>
      <c r="H4075" t="s">
        <v>26818</v>
      </c>
    </row>
    <row r="4076" spans="2:8" x14ac:dyDescent="0.25">
      <c r="B4076" t="s">
        <v>15759</v>
      </c>
      <c r="C4076" t="s">
        <v>15760</v>
      </c>
      <c r="D4076">
        <v>17.399999999999999</v>
      </c>
      <c r="E4076">
        <v>19.350000000000001</v>
      </c>
      <c r="F4076">
        <v>19.86</v>
      </c>
      <c r="G4076" t="s">
        <v>23408</v>
      </c>
      <c r="H4076" t="s">
        <v>22235</v>
      </c>
    </row>
    <row r="4077" spans="2:8" x14ac:dyDescent="0.25">
      <c r="B4077" t="s">
        <v>15761</v>
      </c>
      <c r="C4077" t="s">
        <v>15762</v>
      </c>
      <c r="D4077">
        <v>213.84</v>
      </c>
      <c r="E4077">
        <v>245.8</v>
      </c>
      <c r="F4077">
        <v>284.14999999999998</v>
      </c>
      <c r="G4077" t="s">
        <v>26819</v>
      </c>
      <c r="H4077" t="s">
        <v>2440</v>
      </c>
    </row>
    <row r="4078" spans="2:8" x14ac:dyDescent="0.25">
      <c r="B4078" t="s">
        <v>15765</v>
      </c>
      <c r="C4078" t="s">
        <v>15766</v>
      </c>
      <c r="D4078">
        <v>77.75</v>
      </c>
      <c r="E4078">
        <v>55.16</v>
      </c>
      <c r="F4078">
        <v>69.739999999999995</v>
      </c>
      <c r="G4078" t="s">
        <v>497</v>
      </c>
      <c r="H4078" t="s">
        <v>10387</v>
      </c>
    </row>
    <row r="4079" spans="2:8" x14ac:dyDescent="0.25">
      <c r="B4079" t="s">
        <v>15768</v>
      </c>
      <c r="C4079" t="s">
        <v>15769</v>
      </c>
      <c r="D4079">
        <v>50.35</v>
      </c>
      <c r="E4079">
        <v>77.150000000000006</v>
      </c>
      <c r="F4079">
        <v>77.75</v>
      </c>
      <c r="G4079" t="s">
        <v>26820</v>
      </c>
      <c r="H4079" t="s">
        <v>6088</v>
      </c>
    </row>
    <row r="4080" spans="2:8" x14ac:dyDescent="0.25">
      <c r="B4080" t="s">
        <v>15770</v>
      </c>
      <c r="C4080" t="s">
        <v>15771</v>
      </c>
      <c r="D4080">
        <v>37.119999999999997</v>
      </c>
      <c r="E4080">
        <v>26.57</v>
      </c>
      <c r="F4080">
        <v>46.69</v>
      </c>
      <c r="G4080" t="s">
        <v>26821</v>
      </c>
      <c r="H4080" t="s">
        <v>26822</v>
      </c>
    </row>
    <row r="4081" spans="2:8" x14ac:dyDescent="0.25">
      <c r="B4081" t="s">
        <v>15774</v>
      </c>
      <c r="C4081" t="s">
        <v>15775</v>
      </c>
      <c r="D4081">
        <v>24.22</v>
      </c>
      <c r="E4081">
        <v>38.04</v>
      </c>
      <c r="F4081">
        <v>17.66</v>
      </c>
      <c r="G4081" t="s">
        <v>26823</v>
      </c>
      <c r="H4081" t="s">
        <v>26824</v>
      </c>
    </row>
    <row r="4082" spans="2:8" x14ac:dyDescent="0.25">
      <c r="B4082" t="s">
        <v>15778</v>
      </c>
      <c r="C4082" t="s">
        <v>15779</v>
      </c>
      <c r="D4082">
        <v>53.06</v>
      </c>
      <c r="E4082">
        <v>56.19</v>
      </c>
      <c r="F4082">
        <v>68.73</v>
      </c>
      <c r="G4082" t="s">
        <v>23732</v>
      </c>
      <c r="H4082" t="s">
        <v>7000</v>
      </c>
    </row>
    <row r="4083" spans="2:8" x14ac:dyDescent="0.25">
      <c r="B4083" t="s">
        <v>15781</v>
      </c>
      <c r="C4083" t="s">
        <v>15782</v>
      </c>
      <c r="D4083">
        <v>10.24</v>
      </c>
      <c r="E4083">
        <v>17.38</v>
      </c>
      <c r="F4083">
        <v>15.56</v>
      </c>
      <c r="G4083" t="s">
        <v>26825</v>
      </c>
      <c r="H4083" t="s">
        <v>5311</v>
      </c>
    </row>
    <row r="4084" spans="2:8" x14ac:dyDescent="0.25">
      <c r="B4084" t="s">
        <v>15784</v>
      </c>
      <c r="C4084" t="s">
        <v>15785</v>
      </c>
      <c r="D4084">
        <v>248.26</v>
      </c>
      <c r="E4084">
        <v>243.91</v>
      </c>
      <c r="F4084">
        <v>313.61</v>
      </c>
      <c r="G4084" t="s">
        <v>5851</v>
      </c>
      <c r="H4084" t="s">
        <v>22671</v>
      </c>
    </row>
    <row r="4085" spans="2:8" x14ac:dyDescent="0.25">
      <c r="B4085" t="s">
        <v>15789</v>
      </c>
      <c r="C4085" t="s">
        <v>15790</v>
      </c>
      <c r="D4085">
        <v>139.44</v>
      </c>
      <c r="E4085">
        <v>150.65</v>
      </c>
      <c r="F4085">
        <v>169.94</v>
      </c>
      <c r="G4085" t="s">
        <v>25166</v>
      </c>
      <c r="H4085" t="s">
        <v>7691</v>
      </c>
    </row>
    <row r="4086" spans="2:8" x14ac:dyDescent="0.25">
      <c r="B4086" t="s">
        <v>15792</v>
      </c>
      <c r="C4086" t="s">
        <v>15793</v>
      </c>
      <c r="D4086">
        <v>16.59</v>
      </c>
      <c r="E4086">
        <v>14.96</v>
      </c>
      <c r="F4086">
        <v>16.96</v>
      </c>
      <c r="G4086" t="s">
        <v>20752</v>
      </c>
      <c r="H4086" t="s">
        <v>18470</v>
      </c>
    </row>
    <row r="4087" spans="2:8" x14ac:dyDescent="0.25">
      <c r="B4087" t="s">
        <v>15795</v>
      </c>
      <c r="C4087" t="s">
        <v>15796</v>
      </c>
      <c r="D4087">
        <v>20.149999999999999</v>
      </c>
      <c r="E4087">
        <v>7.87</v>
      </c>
      <c r="F4087">
        <v>20.85</v>
      </c>
      <c r="G4087" t="s">
        <v>6095</v>
      </c>
      <c r="H4087" t="s">
        <v>26826</v>
      </c>
    </row>
    <row r="4088" spans="2:8" x14ac:dyDescent="0.25">
      <c r="B4088" t="s">
        <v>15798</v>
      </c>
      <c r="C4088" t="s">
        <v>15799</v>
      </c>
      <c r="D4088">
        <v>20.46</v>
      </c>
      <c r="E4088">
        <v>16.420000000000002</v>
      </c>
      <c r="F4088">
        <v>15.97</v>
      </c>
      <c r="G4088" t="s">
        <v>13709</v>
      </c>
      <c r="H4088" t="s">
        <v>15362</v>
      </c>
    </row>
    <row r="4089" spans="2:8" x14ac:dyDescent="0.25">
      <c r="B4089" t="s">
        <v>15800</v>
      </c>
      <c r="C4089" t="s">
        <v>15801</v>
      </c>
      <c r="D4089">
        <v>215.66</v>
      </c>
      <c r="E4089">
        <v>269.60000000000002</v>
      </c>
      <c r="F4089">
        <v>282.93</v>
      </c>
      <c r="G4089" t="s">
        <v>3844</v>
      </c>
      <c r="H4089" t="s">
        <v>6010</v>
      </c>
    </row>
    <row r="4090" spans="2:8" x14ac:dyDescent="0.25">
      <c r="B4090" t="s">
        <v>15804</v>
      </c>
      <c r="C4090" t="s">
        <v>15805</v>
      </c>
      <c r="D4090">
        <v>12.19</v>
      </c>
      <c r="E4090">
        <v>14.5</v>
      </c>
      <c r="F4090">
        <v>11.17</v>
      </c>
      <c r="G4090" t="s">
        <v>22105</v>
      </c>
      <c r="H4090" t="s">
        <v>22514</v>
      </c>
    </row>
    <row r="4091" spans="2:8" x14ac:dyDescent="0.25">
      <c r="B4091" t="s">
        <v>15807</v>
      </c>
      <c r="C4091" t="s">
        <v>15808</v>
      </c>
      <c r="D4091">
        <v>9.59</v>
      </c>
      <c r="E4091">
        <v>0</v>
      </c>
      <c r="F4091">
        <v>0</v>
      </c>
      <c r="G4091" t="s">
        <v>25164</v>
      </c>
    </row>
    <row r="4092" spans="2:8" x14ac:dyDescent="0.25">
      <c r="B4092" t="s">
        <v>15809</v>
      </c>
      <c r="C4092" t="s">
        <v>15810</v>
      </c>
      <c r="D4092">
        <v>16.84</v>
      </c>
      <c r="E4092">
        <v>11.56</v>
      </c>
      <c r="F4092">
        <v>14.15</v>
      </c>
      <c r="G4092" t="s">
        <v>23410</v>
      </c>
      <c r="H4092" t="s">
        <v>15403</v>
      </c>
    </row>
    <row r="4093" spans="2:8" x14ac:dyDescent="0.25">
      <c r="B4093" t="s">
        <v>15813</v>
      </c>
      <c r="C4093" t="s">
        <v>15814</v>
      </c>
      <c r="D4093">
        <v>736.97</v>
      </c>
      <c r="E4093">
        <v>718.75</v>
      </c>
      <c r="F4093">
        <v>870.17</v>
      </c>
      <c r="G4093" t="s">
        <v>7973</v>
      </c>
      <c r="H4093" t="s">
        <v>16200</v>
      </c>
    </row>
    <row r="4094" spans="2:8" x14ac:dyDescent="0.25">
      <c r="B4094" t="s">
        <v>15819</v>
      </c>
      <c r="C4094" t="s">
        <v>15820</v>
      </c>
      <c r="D4094">
        <v>154.43</v>
      </c>
      <c r="E4094">
        <v>126.89</v>
      </c>
      <c r="F4094">
        <v>174.07</v>
      </c>
      <c r="G4094" t="s">
        <v>8562</v>
      </c>
      <c r="H4094" t="s">
        <v>21701</v>
      </c>
    </row>
    <row r="4095" spans="2:8" x14ac:dyDescent="0.25">
      <c r="B4095" t="s">
        <v>15825</v>
      </c>
      <c r="C4095" t="s">
        <v>15826</v>
      </c>
      <c r="D4095">
        <v>37.549999999999997</v>
      </c>
      <c r="E4095">
        <v>37.44</v>
      </c>
      <c r="F4095">
        <v>45.98</v>
      </c>
      <c r="G4095" t="s">
        <v>7998</v>
      </c>
      <c r="H4095" t="s">
        <v>22878</v>
      </c>
    </row>
    <row r="4096" spans="2:8" x14ac:dyDescent="0.25">
      <c r="B4096" t="s">
        <v>15827</v>
      </c>
      <c r="C4096" t="s">
        <v>15828</v>
      </c>
      <c r="D4096">
        <v>15.62</v>
      </c>
      <c r="E4096">
        <v>11.81</v>
      </c>
      <c r="F4096">
        <v>17.41</v>
      </c>
      <c r="G4096" t="s">
        <v>22443</v>
      </c>
      <c r="H4096" t="s">
        <v>10304</v>
      </c>
    </row>
    <row r="4097" spans="2:8" x14ac:dyDescent="0.25">
      <c r="B4097" t="s">
        <v>15830</v>
      </c>
      <c r="C4097" t="s">
        <v>15831</v>
      </c>
      <c r="D4097">
        <v>13.38</v>
      </c>
      <c r="E4097">
        <v>15.6</v>
      </c>
      <c r="F4097">
        <v>19.399999999999999</v>
      </c>
      <c r="G4097" t="s">
        <v>25363</v>
      </c>
      <c r="H4097" t="s">
        <v>1849</v>
      </c>
    </row>
    <row r="4098" spans="2:8" x14ac:dyDescent="0.25">
      <c r="B4098" t="s">
        <v>15833</v>
      </c>
      <c r="C4098" t="s">
        <v>15834</v>
      </c>
      <c r="D4098">
        <v>29.87</v>
      </c>
      <c r="E4098">
        <v>33.03</v>
      </c>
      <c r="F4098">
        <v>31.43</v>
      </c>
      <c r="G4098" t="s">
        <v>14753</v>
      </c>
      <c r="H4098" t="s">
        <v>5819</v>
      </c>
    </row>
    <row r="4099" spans="2:8" x14ac:dyDescent="0.25">
      <c r="B4099" t="s">
        <v>15835</v>
      </c>
      <c r="C4099" t="s">
        <v>15836</v>
      </c>
      <c r="D4099">
        <v>93.76</v>
      </c>
      <c r="E4099">
        <v>74.599999999999994</v>
      </c>
      <c r="F4099">
        <v>88.83</v>
      </c>
      <c r="G4099" t="s">
        <v>1321</v>
      </c>
      <c r="H4099" t="s">
        <v>2467</v>
      </c>
    </row>
    <row r="4100" spans="2:8" x14ac:dyDescent="0.25">
      <c r="B4100" t="s">
        <v>15837</v>
      </c>
      <c r="C4100" t="s">
        <v>15838</v>
      </c>
      <c r="D4100">
        <v>30.25</v>
      </c>
      <c r="E4100">
        <v>23.33</v>
      </c>
      <c r="F4100">
        <v>25.6</v>
      </c>
      <c r="G4100" t="s">
        <v>26037</v>
      </c>
      <c r="H4100" t="s">
        <v>98</v>
      </c>
    </row>
    <row r="4101" spans="2:8" x14ac:dyDescent="0.25">
      <c r="B4101" t="s">
        <v>15837</v>
      </c>
      <c r="C4101" t="s">
        <v>15840</v>
      </c>
      <c r="D4101">
        <v>22.14</v>
      </c>
      <c r="E4101">
        <v>18.29</v>
      </c>
      <c r="F4101">
        <v>24.41</v>
      </c>
      <c r="G4101" t="s">
        <v>13885</v>
      </c>
      <c r="H4101" t="s">
        <v>23180</v>
      </c>
    </row>
    <row r="4102" spans="2:8" x14ac:dyDescent="0.25">
      <c r="B4102" t="s">
        <v>15837</v>
      </c>
      <c r="C4102" t="s">
        <v>15841</v>
      </c>
      <c r="D4102">
        <v>15.97</v>
      </c>
      <c r="E4102">
        <v>12.17</v>
      </c>
      <c r="F4102">
        <v>19.440000000000001</v>
      </c>
      <c r="G4102" t="s">
        <v>3738</v>
      </c>
      <c r="H4102" t="s">
        <v>21863</v>
      </c>
    </row>
    <row r="4103" spans="2:8" x14ac:dyDescent="0.25">
      <c r="B4103" t="s">
        <v>15844</v>
      </c>
      <c r="C4103" t="s">
        <v>15845</v>
      </c>
      <c r="D4103">
        <v>79.42</v>
      </c>
      <c r="E4103">
        <v>72.98</v>
      </c>
      <c r="F4103">
        <v>91.06</v>
      </c>
      <c r="G4103" t="s">
        <v>9034</v>
      </c>
      <c r="H4103" t="s">
        <v>24206</v>
      </c>
    </row>
    <row r="4104" spans="2:8" x14ac:dyDescent="0.25">
      <c r="B4104" t="s">
        <v>15847</v>
      </c>
      <c r="C4104" t="s">
        <v>15848</v>
      </c>
      <c r="D4104">
        <v>70.73</v>
      </c>
      <c r="E4104">
        <v>109.32</v>
      </c>
      <c r="F4104">
        <v>105.05</v>
      </c>
      <c r="G4104" t="s">
        <v>26827</v>
      </c>
      <c r="H4104" t="s">
        <v>1631</v>
      </c>
    </row>
    <row r="4105" spans="2:8" x14ac:dyDescent="0.25">
      <c r="B4105" t="s">
        <v>15851</v>
      </c>
      <c r="C4105" t="s">
        <v>15852</v>
      </c>
      <c r="D4105">
        <v>24.94</v>
      </c>
      <c r="E4105">
        <v>33.520000000000003</v>
      </c>
      <c r="F4105">
        <v>29.61</v>
      </c>
      <c r="G4105" t="s">
        <v>20790</v>
      </c>
      <c r="H4105" t="s">
        <v>21640</v>
      </c>
    </row>
    <row r="4106" spans="2:8" x14ac:dyDescent="0.25">
      <c r="B4106" t="s">
        <v>15854</v>
      </c>
      <c r="C4106" t="s">
        <v>15855</v>
      </c>
      <c r="D4106">
        <v>17.54</v>
      </c>
      <c r="E4106">
        <v>17.809999999999999</v>
      </c>
      <c r="F4106">
        <v>18.670000000000002</v>
      </c>
      <c r="G4106" t="s">
        <v>12281</v>
      </c>
      <c r="H4106" t="s">
        <v>20778</v>
      </c>
    </row>
    <row r="4107" spans="2:8" x14ac:dyDescent="0.25">
      <c r="B4107" t="s">
        <v>15857</v>
      </c>
      <c r="C4107" t="s">
        <v>15858</v>
      </c>
      <c r="D4107">
        <v>8.7899999999999991</v>
      </c>
      <c r="E4107">
        <v>7.3</v>
      </c>
      <c r="F4107">
        <v>9.27</v>
      </c>
      <c r="G4107" t="s">
        <v>333</v>
      </c>
      <c r="H4107" t="s">
        <v>24270</v>
      </c>
    </row>
    <row r="4108" spans="2:8" x14ac:dyDescent="0.25">
      <c r="B4108" t="s">
        <v>15859</v>
      </c>
      <c r="C4108" t="s">
        <v>15860</v>
      </c>
      <c r="D4108">
        <v>30.06</v>
      </c>
      <c r="E4108">
        <v>19.97</v>
      </c>
      <c r="F4108">
        <v>17.3</v>
      </c>
      <c r="G4108" t="s">
        <v>26828</v>
      </c>
      <c r="H4108" t="s">
        <v>25226</v>
      </c>
    </row>
    <row r="4109" spans="2:8" x14ac:dyDescent="0.25">
      <c r="B4109" t="s">
        <v>15862</v>
      </c>
      <c r="C4109" t="s">
        <v>15863</v>
      </c>
      <c r="D4109">
        <v>34</v>
      </c>
      <c r="E4109">
        <v>48.05</v>
      </c>
      <c r="F4109">
        <v>40.58</v>
      </c>
      <c r="G4109" t="s">
        <v>5600</v>
      </c>
      <c r="H4109" t="s">
        <v>26829</v>
      </c>
    </row>
    <row r="4110" spans="2:8" x14ac:dyDescent="0.25">
      <c r="B4110" t="s">
        <v>15864</v>
      </c>
      <c r="C4110" t="s">
        <v>15865</v>
      </c>
      <c r="D4110">
        <v>37.9</v>
      </c>
      <c r="E4110">
        <v>44.83</v>
      </c>
      <c r="F4110">
        <v>47.19</v>
      </c>
      <c r="G4110" t="s">
        <v>15131</v>
      </c>
      <c r="H4110" t="s">
        <v>1526</v>
      </c>
    </row>
    <row r="4111" spans="2:8" x14ac:dyDescent="0.25">
      <c r="B4111" t="s">
        <v>15866</v>
      </c>
      <c r="C4111" t="s">
        <v>15867</v>
      </c>
      <c r="D4111">
        <v>35.86</v>
      </c>
      <c r="E4111">
        <v>37.729999999999997</v>
      </c>
      <c r="F4111">
        <v>29.4</v>
      </c>
      <c r="G4111" t="s">
        <v>26830</v>
      </c>
      <c r="H4111" t="s">
        <v>5902</v>
      </c>
    </row>
    <row r="4112" spans="2:8" x14ac:dyDescent="0.25">
      <c r="B4112" t="s">
        <v>15870</v>
      </c>
      <c r="C4112" t="s">
        <v>15871</v>
      </c>
      <c r="D4112">
        <v>7.13</v>
      </c>
      <c r="E4112">
        <v>5.44</v>
      </c>
      <c r="F4112">
        <v>5.33</v>
      </c>
      <c r="G4112" t="s">
        <v>22346</v>
      </c>
      <c r="H4112" t="s">
        <v>14694</v>
      </c>
    </row>
    <row r="4113" spans="2:8" x14ac:dyDescent="0.25">
      <c r="B4113" t="s">
        <v>15872</v>
      </c>
      <c r="C4113" t="s">
        <v>15873</v>
      </c>
      <c r="D4113">
        <v>22.99</v>
      </c>
      <c r="E4113">
        <v>13.61</v>
      </c>
      <c r="F4113">
        <v>26.23</v>
      </c>
      <c r="G4113" t="s">
        <v>6658</v>
      </c>
      <c r="H4113" t="s">
        <v>26831</v>
      </c>
    </row>
    <row r="4114" spans="2:8" x14ac:dyDescent="0.25">
      <c r="B4114" t="s">
        <v>15875</v>
      </c>
      <c r="C4114" t="s">
        <v>15876</v>
      </c>
      <c r="D4114">
        <v>21.64</v>
      </c>
      <c r="E4114">
        <v>25</v>
      </c>
      <c r="F4114">
        <v>24.83</v>
      </c>
      <c r="G4114" t="s">
        <v>4749</v>
      </c>
      <c r="H4114" t="s">
        <v>3749</v>
      </c>
    </row>
    <row r="4115" spans="2:8" x14ac:dyDescent="0.25">
      <c r="B4115" t="s">
        <v>15878</v>
      </c>
      <c r="C4115" t="s">
        <v>15879</v>
      </c>
      <c r="D4115">
        <v>4.1500000000000004</v>
      </c>
      <c r="E4115">
        <v>3.01</v>
      </c>
      <c r="F4115">
        <v>3.05</v>
      </c>
      <c r="G4115" t="s">
        <v>21087</v>
      </c>
      <c r="H4115" t="s">
        <v>17802</v>
      </c>
    </row>
    <row r="4116" spans="2:8" x14ac:dyDescent="0.25">
      <c r="B4116" t="s">
        <v>15880</v>
      </c>
      <c r="C4116" t="s">
        <v>15881</v>
      </c>
      <c r="D4116">
        <v>6.99</v>
      </c>
      <c r="E4116">
        <v>3.67</v>
      </c>
      <c r="F4116">
        <v>7.73</v>
      </c>
      <c r="G4116" t="s">
        <v>16009</v>
      </c>
      <c r="H4116" t="s">
        <v>26832</v>
      </c>
    </row>
    <row r="4117" spans="2:8" x14ac:dyDescent="0.25">
      <c r="B4117" t="s">
        <v>15884</v>
      </c>
      <c r="C4117" t="s">
        <v>15885</v>
      </c>
      <c r="D4117">
        <v>21.41</v>
      </c>
      <c r="E4117">
        <v>10.57</v>
      </c>
      <c r="F4117">
        <v>26.1</v>
      </c>
      <c r="G4117" t="s">
        <v>10424</v>
      </c>
      <c r="H4117" t="s">
        <v>26833</v>
      </c>
    </row>
    <row r="4118" spans="2:8" x14ac:dyDescent="0.25">
      <c r="B4118" t="s">
        <v>15887</v>
      </c>
      <c r="C4118" t="s">
        <v>15888</v>
      </c>
      <c r="D4118">
        <v>12.39</v>
      </c>
      <c r="E4118">
        <v>13.65</v>
      </c>
      <c r="F4118">
        <v>20.95</v>
      </c>
      <c r="G4118" t="s">
        <v>26834</v>
      </c>
      <c r="H4118" t="s">
        <v>19263</v>
      </c>
    </row>
    <row r="4119" spans="2:8" x14ac:dyDescent="0.25">
      <c r="B4119" t="s">
        <v>15891</v>
      </c>
      <c r="C4119" t="s">
        <v>15892</v>
      </c>
      <c r="D4119">
        <v>2.38</v>
      </c>
      <c r="E4119">
        <v>0</v>
      </c>
      <c r="F4119">
        <v>0</v>
      </c>
      <c r="G4119" t="s">
        <v>25164</v>
      </c>
    </row>
    <row r="4120" spans="2:8" x14ac:dyDescent="0.25">
      <c r="B4120" t="s">
        <v>15893</v>
      </c>
      <c r="C4120" t="s">
        <v>15894</v>
      </c>
      <c r="D4120">
        <v>99.04</v>
      </c>
      <c r="E4120">
        <v>88.22</v>
      </c>
      <c r="F4120">
        <v>114.76</v>
      </c>
      <c r="G4120" t="s">
        <v>12356</v>
      </c>
      <c r="H4120" t="s">
        <v>16161</v>
      </c>
    </row>
    <row r="4121" spans="2:8" x14ac:dyDescent="0.25">
      <c r="B4121" t="s">
        <v>15895</v>
      </c>
      <c r="C4121" t="s">
        <v>15896</v>
      </c>
      <c r="D4121">
        <v>10.54</v>
      </c>
      <c r="E4121">
        <v>10.73</v>
      </c>
      <c r="F4121">
        <v>9.8000000000000007</v>
      </c>
      <c r="G4121" t="s">
        <v>4308</v>
      </c>
      <c r="H4121" t="s">
        <v>26835</v>
      </c>
    </row>
    <row r="4122" spans="2:8" x14ac:dyDescent="0.25">
      <c r="B4122" t="s">
        <v>15898</v>
      </c>
      <c r="C4122" t="s">
        <v>15899</v>
      </c>
      <c r="D4122">
        <v>12.47</v>
      </c>
      <c r="E4122">
        <v>16.010000000000002</v>
      </c>
      <c r="F4122">
        <v>14.43</v>
      </c>
      <c r="G4122" t="s">
        <v>1378</v>
      </c>
      <c r="H4122" t="s">
        <v>15125</v>
      </c>
    </row>
    <row r="4123" spans="2:8" x14ac:dyDescent="0.25">
      <c r="B4123" t="s">
        <v>15900</v>
      </c>
      <c r="C4123" t="s">
        <v>15901</v>
      </c>
      <c r="D4123">
        <v>22.98</v>
      </c>
      <c r="E4123">
        <v>34.61</v>
      </c>
      <c r="F4123">
        <v>32.590000000000003</v>
      </c>
      <c r="G4123" t="s">
        <v>15528</v>
      </c>
      <c r="H4123" t="s">
        <v>4756</v>
      </c>
    </row>
    <row r="4124" spans="2:8" x14ac:dyDescent="0.25">
      <c r="B4124" t="s">
        <v>15902</v>
      </c>
      <c r="C4124" t="s">
        <v>15903</v>
      </c>
      <c r="D4124">
        <v>54.22</v>
      </c>
      <c r="E4124">
        <v>73.650000000000006</v>
      </c>
      <c r="F4124">
        <v>79.92</v>
      </c>
      <c r="G4124" t="s">
        <v>26171</v>
      </c>
      <c r="H4124" t="s">
        <v>5259</v>
      </c>
    </row>
    <row r="4125" spans="2:8" x14ac:dyDescent="0.25">
      <c r="B4125" t="s">
        <v>15904</v>
      </c>
      <c r="C4125" t="s">
        <v>15905</v>
      </c>
      <c r="D4125">
        <v>104.7</v>
      </c>
      <c r="E4125">
        <v>67.66</v>
      </c>
      <c r="F4125">
        <v>101.42</v>
      </c>
      <c r="G4125" t="s">
        <v>11231</v>
      </c>
      <c r="H4125" t="s">
        <v>25678</v>
      </c>
    </row>
    <row r="4126" spans="2:8" x14ac:dyDescent="0.25">
      <c r="B4126" t="s">
        <v>15906</v>
      </c>
      <c r="C4126" t="s">
        <v>15907</v>
      </c>
      <c r="D4126">
        <v>3.3</v>
      </c>
      <c r="E4126">
        <v>0</v>
      </c>
      <c r="F4126">
        <v>0</v>
      </c>
      <c r="G4126" t="s">
        <v>25164</v>
      </c>
    </row>
    <row r="4127" spans="2:8" x14ac:dyDescent="0.25">
      <c r="B4127" t="s">
        <v>15908</v>
      </c>
      <c r="C4127" t="s">
        <v>15909</v>
      </c>
      <c r="D4127">
        <v>157.68</v>
      </c>
      <c r="E4127">
        <v>119.17</v>
      </c>
      <c r="F4127">
        <v>159.87</v>
      </c>
      <c r="G4127" t="s">
        <v>8144</v>
      </c>
      <c r="H4127" t="s">
        <v>7867</v>
      </c>
    </row>
    <row r="4128" spans="2:8" x14ac:dyDescent="0.25">
      <c r="B4128" t="s">
        <v>15910</v>
      </c>
      <c r="C4128" t="s">
        <v>15911</v>
      </c>
      <c r="D4128">
        <v>36.96</v>
      </c>
      <c r="E4128">
        <v>47.82</v>
      </c>
      <c r="F4128">
        <v>44.72</v>
      </c>
      <c r="G4128" t="s">
        <v>24906</v>
      </c>
      <c r="H4128" t="s">
        <v>5611</v>
      </c>
    </row>
    <row r="4129" spans="2:8" x14ac:dyDescent="0.25">
      <c r="B4129" t="s">
        <v>15913</v>
      </c>
      <c r="C4129" t="s">
        <v>15914</v>
      </c>
      <c r="D4129">
        <v>67.400000000000006</v>
      </c>
      <c r="E4129">
        <v>68.22</v>
      </c>
      <c r="F4129">
        <v>77.56</v>
      </c>
      <c r="G4129" t="s">
        <v>7767</v>
      </c>
      <c r="H4129" t="s">
        <v>16890</v>
      </c>
    </row>
    <row r="4130" spans="2:8" x14ac:dyDescent="0.25">
      <c r="B4130" t="s">
        <v>15916</v>
      </c>
      <c r="C4130" t="s">
        <v>15917</v>
      </c>
      <c r="D4130">
        <v>14.17</v>
      </c>
      <c r="E4130">
        <v>14.64</v>
      </c>
      <c r="F4130">
        <v>10.029999999999999</v>
      </c>
      <c r="G4130" t="s">
        <v>26151</v>
      </c>
      <c r="H4130" t="s">
        <v>25672</v>
      </c>
    </row>
    <row r="4131" spans="2:8" x14ac:dyDescent="0.25">
      <c r="B4131" t="s">
        <v>15919</v>
      </c>
      <c r="C4131" t="s">
        <v>15920</v>
      </c>
      <c r="D4131">
        <v>49.97</v>
      </c>
      <c r="E4131">
        <v>63.39</v>
      </c>
      <c r="F4131">
        <v>56.46</v>
      </c>
      <c r="G4131" t="s">
        <v>5228</v>
      </c>
      <c r="H4131" t="s">
        <v>26836</v>
      </c>
    </row>
    <row r="4132" spans="2:8" x14ac:dyDescent="0.25">
      <c r="B4132" t="s">
        <v>15923</v>
      </c>
      <c r="C4132" t="s">
        <v>15924</v>
      </c>
      <c r="D4132">
        <v>20.89</v>
      </c>
      <c r="E4132">
        <v>23.12</v>
      </c>
      <c r="F4132">
        <v>32.799999999999997</v>
      </c>
      <c r="G4132" t="s">
        <v>26837</v>
      </c>
      <c r="H4132" t="s">
        <v>22571</v>
      </c>
    </row>
    <row r="4133" spans="2:8" x14ac:dyDescent="0.25">
      <c r="B4133" t="s">
        <v>15927</v>
      </c>
      <c r="C4133" t="s">
        <v>15928</v>
      </c>
      <c r="D4133">
        <v>472.93</v>
      </c>
      <c r="E4133">
        <v>514.20000000000005</v>
      </c>
      <c r="F4133">
        <v>569.11</v>
      </c>
      <c r="G4133" t="s">
        <v>11554</v>
      </c>
      <c r="H4133" t="s">
        <v>2704</v>
      </c>
    </row>
    <row r="4134" spans="2:8" x14ac:dyDescent="0.25">
      <c r="B4134" t="s">
        <v>15933</v>
      </c>
      <c r="C4134" t="s">
        <v>15934</v>
      </c>
      <c r="D4134">
        <v>7.71</v>
      </c>
      <c r="E4134">
        <v>6.44</v>
      </c>
      <c r="F4134">
        <v>7.67</v>
      </c>
      <c r="G4134" t="s">
        <v>1468</v>
      </c>
      <c r="H4134" t="s">
        <v>23636</v>
      </c>
    </row>
    <row r="4135" spans="2:8" x14ac:dyDescent="0.25">
      <c r="B4135" t="s">
        <v>15936</v>
      </c>
      <c r="C4135" t="s">
        <v>15937</v>
      </c>
      <c r="D4135">
        <v>29.4</v>
      </c>
      <c r="E4135">
        <v>33.770000000000003</v>
      </c>
      <c r="F4135">
        <v>34.03</v>
      </c>
      <c r="G4135" t="s">
        <v>3077</v>
      </c>
      <c r="H4135" t="s">
        <v>2383</v>
      </c>
    </row>
    <row r="4136" spans="2:8" x14ac:dyDescent="0.25">
      <c r="B4136" t="s">
        <v>15938</v>
      </c>
      <c r="C4136" t="s">
        <v>15939</v>
      </c>
      <c r="D4136">
        <v>20.190000000000001</v>
      </c>
      <c r="E4136">
        <v>15.12</v>
      </c>
      <c r="F4136">
        <v>15.75</v>
      </c>
      <c r="G4136" t="s">
        <v>11032</v>
      </c>
      <c r="H4136" t="s">
        <v>649</v>
      </c>
    </row>
    <row r="4137" spans="2:8" x14ac:dyDescent="0.25">
      <c r="B4137" t="s">
        <v>15940</v>
      </c>
      <c r="C4137" t="s">
        <v>15941</v>
      </c>
      <c r="D4137">
        <v>126.07</v>
      </c>
      <c r="E4137">
        <v>129.11000000000001</v>
      </c>
      <c r="F4137">
        <v>122.2</v>
      </c>
      <c r="G4137" t="s">
        <v>13817</v>
      </c>
      <c r="H4137" t="s">
        <v>23004</v>
      </c>
    </row>
    <row r="4138" spans="2:8" x14ac:dyDescent="0.25">
      <c r="B4138" t="s">
        <v>15942</v>
      </c>
      <c r="C4138" t="s">
        <v>15943</v>
      </c>
      <c r="D4138">
        <v>42.84</v>
      </c>
      <c r="E4138">
        <v>45.49</v>
      </c>
      <c r="F4138">
        <v>39.07</v>
      </c>
      <c r="G4138" t="s">
        <v>12915</v>
      </c>
      <c r="H4138" t="s">
        <v>21648</v>
      </c>
    </row>
    <row r="4139" spans="2:8" x14ac:dyDescent="0.25">
      <c r="B4139" t="s">
        <v>15946</v>
      </c>
      <c r="C4139" t="s">
        <v>15947</v>
      </c>
      <c r="D4139">
        <v>32.72</v>
      </c>
      <c r="E4139">
        <v>39.840000000000003</v>
      </c>
      <c r="F4139">
        <v>31.52</v>
      </c>
      <c r="G4139" t="s">
        <v>12262</v>
      </c>
      <c r="H4139" t="s">
        <v>26792</v>
      </c>
    </row>
    <row r="4140" spans="2:8" x14ac:dyDescent="0.25">
      <c r="B4140" t="s">
        <v>15949</v>
      </c>
      <c r="C4140" t="s">
        <v>15950</v>
      </c>
      <c r="D4140">
        <v>48.11</v>
      </c>
      <c r="E4140">
        <v>49.92</v>
      </c>
      <c r="F4140">
        <v>74.06</v>
      </c>
      <c r="G4140" t="s">
        <v>26838</v>
      </c>
      <c r="H4140" t="s">
        <v>26839</v>
      </c>
    </row>
    <row r="4141" spans="2:8" x14ac:dyDescent="0.25">
      <c r="B4141" t="s">
        <v>15951</v>
      </c>
      <c r="C4141" t="s">
        <v>15952</v>
      </c>
      <c r="D4141">
        <v>1.64</v>
      </c>
      <c r="E4141">
        <v>0.85</v>
      </c>
      <c r="F4141">
        <v>4.04</v>
      </c>
      <c r="G4141" t="s">
        <v>26840</v>
      </c>
      <c r="H4141" t="s">
        <v>26841</v>
      </c>
    </row>
    <row r="4142" spans="2:8" x14ac:dyDescent="0.25">
      <c r="B4142" t="s">
        <v>15954</v>
      </c>
      <c r="C4142" t="s">
        <v>15955</v>
      </c>
      <c r="D4142">
        <v>75.03</v>
      </c>
      <c r="E4142">
        <v>67</v>
      </c>
      <c r="F4142">
        <v>74.05</v>
      </c>
      <c r="G4142" t="s">
        <v>912</v>
      </c>
      <c r="H4142" t="s">
        <v>24857</v>
      </c>
    </row>
    <row r="4143" spans="2:8" x14ac:dyDescent="0.25">
      <c r="B4143" t="s">
        <v>15957</v>
      </c>
      <c r="C4143" t="s">
        <v>15958</v>
      </c>
      <c r="D4143">
        <v>15.74</v>
      </c>
      <c r="E4143">
        <v>17.62</v>
      </c>
      <c r="F4143">
        <v>9.76</v>
      </c>
      <c r="G4143" t="s">
        <v>26842</v>
      </c>
      <c r="H4143" t="s">
        <v>26843</v>
      </c>
    </row>
    <row r="4144" spans="2:8" x14ac:dyDescent="0.25">
      <c r="B4144" t="s">
        <v>15960</v>
      </c>
      <c r="C4144" t="s">
        <v>15961</v>
      </c>
      <c r="D4144">
        <v>28.04</v>
      </c>
      <c r="E4144">
        <v>20.47</v>
      </c>
      <c r="F4144">
        <v>30.36</v>
      </c>
      <c r="G4144" t="s">
        <v>7419</v>
      </c>
      <c r="H4144" t="s">
        <v>14477</v>
      </c>
    </row>
    <row r="4145" spans="2:8" x14ac:dyDescent="0.25">
      <c r="B4145" t="s">
        <v>15964</v>
      </c>
      <c r="C4145" t="s">
        <v>15965</v>
      </c>
      <c r="D4145">
        <v>52.8</v>
      </c>
      <c r="E4145">
        <v>98.68</v>
      </c>
      <c r="F4145">
        <v>100.51</v>
      </c>
      <c r="G4145" t="s">
        <v>26844</v>
      </c>
      <c r="H4145" t="s">
        <v>3273</v>
      </c>
    </row>
    <row r="4146" spans="2:8" x14ac:dyDescent="0.25">
      <c r="B4146" t="s">
        <v>15967</v>
      </c>
      <c r="C4146" t="s">
        <v>15968</v>
      </c>
      <c r="D4146">
        <v>41.38</v>
      </c>
      <c r="E4146">
        <v>45.41</v>
      </c>
      <c r="F4146">
        <v>55.42</v>
      </c>
      <c r="G4146" t="s">
        <v>6510</v>
      </c>
      <c r="H4146" t="s">
        <v>4041</v>
      </c>
    </row>
    <row r="4147" spans="2:8" x14ac:dyDescent="0.25">
      <c r="B4147" t="s">
        <v>15969</v>
      </c>
      <c r="C4147" t="s">
        <v>15970</v>
      </c>
      <c r="D4147">
        <v>10.74</v>
      </c>
      <c r="E4147">
        <v>12.06</v>
      </c>
      <c r="F4147">
        <v>9.52</v>
      </c>
      <c r="G4147" t="s">
        <v>5249</v>
      </c>
      <c r="H4147" t="s">
        <v>26845</v>
      </c>
    </row>
    <row r="4148" spans="2:8" x14ac:dyDescent="0.25">
      <c r="B4148" t="s">
        <v>15972</v>
      </c>
      <c r="C4148" t="s">
        <v>15973</v>
      </c>
      <c r="D4148">
        <v>193.62</v>
      </c>
      <c r="E4148">
        <v>148.03</v>
      </c>
      <c r="F4148">
        <v>222.59</v>
      </c>
      <c r="G4148" t="s">
        <v>24084</v>
      </c>
      <c r="H4148" t="s">
        <v>26846</v>
      </c>
    </row>
    <row r="4149" spans="2:8" x14ac:dyDescent="0.25">
      <c r="B4149" t="s">
        <v>15974</v>
      </c>
      <c r="C4149" t="s">
        <v>15975</v>
      </c>
      <c r="D4149">
        <v>27.5</v>
      </c>
      <c r="E4149">
        <v>30.18</v>
      </c>
      <c r="F4149">
        <v>35.57</v>
      </c>
      <c r="G4149" t="s">
        <v>20235</v>
      </c>
      <c r="H4149" t="s">
        <v>2304</v>
      </c>
    </row>
    <row r="4150" spans="2:8" x14ac:dyDescent="0.25">
      <c r="B4150" t="s">
        <v>15976</v>
      </c>
      <c r="C4150" t="s">
        <v>15977</v>
      </c>
      <c r="D4150">
        <v>46.94</v>
      </c>
      <c r="E4150">
        <v>29.95</v>
      </c>
      <c r="F4150">
        <v>49.22</v>
      </c>
      <c r="G4150" t="s">
        <v>7656</v>
      </c>
      <c r="H4150" t="s">
        <v>26847</v>
      </c>
    </row>
    <row r="4151" spans="2:8" x14ac:dyDescent="0.25">
      <c r="B4151" t="s">
        <v>15979</v>
      </c>
      <c r="C4151" t="s">
        <v>15980</v>
      </c>
      <c r="D4151">
        <v>626.29</v>
      </c>
      <c r="E4151">
        <v>508.73</v>
      </c>
      <c r="F4151">
        <v>596.92999999999995</v>
      </c>
      <c r="G4151" t="s">
        <v>25815</v>
      </c>
      <c r="H4151" t="s">
        <v>15234</v>
      </c>
    </row>
    <row r="4152" spans="2:8" x14ac:dyDescent="0.25">
      <c r="B4152" t="s">
        <v>15984</v>
      </c>
      <c r="C4152" t="s">
        <v>15985</v>
      </c>
      <c r="D4152">
        <v>59.6</v>
      </c>
      <c r="E4152">
        <v>0</v>
      </c>
      <c r="F4152">
        <v>0</v>
      </c>
      <c r="G4152" t="s">
        <v>25164</v>
      </c>
    </row>
    <row r="4153" spans="2:8" x14ac:dyDescent="0.25">
      <c r="B4153" t="s">
        <v>15986</v>
      </c>
      <c r="C4153" t="s">
        <v>15987</v>
      </c>
      <c r="D4153">
        <v>133.44999999999999</v>
      </c>
      <c r="E4153">
        <v>145.01</v>
      </c>
      <c r="F4153">
        <v>167.52</v>
      </c>
      <c r="G4153" t="s">
        <v>316</v>
      </c>
      <c r="H4153" t="s">
        <v>10994</v>
      </c>
    </row>
    <row r="4154" spans="2:8" x14ac:dyDescent="0.25">
      <c r="B4154" t="s">
        <v>15989</v>
      </c>
      <c r="C4154" t="s">
        <v>15990</v>
      </c>
      <c r="D4154">
        <v>523.57000000000005</v>
      </c>
      <c r="E4154">
        <v>389.17</v>
      </c>
      <c r="F4154">
        <v>538.38</v>
      </c>
      <c r="G4154" t="s">
        <v>20042</v>
      </c>
      <c r="H4154" t="s">
        <v>26848</v>
      </c>
    </row>
    <row r="4155" spans="2:8" x14ac:dyDescent="0.25">
      <c r="B4155" t="s">
        <v>15994</v>
      </c>
      <c r="C4155" t="s">
        <v>15995</v>
      </c>
      <c r="D4155">
        <v>401.38</v>
      </c>
      <c r="E4155">
        <v>430.17</v>
      </c>
      <c r="F4155">
        <v>527.54999999999995</v>
      </c>
      <c r="G4155" t="s">
        <v>4500</v>
      </c>
      <c r="H4155" t="s">
        <v>13693</v>
      </c>
    </row>
    <row r="4156" spans="2:8" x14ac:dyDescent="0.25">
      <c r="B4156" t="s">
        <v>15999</v>
      </c>
      <c r="C4156" t="s">
        <v>16000</v>
      </c>
      <c r="D4156">
        <v>32.770000000000003</v>
      </c>
      <c r="E4156">
        <v>13.91</v>
      </c>
      <c r="F4156">
        <v>50.32</v>
      </c>
      <c r="G4156" t="s">
        <v>26849</v>
      </c>
      <c r="H4156" t="s">
        <v>26850</v>
      </c>
    </row>
    <row r="4157" spans="2:8" x14ac:dyDescent="0.25">
      <c r="B4157" t="s">
        <v>16002</v>
      </c>
      <c r="C4157" t="s">
        <v>16003</v>
      </c>
      <c r="D4157">
        <v>0</v>
      </c>
      <c r="E4157">
        <v>32.090000000000003</v>
      </c>
      <c r="F4157">
        <v>33.06</v>
      </c>
      <c r="G4157" t="s">
        <v>8</v>
      </c>
      <c r="H4157" t="s">
        <v>8017</v>
      </c>
    </row>
    <row r="4158" spans="2:8" x14ac:dyDescent="0.25">
      <c r="B4158" t="s">
        <v>16004</v>
      </c>
      <c r="C4158" t="s">
        <v>16005</v>
      </c>
      <c r="D4158">
        <v>47.35</v>
      </c>
      <c r="E4158">
        <v>31.05</v>
      </c>
      <c r="F4158">
        <v>47.71</v>
      </c>
      <c r="G4158" t="s">
        <v>6308</v>
      </c>
      <c r="H4158" t="s">
        <v>26851</v>
      </c>
    </row>
    <row r="4159" spans="2:8" x14ac:dyDescent="0.25">
      <c r="B4159" t="s">
        <v>16007</v>
      </c>
      <c r="C4159" t="s">
        <v>16008</v>
      </c>
      <c r="D4159">
        <v>82.29</v>
      </c>
      <c r="E4159">
        <v>110.74</v>
      </c>
      <c r="F4159">
        <v>117.49</v>
      </c>
      <c r="G4159" t="s">
        <v>5091</v>
      </c>
      <c r="H4159" t="s">
        <v>4967</v>
      </c>
    </row>
    <row r="4160" spans="2:8" x14ac:dyDescent="0.25">
      <c r="B4160" t="s">
        <v>16010</v>
      </c>
      <c r="C4160" t="s">
        <v>16011</v>
      </c>
      <c r="D4160">
        <v>7.83</v>
      </c>
      <c r="E4160">
        <v>8.16</v>
      </c>
      <c r="F4160">
        <v>7.38</v>
      </c>
      <c r="G4160" t="s">
        <v>25449</v>
      </c>
      <c r="H4160" t="s">
        <v>14551</v>
      </c>
    </row>
    <row r="4161" spans="2:8" x14ac:dyDescent="0.25">
      <c r="B4161" t="s">
        <v>16013</v>
      </c>
      <c r="C4161" t="s">
        <v>16014</v>
      </c>
      <c r="D4161">
        <v>12.9</v>
      </c>
      <c r="E4161">
        <v>12.1</v>
      </c>
      <c r="F4161">
        <v>14.53</v>
      </c>
      <c r="G4161" t="s">
        <v>21169</v>
      </c>
      <c r="H4161" t="s">
        <v>11049</v>
      </c>
    </row>
    <row r="4162" spans="2:8" x14ac:dyDescent="0.25">
      <c r="B4162" t="s">
        <v>16017</v>
      </c>
      <c r="C4162" t="s">
        <v>16018</v>
      </c>
      <c r="D4162">
        <v>60.86</v>
      </c>
      <c r="E4162">
        <v>56.5</v>
      </c>
      <c r="F4162">
        <v>61.98</v>
      </c>
      <c r="G4162" t="s">
        <v>26499</v>
      </c>
      <c r="H4162" t="s">
        <v>8040</v>
      </c>
    </row>
    <row r="4163" spans="2:8" x14ac:dyDescent="0.25">
      <c r="B4163" t="s">
        <v>16020</v>
      </c>
      <c r="C4163" t="s">
        <v>16021</v>
      </c>
      <c r="D4163">
        <v>146.27000000000001</v>
      </c>
      <c r="E4163">
        <v>108.87</v>
      </c>
      <c r="F4163">
        <v>126.48</v>
      </c>
      <c r="G4163" t="s">
        <v>16087</v>
      </c>
      <c r="H4163" t="s">
        <v>19623</v>
      </c>
    </row>
    <row r="4164" spans="2:8" x14ac:dyDescent="0.25">
      <c r="B4164" t="s">
        <v>16023</v>
      </c>
      <c r="C4164" t="s">
        <v>16024</v>
      </c>
      <c r="D4164">
        <v>139.44999999999999</v>
      </c>
      <c r="E4164">
        <v>164.18</v>
      </c>
      <c r="F4164">
        <v>195.94</v>
      </c>
      <c r="G4164" t="s">
        <v>6244</v>
      </c>
      <c r="H4164" t="s">
        <v>10538</v>
      </c>
    </row>
    <row r="4165" spans="2:8" x14ac:dyDescent="0.25">
      <c r="B4165" t="s">
        <v>16026</v>
      </c>
      <c r="C4165" t="s">
        <v>16027</v>
      </c>
      <c r="D4165">
        <v>17.05</v>
      </c>
      <c r="E4165">
        <v>12.45</v>
      </c>
      <c r="F4165">
        <v>18.95</v>
      </c>
      <c r="G4165" t="s">
        <v>6640</v>
      </c>
      <c r="H4165" t="s">
        <v>26852</v>
      </c>
    </row>
    <row r="4166" spans="2:8" x14ac:dyDescent="0.25">
      <c r="B4166" t="s">
        <v>16028</v>
      </c>
      <c r="C4166" t="s">
        <v>16029</v>
      </c>
      <c r="D4166">
        <v>229.59</v>
      </c>
      <c r="E4166">
        <v>285.45</v>
      </c>
      <c r="F4166">
        <v>338.56</v>
      </c>
      <c r="G4166" t="s">
        <v>26853</v>
      </c>
      <c r="H4166" t="s">
        <v>22287</v>
      </c>
    </row>
    <row r="4167" spans="2:8" x14ac:dyDescent="0.25">
      <c r="B4167" t="s">
        <v>16035</v>
      </c>
      <c r="C4167" t="s">
        <v>16036</v>
      </c>
      <c r="D4167">
        <v>2.76</v>
      </c>
      <c r="E4167">
        <v>0</v>
      </c>
      <c r="F4167">
        <v>0</v>
      </c>
      <c r="G4167" t="s">
        <v>25164</v>
      </c>
    </row>
    <row r="4168" spans="2:8" x14ac:dyDescent="0.25">
      <c r="B4168" t="s">
        <v>16037</v>
      </c>
      <c r="C4168" t="s">
        <v>16038</v>
      </c>
      <c r="D4168">
        <v>50.63</v>
      </c>
      <c r="E4168">
        <v>74.58</v>
      </c>
      <c r="F4168">
        <v>94.97</v>
      </c>
      <c r="G4168" t="s">
        <v>25634</v>
      </c>
      <c r="H4168" t="s">
        <v>7055</v>
      </c>
    </row>
    <row r="4169" spans="2:8" x14ac:dyDescent="0.25">
      <c r="B4169" t="s">
        <v>16040</v>
      </c>
      <c r="C4169" t="s">
        <v>16041</v>
      </c>
      <c r="D4169">
        <v>7.94</v>
      </c>
      <c r="E4169">
        <v>5.89</v>
      </c>
      <c r="F4169">
        <v>10.08</v>
      </c>
      <c r="G4169" t="s">
        <v>26854</v>
      </c>
      <c r="H4169" t="s">
        <v>26513</v>
      </c>
    </row>
    <row r="4170" spans="2:8" x14ac:dyDescent="0.25">
      <c r="B4170" t="s">
        <v>16043</v>
      </c>
      <c r="C4170" t="s">
        <v>16044</v>
      </c>
      <c r="D4170">
        <v>2.2599999999999998</v>
      </c>
      <c r="E4170">
        <v>5.64</v>
      </c>
      <c r="F4170">
        <v>5.08</v>
      </c>
      <c r="G4170" t="s">
        <v>26855</v>
      </c>
      <c r="H4170" t="s">
        <v>4713</v>
      </c>
    </row>
    <row r="4171" spans="2:8" x14ac:dyDescent="0.25">
      <c r="B4171" t="s">
        <v>16045</v>
      </c>
      <c r="C4171" t="s">
        <v>16046</v>
      </c>
      <c r="D4171">
        <v>0.22</v>
      </c>
      <c r="E4171">
        <v>0.63</v>
      </c>
      <c r="F4171">
        <v>1.64</v>
      </c>
      <c r="G4171" t="s">
        <v>26856</v>
      </c>
      <c r="H4171" t="s">
        <v>26857</v>
      </c>
    </row>
    <row r="4172" spans="2:8" x14ac:dyDescent="0.25">
      <c r="B4172" t="s">
        <v>16049</v>
      </c>
      <c r="C4172" t="s">
        <v>16050</v>
      </c>
      <c r="D4172">
        <v>11.38</v>
      </c>
      <c r="E4172">
        <v>14.72</v>
      </c>
      <c r="F4172">
        <v>14.97</v>
      </c>
      <c r="G4172" t="s">
        <v>20944</v>
      </c>
      <c r="H4172" t="s">
        <v>25247</v>
      </c>
    </row>
    <row r="4173" spans="2:8" x14ac:dyDescent="0.25">
      <c r="B4173" t="s">
        <v>16052</v>
      </c>
      <c r="C4173" t="s">
        <v>16053</v>
      </c>
      <c r="D4173">
        <v>285.44</v>
      </c>
      <c r="E4173">
        <v>258.01</v>
      </c>
      <c r="F4173">
        <v>259.27</v>
      </c>
      <c r="G4173" t="s">
        <v>12142</v>
      </c>
      <c r="H4173" t="s">
        <v>3855</v>
      </c>
    </row>
    <row r="4174" spans="2:8" x14ac:dyDescent="0.25">
      <c r="B4174" t="s">
        <v>16056</v>
      </c>
      <c r="C4174" t="s">
        <v>16057</v>
      </c>
      <c r="D4174">
        <v>56.99</v>
      </c>
      <c r="E4174">
        <v>79.75</v>
      </c>
      <c r="F4174">
        <v>50.95</v>
      </c>
      <c r="G4174" t="s">
        <v>26739</v>
      </c>
      <c r="H4174" t="s">
        <v>26858</v>
      </c>
    </row>
    <row r="4175" spans="2:8" x14ac:dyDescent="0.25">
      <c r="B4175" t="s">
        <v>16060</v>
      </c>
      <c r="C4175" t="s">
        <v>16061</v>
      </c>
      <c r="D4175">
        <v>16.079999999999998</v>
      </c>
      <c r="E4175">
        <v>15.94</v>
      </c>
      <c r="F4175">
        <v>15.12</v>
      </c>
      <c r="G4175" t="s">
        <v>10660</v>
      </c>
      <c r="H4175" t="s">
        <v>2801</v>
      </c>
    </row>
    <row r="4176" spans="2:8" x14ac:dyDescent="0.25">
      <c r="B4176" t="s">
        <v>16062</v>
      </c>
      <c r="C4176" t="s">
        <v>16063</v>
      </c>
      <c r="D4176">
        <v>13.09</v>
      </c>
      <c r="E4176">
        <v>22.43</v>
      </c>
      <c r="F4176">
        <v>21.1</v>
      </c>
      <c r="G4176" t="s">
        <v>26859</v>
      </c>
      <c r="H4176" t="s">
        <v>9711</v>
      </c>
    </row>
    <row r="4177" spans="2:8" x14ac:dyDescent="0.25">
      <c r="B4177" t="s">
        <v>16065</v>
      </c>
      <c r="C4177" t="s">
        <v>16066</v>
      </c>
      <c r="D4177">
        <v>6.58</v>
      </c>
      <c r="E4177">
        <v>0</v>
      </c>
      <c r="F4177">
        <v>0</v>
      </c>
      <c r="G4177" t="s">
        <v>25164</v>
      </c>
    </row>
    <row r="4178" spans="2:8" x14ac:dyDescent="0.25">
      <c r="B4178" t="s">
        <v>16067</v>
      </c>
      <c r="C4178" t="s">
        <v>16068</v>
      </c>
      <c r="D4178">
        <v>9.83</v>
      </c>
      <c r="E4178">
        <v>6.98</v>
      </c>
      <c r="F4178">
        <v>8.08</v>
      </c>
      <c r="G4178" t="s">
        <v>22824</v>
      </c>
      <c r="H4178" t="s">
        <v>17176</v>
      </c>
    </row>
    <row r="4179" spans="2:8" x14ac:dyDescent="0.25">
      <c r="B4179" t="s">
        <v>16070</v>
      </c>
      <c r="C4179" t="s">
        <v>16071</v>
      </c>
      <c r="D4179">
        <v>7</v>
      </c>
      <c r="E4179">
        <v>13.49</v>
      </c>
      <c r="F4179">
        <v>15.51</v>
      </c>
      <c r="G4179" t="s">
        <v>26860</v>
      </c>
      <c r="H4179" t="s">
        <v>2973</v>
      </c>
    </row>
    <row r="4180" spans="2:8" x14ac:dyDescent="0.25">
      <c r="B4180" t="s">
        <v>16073</v>
      </c>
      <c r="C4180" t="s">
        <v>16074</v>
      </c>
      <c r="D4180">
        <v>11.86</v>
      </c>
      <c r="E4180">
        <v>17.11</v>
      </c>
      <c r="F4180">
        <v>17.48</v>
      </c>
      <c r="G4180" t="s">
        <v>3120</v>
      </c>
      <c r="H4180" t="s">
        <v>12595</v>
      </c>
    </row>
    <row r="4181" spans="2:8" x14ac:dyDescent="0.25">
      <c r="B4181" t="s">
        <v>16076</v>
      </c>
      <c r="C4181" t="s">
        <v>16077</v>
      </c>
      <c r="D4181">
        <v>5.31</v>
      </c>
      <c r="E4181">
        <v>0</v>
      </c>
      <c r="F4181">
        <v>0</v>
      </c>
      <c r="G4181" t="s">
        <v>25164</v>
      </c>
    </row>
    <row r="4182" spans="2:8" x14ac:dyDescent="0.25">
      <c r="B4182" t="s">
        <v>16078</v>
      </c>
      <c r="C4182" t="s">
        <v>16079</v>
      </c>
      <c r="D4182">
        <v>4.26</v>
      </c>
      <c r="E4182">
        <v>1.9</v>
      </c>
      <c r="F4182">
        <v>3.54</v>
      </c>
      <c r="G4182" t="s">
        <v>22159</v>
      </c>
      <c r="H4182" t="s">
        <v>26861</v>
      </c>
    </row>
    <row r="4183" spans="2:8" x14ac:dyDescent="0.25">
      <c r="B4183" t="s">
        <v>16081</v>
      </c>
      <c r="C4183" t="s">
        <v>16082</v>
      </c>
      <c r="D4183">
        <v>12.22</v>
      </c>
      <c r="E4183">
        <v>9.98</v>
      </c>
      <c r="F4183">
        <v>17.37</v>
      </c>
      <c r="G4183" t="s">
        <v>23502</v>
      </c>
      <c r="H4183" t="s">
        <v>26862</v>
      </c>
    </row>
    <row r="4184" spans="2:8" x14ac:dyDescent="0.25">
      <c r="B4184" t="s">
        <v>16084</v>
      </c>
      <c r="C4184" t="s">
        <v>16085</v>
      </c>
      <c r="D4184">
        <v>8.35</v>
      </c>
      <c r="E4184">
        <v>6.03</v>
      </c>
      <c r="F4184">
        <v>6.82</v>
      </c>
      <c r="G4184" t="s">
        <v>19694</v>
      </c>
      <c r="H4184" t="s">
        <v>2634</v>
      </c>
    </row>
    <row r="4185" spans="2:8" x14ac:dyDescent="0.25">
      <c r="B4185" t="s">
        <v>16088</v>
      </c>
      <c r="C4185" t="s">
        <v>16089</v>
      </c>
      <c r="D4185">
        <v>6.52</v>
      </c>
      <c r="E4185">
        <v>1.38</v>
      </c>
      <c r="F4185">
        <v>0</v>
      </c>
      <c r="G4185" t="s">
        <v>25164</v>
      </c>
      <c r="H4185" t="s">
        <v>25164</v>
      </c>
    </row>
    <row r="4186" spans="2:8" x14ac:dyDescent="0.25">
      <c r="B4186" t="s">
        <v>16090</v>
      </c>
      <c r="C4186" t="s">
        <v>16091</v>
      </c>
      <c r="D4186">
        <v>137.34</v>
      </c>
      <c r="E4186">
        <v>62.36</v>
      </c>
      <c r="F4186">
        <v>161.65</v>
      </c>
      <c r="G4186" t="s">
        <v>38</v>
      </c>
      <c r="H4186" t="s">
        <v>26863</v>
      </c>
    </row>
    <row r="4187" spans="2:8" x14ac:dyDescent="0.25">
      <c r="B4187" t="s">
        <v>16095</v>
      </c>
      <c r="C4187" t="s">
        <v>16096</v>
      </c>
      <c r="D4187">
        <v>15.11</v>
      </c>
      <c r="E4187">
        <v>16.64</v>
      </c>
      <c r="F4187">
        <v>16.350000000000001</v>
      </c>
      <c r="G4187" t="s">
        <v>3488</v>
      </c>
      <c r="H4187" t="s">
        <v>4902</v>
      </c>
    </row>
    <row r="4188" spans="2:8" x14ac:dyDescent="0.25">
      <c r="B4188" t="s">
        <v>16098</v>
      </c>
      <c r="C4188" t="s">
        <v>16099</v>
      </c>
      <c r="D4188">
        <v>54.55</v>
      </c>
      <c r="E4188">
        <v>46.4</v>
      </c>
      <c r="F4188">
        <v>51.04</v>
      </c>
      <c r="G4188" t="s">
        <v>21765</v>
      </c>
      <c r="H4188" t="s">
        <v>1214</v>
      </c>
    </row>
    <row r="4189" spans="2:8" x14ac:dyDescent="0.25">
      <c r="B4189" t="s">
        <v>16100</v>
      </c>
      <c r="C4189" t="s">
        <v>16101</v>
      </c>
      <c r="D4189">
        <v>67.260000000000005</v>
      </c>
      <c r="E4189">
        <v>78.900000000000006</v>
      </c>
      <c r="F4189">
        <v>79.42</v>
      </c>
      <c r="G4189" t="s">
        <v>6720</v>
      </c>
      <c r="H4189" t="s">
        <v>9152</v>
      </c>
    </row>
    <row r="4190" spans="2:8" x14ac:dyDescent="0.25">
      <c r="B4190" t="s">
        <v>16103</v>
      </c>
      <c r="C4190" t="s">
        <v>16104</v>
      </c>
      <c r="D4190">
        <v>116.57</v>
      </c>
      <c r="E4190">
        <v>63.93</v>
      </c>
      <c r="F4190">
        <v>102.32</v>
      </c>
      <c r="G4190" t="s">
        <v>22599</v>
      </c>
      <c r="H4190" t="s">
        <v>26864</v>
      </c>
    </row>
    <row r="4191" spans="2:8" x14ac:dyDescent="0.25">
      <c r="B4191" t="s">
        <v>16107</v>
      </c>
      <c r="C4191" t="s">
        <v>16108</v>
      </c>
      <c r="D4191">
        <v>114.11</v>
      </c>
      <c r="E4191">
        <v>160.13</v>
      </c>
      <c r="F4191">
        <v>177.16</v>
      </c>
      <c r="G4191" t="s">
        <v>26865</v>
      </c>
      <c r="H4191" t="s">
        <v>49</v>
      </c>
    </row>
    <row r="4192" spans="2:8" x14ac:dyDescent="0.25">
      <c r="B4192" t="s">
        <v>16110</v>
      </c>
      <c r="C4192" t="s">
        <v>16111</v>
      </c>
      <c r="D4192">
        <v>367.1</v>
      </c>
      <c r="E4192">
        <v>351.33</v>
      </c>
      <c r="F4192">
        <v>359.28</v>
      </c>
      <c r="G4192" t="s">
        <v>4173</v>
      </c>
      <c r="H4192" t="s">
        <v>22891</v>
      </c>
    </row>
    <row r="4193" spans="2:8" x14ac:dyDescent="0.25">
      <c r="B4193" t="s">
        <v>16112</v>
      </c>
      <c r="C4193" t="s">
        <v>16113</v>
      </c>
      <c r="D4193">
        <v>6.91</v>
      </c>
      <c r="E4193">
        <v>0</v>
      </c>
      <c r="F4193">
        <v>0</v>
      </c>
      <c r="G4193" t="s">
        <v>25164</v>
      </c>
    </row>
    <row r="4194" spans="2:8" x14ac:dyDescent="0.25">
      <c r="B4194" t="s">
        <v>16114</v>
      </c>
      <c r="C4194" t="s">
        <v>16115</v>
      </c>
      <c r="D4194">
        <v>7.23</v>
      </c>
      <c r="E4194">
        <v>7.38</v>
      </c>
      <c r="F4194">
        <v>7.11</v>
      </c>
      <c r="G4194" t="s">
        <v>755</v>
      </c>
      <c r="H4194" t="s">
        <v>4000</v>
      </c>
    </row>
    <row r="4195" spans="2:8" x14ac:dyDescent="0.25">
      <c r="B4195" t="s">
        <v>16116</v>
      </c>
      <c r="C4195" t="s">
        <v>16117</v>
      </c>
      <c r="D4195">
        <v>8.4</v>
      </c>
      <c r="E4195">
        <v>6.48</v>
      </c>
      <c r="F4195">
        <v>9.51</v>
      </c>
      <c r="G4195" t="s">
        <v>14864</v>
      </c>
      <c r="H4195" t="s">
        <v>26866</v>
      </c>
    </row>
    <row r="4196" spans="2:8" x14ac:dyDescent="0.25">
      <c r="B4196" t="s">
        <v>16118</v>
      </c>
      <c r="C4196" t="s">
        <v>16119</v>
      </c>
      <c r="D4196">
        <v>11.46</v>
      </c>
      <c r="E4196">
        <v>16.04</v>
      </c>
      <c r="F4196">
        <v>6.45</v>
      </c>
      <c r="G4196" t="s">
        <v>26867</v>
      </c>
      <c r="H4196" t="s">
        <v>26868</v>
      </c>
    </row>
    <row r="4197" spans="2:8" x14ac:dyDescent="0.25">
      <c r="B4197" t="s">
        <v>16122</v>
      </c>
      <c r="C4197" t="s">
        <v>16123</v>
      </c>
      <c r="D4197">
        <v>4.6399999999999997</v>
      </c>
      <c r="E4197">
        <v>7.67</v>
      </c>
      <c r="F4197">
        <v>8.5</v>
      </c>
      <c r="G4197" t="s">
        <v>5638</v>
      </c>
      <c r="H4197" t="s">
        <v>17486</v>
      </c>
    </row>
    <row r="4198" spans="2:8" x14ac:dyDescent="0.25">
      <c r="B4198" t="s">
        <v>16125</v>
      </c>
      <c r="C4198" t="s">
        <v>16126</v>
      </c>
      <c r="D4198">
        <v>7.85</v>
      </c>
      <c r="E4198">
        <v>7.15</v>
      </c>
      <c r="F4198">
        <v>7.14</v>
      </c>
      <c r="G4198" t="s">
        <v>4898</v>
      </c>
      <c r="H4198" t="s">
        <v>422</v>
      </c>
    </row>
    <row r="4199" spans="2:8" x14ac:dyDescent="0.25">
      <c r="B4199" t="s">
        <v>16128</v>
      </c>
      <c r="C4199" t="s">
        <v>16129</v>
      </c>
      <c r="D4199">
        <v>24.81</v>
      </c>
      <c r="E4199">
        <v>18.34</v>
      </c>
      <c r="F4199">
        <v>25.29</v>
      </c>
      <c r="G4199" t="s">
        <v>23531</v>
      </c>
      <c r="H4199" t="s">
        <v>16961</v>
      </c>
    </row>
    <row r="4200" spans="2:8" x14ac:dyDescent="0.25">
      <c r="B4200" t="s">
        <v>16130</v>
      </c>
      <c r="C4200" t="s">
        <v>16131</v>
      </c>
      <c r="D4200">
        <v>8.0399999999999991</v>
      </c>
      <c r="E4200">
        <v>8.6</v>
      </c>
      <c r="F4200">
        <v>7.81</v>
      </c>
      <c r="G4200" t="s">
        <v>23094</v>
      </c>
      <c r="H4200" t="s">
        <v>20140</v>
      </c>
    </row>
    <row r="4201" spans="2:8" x14ac:dyDescent="0.25">
      <c r="B4201" t="s">
        <v>16134</v>
      </c>
      <c r="C4201" t="s">
        <v>16135</v>
      </c>
      <c r="D4201">
        <v>1.2</v>
      </c>
      <c r="E4201">
        <v>2.0099999999999998</v>
      </c>
      <c r="F4201">
        <v>1.41</v>
      </c>
      <c r="G4201" t="s">
        <v>13041</v>
      </c>
      <c r="H4201" t="s">
        <v>22905</v>
      </c>
    </row>
    <row r="4202" spans="2:8" x14ac:dyDescent="0.25">
      <c r="B4202" t="s">
        <v>16136</v>
      </c>
      <c r="C4202" t="s">
        <v>16137</v>
      </c>
      <c r="D4202">
        <v>10.53</v>
      </c>
      <c r="E4202">
        <v>18.37</v>
      </c>
      <c r="F4202">
        <v>13.38</v>
      </c>
      <c r="G4202" t="s">
        <v>12003</v>
      </c>
      <c r="H4202" t="s">
        <v>25493</v>
      </c>
    </row>
    <row r="4203" spans="2:8" x14ac:dyDescent="0.25">
      <c r="B4203" t="s">
        <v>16140</v>
      </c>
      <c r="C4203" t="s">
        <v>16141</v>
      </c>
      <c r="D4203">
        <v>3.94</v>
      </c>
      <c r="E4203">
        <v>7.18</v>
      </c>
      <c r="F4203">
        <v>4.45</v>
      </c>
      <c r="G4203" t="s">
        <v>9721</v>
      </c>
      <c r="H4203" t="s">
        <v>26869</v>
      </c>
    </row>
    <row r="4204" spans="2:8" x14ac:dyDescent="0.25">
      <c r="B4204" t="s">
        <v>16143</v>
      </c>
      <c r="C4204" t="s">
        <v>16144</v>
      </c>
      <c r="D4204">
        <v>4.67</v>
      </c>
      <c r="E4204">
        <v>5.12</v>
      </c>
      <c r="F4204">
        <v>14.34</v>
      </c>
      <c r="G4204" t="s">
        <v>26870</v>
      </c>
      <c r="H4204" t="s">
        <v>26871</v>
      </c>
    </row>
    <row r="4205" spans="2:8" x14ac:dyDescent="0.25">
      <c r="B4205" t="s">
        <v>16147</v>
      </c>
      <c r="C4205" t="s">
        <v>16148</v>
      </c>
      <c r="D4205">
        <v>8.01</v>
      </c>
      <c r="E4205">
        <v>8.36</v>
      </c>
      <c r="F4205">
        <v>4.63</v>
      </c>
      <c r="G4205" t="s">
        <v>26872</v>
      </c>
      <c r="H4205" t="s">
        <v>26873</v>
      </c>
    </row>
    <row r="4206" spans="2:8" x14ac:dyDescent="0.25">
      <c r="B4206" t="s">
        <v>16150</v>
      </c>
      <c r="C4206" t="s">
        <v>16151</v>
      </c>
      <c r="D4206">
        <v>7.97</v>
      </c>
      <c r="E4206">
        <v>4.24</v>
      </c>
      <c r="F4206">
        <v>8.33</v>
      </c>
      <c r="G4206" t="s">
        <v>8844</v>
      </c>
      <c r="H4206" t="s">
        <v>26874</v>
      </c>
    </row>
    <row r="4207" spans="2:8" x14ac:dyDescent="0.25">
      <c r="B4207" t="s">
        <v>16152</v>
      </c>
      <c r="C4207" t="s">
        <v>16153</v>
      </c>
      <c r="D4207">
        <v>216.99</v>
      </c>
      <c r="E4207">
        <v>225.22</v>
      </c>
      <c r="F4207">
        <v>278.66000000000003</v>
      </c>
      <c r="G4207" t="s">
        <v>9349</v>
      </c>
      <c r="H4207" t="s">
        <v>7234</v>
      </c>
    </row>
    <row r="4208" spans="2:8" x14ac:dyDescent="0.25">
      <c r="B4208" t="s">
        <v>16154</v>
      </c>
      <c r="C4208" t="s">
        <v>16155</v>
      </c>
      <c r="D4208">
        <v>571.33000000000004</v>
      </c>
      <c r="E4208">
        <v>594.28</v>
      </c>
      <c r="F4208">
        <v>655.82</v>
      </c>
      <c r="G4208" t="s">
        <v>5919</v>
      </c>
      <c r="H4208" t="s">
        <v>18064</v>
      </c>
    </row>
    <row r="4209" spans="2:8" x14ac:dyDescent="0.25">
      <c r="B4209" t="s">
        <v>16159</v>
      </c>
      <c r="C4209" t="s">
        <v>16160</v>
      </c>
      <c r="D4209">
        <v>67.69</v>
      </c>
      <c r="E4209">
        <v>82.27</v>
      </c>
      <c r="F4209">
        <v>110.6</v>
      </c>
      <c r="G4209" t="s">
        <v>26875</v>
      </c>
      <c r="H4209" t="s">
        <v>26876</v>
      </c>
    </row>
    <row r="4210" spans="2:8" x14ac:dyDescent="0.25">
      <c r="B4210" t="s">
        <v>16163</v>
      </c>
      <c r="C4210" t="s">
        <v>16164</v>
      </c>
      <c r="D4210">
        <v>26.22</v>
      </c>
      <c r="E4210">
        <v>20.75</v>
      </c>
      <c r="F4210">
        <v>34.950000000000003</v>
      </c>
      <c r="G4210" t="s">
        <v>26877</v>
      </c>
      <c r="H4210" t="s">
        <v>26878</v>
      </c>
    </row>
    <row r="4211" spans="2:8" x14ac:dyDescent="0.25">
      <c r="B4211" t="s">
        <v>16165</v>
      </c>
      <c r="C4211" t="s">
        <v>16166</v>
      </c>
      <c r="D4211">
        <v>14.79</v>
      </c>
      <c r="E4211">
        <v>13.36</v>
      </c>
      <c r="F4211">
        <v>20.6</v>
      </c>
      <c r="G4211" t="s">
        <v>26879</v>
      </c>
      <c r="H4211" t="s">
        <v>26880</v>
      </c>
    </row>
    <row r="4212" spans="2:8" x14ac:dyDescent="0.25">
      <c r="B4212" t="s">
        <v>16169</v>
      </c>
      <c r="C4212" t="s">
        <v>16170</v>
      </c>
      <c r="D4212">
        <v>410.74</v>
      </c>
      <c r="E4212">
        <v>475.06</v>
      </c>
      <c r="F4212">
        <v>503.37</v>
      </c>
      <c r="G4212" t="s">
        <v>13274</v>
      </c>
      <c r="H4212" t="s">
        <v>5943</v>
      </c>
    </row>
    <row r="4213" spans="2:8" x14ac:dyDescent="0.25">
      <c r="B4213" t="s">
        <v>16174</v>
      </c>
      <c r="C4213" t="s">
        <v>16175</v>
      </c>
      <c r="D4213">
        <v>0</v>
      </c>
      <c r="E4213">
        <v>652.9</v>
      </c>
      <c r="F4213">
        <v>774.25</v>
      </c>
      <c r="G4213" t="s">
        <v>8</v>
      </c>
      <c r="H4213" t="s">
        <v>22248</v>
      </c>
    </row>
    <row r="4214" spans="2:8" x14ac:dyDescent="0.25">
      <c r="B4214" t="s">
        <v>16178</v>
      </c>
      <c r="C4214" t="s">
        <v>16179</v>
      </c>
      <c r="D4214">
        <v>35.68</v>
      </c>
      <c r="E4214">
        <v>44.39</v>
      </c>
      <c r="F4214">
        <v>46.67</v>
      </c>
      <c r="G4214" t="s">
        <v>3556</v>
      </c>
      <c r="H4214" t="s">
        <v>7835</v>
      </c>
    </row>
    <row r="4215" spans="2:8" x14ac:dyDescent="0.25">
      <c r="B4215" t="s">
        <v>16180</v>
      </c>
      <c r="C4215" t="s">
        <v>16181</v>
      </c>
      <c r="D4215">
        <v>27.7</v>
      </c>
      <c r="E4215">
        <v>23.51</v>
      </c>
      <c r="F4215">
        <v>40</v>
      </c>
      <c r="G4215" t="s">
        <v>26881</v>
      </c>
      <c r="H4215" t="s">
        <v>26882</v>
      </c>
    </row>
    <row r="4216" spans="2:8" x14ac:dyDescent="0.25">
      <c r="B4216" t="s">
        <v>16183</v>
      </c>
      <c r="C4216" t="s">
        <v>16184</v>
      </c>
      <c r="D4216">
        <v>7.72</v>
      </c>
      <c r="E4216">
        <v>4.3499999999999996</v>
      </c>
      <c r="F4216">
        <v>6.01</v>
      </c>
      <c r="G4216" t="s">
        <v>26542</v>
      </c>
      <c r="H4216" t="s">
        <v>26799</v>
      </c>
    </row>
    <row r="4217" spans="2:8" x14ac:dyDescent="0.25">
      <c r="B4217" t="s">
        <v>16183</v>
      </c>
      <c r="C4217" t="s">
        <v>16185</v>
      </c>
      <c r="D4217">
        <v>682.62</v>
      </c>
      <c r="E4217">
        <v>841.09</v>
      </c>
      <c r="F4217">
        <v>890.32</v>
      </c>
      <c r="G4217" t="s">
        <v>5538</v>
      </c>
      <c r="H4217" t="s">
        <v>2461</v>
      </c>
    </row>
    <row r="4218" spans="2:8" x14ac:dyDescent="0.25">
      <c r="B4218" t="s">
        <v>16189</v>
      </c>
      <c r="C4218" t="s">
        <v>16190</v>
      </c>
      <c r="D4218">
        <v>435.61</v>
      </c>
      <c r="E4218">
        <v>384.46</v>
      </c>
      <c r="F4218">
        <v>532.01</v>
      </c>
      <c r="G4218" t="s">
        <v>4812</v>
      </c>
      <c r="H4218" t="s">
        <v>23453</v>
      </c>
    </row>
    <row r="4219" spans="2:8" x14ac:dyDescent="0.25">
      <c r="B4219" t="s">
        <v>16194</v>
      </c>
      <c r="C4219" t="s">
        <v>16195</v>
      </c>
      <c r="D4219">
        <v>116.75</v>
      </c>
      <c r="E4219">
        <v>103.2</v>
      </c>
      <c r="F4219">
        <v>159.13</v>
      </c>
      <c r="G4219" t="s">
        <v>9321</v>
      </c>
      <c r="H4219" t="s">
        <v>26883</v>
      </c>
    </row>
    <row r="4220" spans="2:8" x14ac:dyDescent="0.25">
      <c r="B4220" t="s">
        <v>16194</v>
      </c>
      <c r="C4220" t="s">
        <v>16198</v>
      </c>
      <c r="D4220">
        <v>431.49</v>
      </c>
      <c r="E4220">
        <v>230.82</v>
      </c>
      <c r="F4220">
        <v>283.33</v>
      </c>
      <c r="G4220" t="s">
        <v>26425</v>
      </c>
      <c r="H4220" t="s">
        <v>3257</v>
      </c>
    </row>
    <row r="4221" spans="2:8" x14ac:dyDescent="0.25">
      <c r="B4221" t="s">
        <v>16194</v>
      </c>
      <c r="C4221" t="s">
        <v>16201</v>
      </c>
      <c r="D4221">
        <v>0</v>
      </c>
      <c r="E4221">
        <v>137.08000000000001</v>
      </c>
      <c r="F4221">
        <v>144.25</v>
      </c>
      <c r="G4221" t="s">
        <v>8</v>
      </c>
      <c r="H4221" t="s">
        <v>9059</v>
      </c>
    </row>
    <row r="4222" spans="2:8" x14ac:dyDescent="0.25">
      <c r="B4222" t="s">
        <v>16202</v>
      </c>
      <c r="C4222" t="s">
        <v>16203</v>
      </c>
      <c r="D4222">
        <v>32.840000000000003</v>
      </c>
      <c r="E4222">
        <v>21.38</v>
      </c>
      <c r="F4222">
        <v>20.440000000000001</v>
      </c>
      <c r="G4222" t="s">
        <v>26884</v>
      </c>
      <c r="H4222" t="s">
        <v>4466</v>
      </c>
    </row>
    <row r="4223" spans="2:8" x14ac:dyDescent="0.25">
      <c r="B4223" t="s">
        <v>16205</v>
      </c>
      <c r="C4223" t="s">
        <v>16206</v>
      </c>
      <c r="D4223">
        <v>25.35</v>
      </c>
      <c r="E4223">
        <v>22.61</v>
      </c>
      <c r="F4223">
        <v>33.1</v>
      </c>
      <c r="G4223" t="s">
        <v>21538</v>
      </c>
      <c r="H4223" t="s">
        <v>26885</v>
      </c>
    </row>
    <row r="4224" spans="2:8" x14ac:dyDescent="0.25">
      <c r="B4224" t="s">
        <v>16208</v>
      </c>
      <c r="C4224" t="s">
        <v>16209</v>
      </c>
      <c r="D4224">
        <v>90.17</v>
      </c>
      <c r="E4224">
        <v>102.29</v>
      </c>
      <c r="F4224">
        <v>113.92</v>
      </c>
      <c r="G4224" t="s">
        <v>14270</v>
      </c>
      <c r="H4224" t="s">
        <v>24265</v>
      </c>
    </row>
    <row r="4225" spans="2:8" x14ac:dyDescent="0.25">
      <c r="B4225" t="s">
        <v>16210</v>
      </c>
      <c r="C4225" t="s">
        <v>16211</v>
      </c>
      <c r="D4225">
        <v>463.78</v>
      </c>
      <c r="E4225">
        <v>498.43</v>
      </c>
      <c r="F4225">
        <v>454.84</v>
      </c>
      <c r="G4225" t="s">
        <v>13088</v>
      </c>
      <c r="H4225" t="s">
        <v>2421</v>
      </c>
    </row>
    <row r="4226" spans="2:8" x14ac:dyDescent="0.25">
      <c r="B4226" t="s">
        <v>16214</v>
      </c>
      <c r="C4226" t="s">
        <v>16215</v>
      </c>
      <c r="D4226">
        <v>717.77</v>
      </c>
      <c r="E4226">
        <v>928.04</v>
      </c>
      <c r="F4226">
        <v>992.99</v>
      </c>
      <c r="G4226" t="s">
        <v>26848</v>
      </c>
      <c r="H4226" t="s">
        <v>2264</v>
      </c>
    </row>
    <row r="4227" spans="2:8" x14ac:dyDescent="0.25">
      <c r="B4227" t="s">
        <v>16220</v>
      </c>
      <c r="C4227" t="s">
        <v>16221</v>
      </c>
      <c r="D4227">
        <v>6.46</v>
      </c>
      <c r="E4227">
        <v>5.92</v>
      </c>
      <c r="F4227">
        <v>6.51</v>
      </c>
      <c r="G4227" t="s">
        <v>2383</v>
      </c>
      <c r="H4227" t="s">
        <v>15400</v>
      </c>
    </row>
    <row r="4228" spans="2:8" x14ac:dyDescent="0.25">
      <c r="B4228" t="s">
        <v>16222</v>
      </c>
      <c r="C4228" t="s">
        <v>16223</v>
      </c>
      <c r="D4228">
        <v>118.9</v>
      </c>
      <c r="E4228">
        <v>141.36000000000001</v>
      </c>
      <c r="F4228">
        <v>130.47</v>
      </c>
      <c r="G4228" t="s">
        <v>98</v>
      </c>
      <c r="H4228" t="s">
        <v>4006</v>
      </c>
    </row>
    <row r="4229" spans="2:8" x14ac:dyDescent="0.25">
      <c r="B4229" t="s">
        <v>16224</v>
      </c>
      <c r="C4229" t="s">
        <v>16225</v>
      </c>
      <c r="D4229">
        <v>4.05</v>
      </c>
      <c r="E4229">
        <v>2.46</v>
      </c>
      <c r="F4229">
        <v>5.51</v>
      </c>
      <c r="G4229" t="s">
        <v>11579</v>
      </c>
      <c r="H4229" t="s">
        <v>26886</v>
      </c>
    </row>
    <row r="4230" spans="2:8" x14ac:dyDescent="0.25">
      <c r="B4230" t="s">
        <v>16228</v>
      </c>
      <c r="C4230" t="s">
        <v>16229</v>
      </c>
      <c r="D4230">
        <v>350.49</v>
      </c>
      <c r="E4230">
        <v>340.1</v>
      </c>
      <c r="F4230">
        <v>401.57</v>
      </c>
      <c r="G4230" t="s">
        <v>5264</v>
      </c>
      <c r="H4230" t="s">
        <v>7973</v>
      </c>
    </row>
    <row r="4231" spans="2:8" x14ac:dyDescent="0.25">
      <c r="B4231" t="s">
        <v>16233</v>
      </c>
      <c r="C4231" t="s">
        <v>16234</v>
      </c>
      <c r="D4231">
        <v>231.5</v>
      </c>
      <c r="E4231">
        <v>194.37</v>
      </c>
      <c r="F4231">
        <v>234.73</v>
      </c>
      <c r="G4231" t="s">
        <v>956</v>
      </c>
      <c r="H4231" t="s">
        <v>12228</v>
      </c>
    </row>
    <row r="4232" spans="2:8" x14ac:dyDescent="0.25">
      <c r="B4232" t="s">
        <v>16236</v>
      </c>
      <c r="C4232" t="s">
        <v>16237</v>
      </c>
      <c r="D4232">
        <v>1554.95</v>
      </c>
      <c r="E4232">
        <v>1476.65</v>
      </c>
      <c r="F4232">
        <v>1602.23</v>
      </c>
      <c r="G4232" t="s">
        <v>6349</v>
      </c>
      <c r="H4232" t="s">
        <v>4203</v>
      </c>
    </row>
    <row r="4233" spans="2:8" x14ac:dyDescent="0.25">
      <c r="B4233" t="s">
        <v>16242</v>
      </c>
      <c r="C4233" t="s">
        <v>16243</v>
      </c>
      <c r="D4233">
        <v>734.47</v>
      </c>
      <c r="E4233">
        <v>740.34</v>
      </c>
      <c r="F4233">
        <v>822.66</v>
      </c>
      <c r="G4233" t="s">
        <v>16891</v>
      </c>
      <c r="H4233" t="s">
        <v>6904</v>
      </c>
    </row>
    <row r="4234" spans="2:8" x14ac:dyDescent="0.25">
      <c r="B4234" t="s">
        <v>16246</v>
      </c>
      <c r="C4234" t="s">
        <v>16247</v>
      </c>
      <c r="D4234">
        <v>78.23</v>
      </c>
      <c r="E4234">
        <v>54.83</v>
      </c>
      <c r="F4234">
        <v>96.96</v>
      </c>
      <c r="G4234" t="s">
        <v>12659</v>
      </c>
      <c r="H4234" t="s">
        <v>26887</v>
      </c>
    </row>
    <row r="4235" spans="2:8" x14ac:dyDescent="0.25">
      <c r="B4235" t="s">
        <v>16249</v>
      </c>
      <c r="C4235" t="s">
        <v>16250</v>
      </c>
      <c r="D4235">
        <v>170.96</v>
      </c>
      <c r="E4235">
        <v>195.06</v>
      </c>
      <c r="F4235">
        <v>260.75</v>
      </c>
      <c r="G4235" t="s">
        <v>26888</v>
      </c>
      <c r="H4235" t="s">
        <v>26889</v>
      </c>
    </row>
    <row r="4236" spans="2:8" x14ac:dyDescent="0.25">
      <c r="B4236" t="s">
        <v>16251</v>
      </c>
      <c r="C4236" t="s">
        <v>16252</v>
      </c>
      <c r="D4236">
        <v>278.18</v>
      </c>
      <c r="E4236">
        <v>250.3</v>
      </c>
      <c r="F4236">
        <v>342.08</v>
      </c>
      <c r="G4236" t="s">
        <v>21079</v>
      </c>
      <c r="H4236" t="s">
        <v>8901</v>
      </c>
    </row>
    <row r="4237" spans="2:8" x14ac:dyDescent="0.25">
      <c r="B4237" t="s">
        <v>16256</v>
      </c>
      <c r="C4237" t="s">
        <v>16257</v>
      </c>
      <c r="D4237">
        <v>11.81</v>
      </c>
      <c r="E4237">
        <v>23.52</v>
      </c>
      <c r="F4237">
        <v>7.56</v>
      </c>
      <c r="G4237" t="s">
        <v>26890</v>
      </c>
      <c r="H4237" t="s">
        <v>16258</v>
      </c>
    </row>
    <row r="4238" spans="2:8" x14ac:dyDescent="0.25">
      <c r="B4238" t="s">
        <v>16259</v>
      </c>
      <c r="C4238" t="s">
        <v>16260</v>
      </c>
      <c r="D4238">
        <v>40.340000000000003</v>
      </c>
      <c r="E4238">
        <v>31.27</v>
      </c>
      <c r="F4238">
        <v>32.18</v>
      </c>
      <c r="G4238" t="s">
        <v>25404</v>
      </c>
      <c r="H4238" t="s">
        <v>768</v>
      </c>
    </row>
    <row r="4239" spans="2:8" x14ac:dyDescent="0.25">
      <c r="B4239" t="s">
        <v>16261</v>
      </c>
      <c r="C4239" t="s">
        <v>16262</v>
      </c>
      <c r="D4239">
        <v>9.57</v>
      </c>
      <c r="E4239">
        <v>8.2100000000000009</v>
      </c>
      <c r="F4239">
        <v>11.61</v>
      </c>
      <c r="G4239" t="s">
        <v>11689</v>
      </c>
      <c r="H4239" t="s">
        <v>21382</v>
      </c>
    </row>
    <row r="4240" spans="2:8" x14ac:dyDescent="0.25">
      <c r="B4240" t="s">
        <v>16263</v>
      </c>
      <c r="C4240" t="s">
        <v>16264</v>
      </c>
      <c r="D4240">
        <v>40.99</v>
      </c>
      <c r="E4240">
        <v>8.58</v>
      </c>
      <c r="F4240">
        <v>42.45</v>
      </c>
      <c r="G4240" t="s">
        <v>5669</v>
      </c>
      <c r="H4240" t="s">
        <v>26891</v>
      </c>
    </row>
    <row r="4241" spans="2:8" x14ac:dyDescent="0.25">
      <c r="B4241" t="s">
        <v>16266</v>
      </c>
      <c r="C4241" t="s">
        <v>16267</v>
      </c>
      <c r="D4241">
        <v>10.029999999999999</v>
      </c>
      <c r="E4241">
        <v>15.49</v>
      </c>
      <c r="F4241">
        <v>13.4</v>
      </c>
      <c r="G4241" t="s">
        <v>26892</v>
      </c>
      <c r="H4241" t="s">
        <v>26893</v>
      </c>
    </row>
    <row r="4242" spans="2:8" x14ac:dyDescent="0.25">
      <c r="B4242" t="s">
        <v>16268</v>
      </c>
      <c r="C4242" t="s">
        <v>16269</v>
      </c>
      <c r="D4242">
        <v>43.55</v>
      </c>
      <c r="E4242">
        <v>0</v>
      </c>
      <c r="F4242">
        <v>0</v>
      </c>
      <c r="G4242" t="s">
        <v>25164</v>
      </c>
    </row>
    <row r="4243" spans="2:8" x14ac:dyDescent="0.25">
      <c r="B4243" t="s">
        <v>16270</v>
      </c>
      <c r="C4243" t="s">
        <v>16271</v>
      </c>
      <c r="D4243">
        <v>4.2300000000000004</v>
      </c>
      <c r="E4243">
        <v>9.84</v>
      </c>
      <c r="F4243">
        <v>11.67</v>
      </c>
      <c r="G4243" t="s">
        <v>26894</v>
      </c>
      <c r="H4243" t="s">
        <v>17905</v>
      </c>
    </row>
    <row r="4244" spans="2:8" x14ac:dyDescent="0.25">
      <c r="B4244" t="s">
        <v>16273</v>
      </c>
      <c r="C4244" t="s">
        <v>16274</v>
      </c>
      <c r="D4244">
        <v>30.02</v>
      </c>
      <c r="E4244">
        <v>32.82</v>
      </c>
      <c r="F4244">
        <v>27.64</v>
      </c>
      <c r="G4244" t="s">
        <v>13139</v>
      </c>
      <c r="H4244" t="s">
        <v>23373</v>
      </c>
    </row>
    <row r="4245" spans="2:8" x14ac:dyDescent="0.25">
      <c r="B4245" t="s">
        <v>16276</v>
      </c>
      <c r="C4245" t="s">
        <v>16277</v>
      </c>
      <c r="D4245">
        <v>357.61</v>
      </c>
      <c r="E4245">
        <v>410.07</v>
      </c>
      <c r="F4245">
        <v>409.65</v>
      </c>
      <c r="G4245" t="s">
        <v>1625</v>
      </c>
      <c r="H4245" t="s">
        <v>9326</v>
      </c>
    </row>
    <row r="4246" spans="2:8" x14ac:dyDescent="0.25">
      <c r="B4246" t="s">
        <v>16279</v>
      </c>
      <c r="C4246" t="s">
        <v>16280</v>
      </c>
      <c r="D4246">
        <v>32.99</v>
      </c>
      <c r="E4246">
        <v>33.08</v>
      </c>
      <c r="F4246">
        <v>32.17</v>
      </c>
      <c r="G4246" t="s">
        <v>24132</v>
      </c>
      <c r="H4246" t="s">
        <v>14826</v>
      </c>
    </row>
    <row r="4247" spans="2:8" x14ac:dyDescent="0.25">
      <c r="B4247" t="s">
        <v>16281</v>
      </c>
      <c r="C4247" t="s">
        <v>16282</v>
      </c>
      <c r="D4247">
        <v>25.67</v>
      </c>
      <c r="E4247">
        <v>13.53</v>
      </c>
      <c r="F4247">
        <v>6.98</v>
      </c>
      <c r="G4247" t="s">
        <v>26895</v>
      </c>
      <c r="H4247" t="s">
        <v>26896</v>
      </c>
    </row>
    <row r="4248" spans="2:8" x14ac:dyDescent="0.25">
      <c r="B4248" t="s">
        <v>16285</v>
      </c>
      <c r="C4248" t="s">
        <v>16286</v>
      </c>
      <c r="D4248">
        <v>20.95</v>
      </c>
      <c r="E4248">
        <v>16.09</v>
      </c>
      <c r="F4248">
        <v>24.68</v>
      </c>
      <c r="G4248" t="s">
        <v>8286</v>
      </c>
      <c r="H4248" t="s">
        <v>26897</v>
      </c>
    </row>
    <row r="4249" spans="2:8" x14ac:dyDescent="0.25">
      <c r="B4249" t="s">
        <v>16288</v>
      </c>
      <c r="C4249" t="s">
        <v>16289</v>
      </c>
      <c r="D4249">
        <v>32.909999999999997</v>
      </c>
      <c r="E4249">
        <v>49.23</v>
      </c>
      <c r="F4249">
        <v>58.24</v>
      </c>
      <c r="G4249" t="s">
        <v>11433</v>
      </c>
      <c r="H4249" t="s">
        <v>4960</v>
      </c>
    </row>
    <row r="4250" spans="2:8" x14ac:dyDescent="0.25">
      <c r="B4250" t="s">
        <v>16292</v>
      </c>
      <c r="C4250" t="s">
        <v>16293</v>
      </c>
      <c r="D4250">
        <v>24</v>
      </c>
      <c r="E4250">
        <v>21.55</v>
      </c>
      <c r="F4250">
        <v>11.19</v>
      </c>
      <c r="G4250" t="s">
        <v>26898</v>
      </c>
      <c r="H4250" t="s">
        <v>26899</v>
      </c>
    </row>
    <row r="4251" spans="2:8" x14ac:dyDescent="0.25">
      <c r="B4251" t="s">
        <v>16295</v>
      </c>
      <c r="C4251" t="s">
        <v>16296</v>
      </c>
      <c r="D4251">
        <v>257.23</v>
      </c>
      <c r="E4251">
        <v>276.33</v>
      </c>
      <c r="F4251">
        <v>269.77999999999997</v>
      </c>
      <c r="G4251" t="s">
        <v>655</v>
      </c>
      <c r="H4251" t="s">
        <v>14733</v>
      </c>
    </row>
    <row r="4252" spans="2:8" x14ac:dyDescent="0.25">
      <c r="B4252" t="s">
        <v>16298</v>
      </c>
      <c r="C4252" t="s">
        <v>16299</v>
      </c>
      <c r="D4252">
        <v>90.97</v>
      </c>
      <c r="E4252">
        <v>92.36</v>
      </c>
      <c r="F4252">
        <v>95.15</v>
      </c>
      <c r="G4252" t="s">
        <v>3200</v>
      </c>
      <c r="H4252" t="s">
        <v>8017</v>
      </c>
    </row>
    <row r="4253" spans="2:8" x14ac:dyDescent="0.25">
      <c r="B4253" t="s">
        <v>16300</v>
      </c>
      <c r="C4253" t="s">
        <v>16301</v>
      </c>
      <c r="D4253">
        <v>194.41</v>
      </c>
      <c r="E4253">
        <v>241.6</v>
      </c>
      <c r="F4253">
        <v>257.67</v>
      </c>
      <c r="G4253" t="s">
        <v>22748</v>
      </c>
      <c r="H4253" t="s">
        <v>8871</v>
      </c>
    </row>
    <row r="4254" spans="2:8" x14ac:dyDescent="0.25">
      <c r="B4254" t="s">
        <v>16302</v>
      </c>
      <c r="C4254" t="s">
        <v>16303</v>
      </c>
      <c r="D4254">
        <v>380.72</v>
      </c>
      <c r="E4254">
        <v>422.79</v>
      </c>
      <c r="F4254">
        <v>452.94</v>
      </c>
      <c r="G4254" t="s">
        <v>5790</v>
      </c>
      <c r="H4254" t="s">
        <v>591</v>
      </c>
    </row>
    <row r="4255" spans="2:8" x14ac:dyDescent="0.25">
      <c r="B4255" t="s">
        <v>16305</v>
      </c>
      <c r="C4255" t="s">
        <v>16306</v>
      </c>
      <c r="D4255">
        <v>134.11000000000001</v>
      </c>
      <c r="E4255">
        <v>159.63999999999999</v>
      </c>
      <c r="F4255">
        <v>169.03</v>
      </c>
      <c r="G4255" t="s">
        <v>12903</v>
      </c>
      <c r="H4255" t="s">
        <v>6755</v>
      </c>
    </row>
    <row r="4256" spans="2:8" x14ac:dyDescent="0.25">
      <c r="B4256" t="s">
        <v>16307</v>
      </c>
      <c r="C4256" t="s">
        <v>16308</v>
      </c>
      <c r="D4256">
        <v>10.69</v>
      </c>
      <c r="E4256">
        <v>12.37</v>
      </c>
      <c r="F4256">
        <v>13.2</v>
      </c>
      <c r="G4256" t="s">
        <v>4366</v>
      </c>
      <c r="H4256" t="s">
        <v>1233</v>
      </c>
    </row>
    <row r="4257" spans="2:8" x14ac:dyDescent="0.25">
      <c r="B4257" t="s">
        <v>16310</v>
      </c>
      <c r="C4257" t="s">
        <v>16311</v>
      </c>
      <c r="D4257">
        <v>52.31</v>
      </c>
      <c r="E4257">
        <v>50.49</v>
      </c>
      <c r="F4257">
        <v>64.59</v>
      </c>
      <c r="G4257" t="s">
        <v>4366</v>
      </c>
      <c r="H4257" t="s">
        <v>22561</v>
      </c>
    </row>
    <row r="4258" spans="2:8" x14ac:dyDescent="0.25">
      <c r="B4258" t="s">
        <v>16313</v>
      </c>
      <c r="C4258" t="s">
        <v>16314</v>
      </c>
      <c r="D4258">
        <v>83.18</v>
      </c>
      <c r="E4258">
        <v>105.06</v>
      </c>
      <c r="F4258">
        <v>99.7</v>
      </c>
      <c r="G4258" t="s">
        <v>23229</v>
      </c>
      <c r="H4258" t="s">
        <v>22957</v>
      </c>
    </row>
    <row r="4259" spans="2:8" x14ac:dyDescent="0.25">
      <c r="B4259" t="s">
        <v>16316</v>
      </c>
      <c r="C4259" t="s">
        <v>16317</v>
      </c>
      <c r="D4259">
        <v>435.09</v>
      </c>
      <c r="E4259">
        <v>456.69</v>
      </c>
      <c r="F4259">
        <v>527.66</v>
      </c>
      <c r="G4259" t="s">
        <v>13729</v>
      </c>
      <c r="H4259" t="s">
        <v>5429</v>
      </c>
    </row>
    <row r="4260" spans="2:8" x14ac:dyDescent="0.25">
      <c r="B4260" t="s">
        <v>16320</v>
      </c>
      <c r="C4260" t="s">
        <v>16321</v>
      </c>
      <c r="D4260">
        <v>46.29</v>
      </c>
      <c r="E4260">
        <v>39.58</v>
      </c>
      <c r="F4260">
        <v>58.87</v>
      </c>
      <c r="G4260" t="s">
        <v>8221</v>
      </c>
      <c r="H4260" t="s">
        <v>26114</v>
      </c>
    </row>
    <row r="4261" spans="2:8" x14ac:dyDescent="0.25">
      <c r="B4261" t="s">
        <v>16323</v>
      </c>
      <c r="C4261" t="s">
        <v>16324</v>
      </c>
      <c r="D4261">
        <v>33.71</v>
      </c>
      <c r="E4261">
        <v>31.36</v>
      </c>
      <c r="F4261">
        <v>39.81</v>
      </c>
      <c r="G4261" t="s">
        <v>21630</v>
      </c>
      <c r="H4261" t="s">
        <v>26854</v>
      </c>
    </row>
    <row r="4262" spans="2:8" x14ac:dyDescent="0.25">
      <c r="B4262" t="s">
        <v>16326</v>
      </c>
      <c r="C4262" t="s">
        <v>16327</v>
      </c>
      <c r="D4262">
        <v>105.5</v>
      </c>
      <c r="E4262">
        <v>96.2</v>
      </c>
      <c r="F4262">
        <v>129.44</v>
      </c>
      <c r="G4262" t="s">
        <v>22663</v>
      </c>
      <c r="H4262" t="s">
        <v>1292</v>
      </c>
    </row>
    <row r="4263" spans="2:8" x14ac:dyDescent="0.25">
      <c r="B4263" t="s">
        <v>16329</v>
      </c>
      <c r="C4263" t="s">
        <v>16330</v>
      </c>
      <c r="D4263">
        <v>40.68</v>
      </c>
      <c r="E4263">
        <v>34.880000000000003</v>
      </c>
      <c r="F4263">
        <v>44.17</v>
      </c>
      <c r="G4263" t="s">
        <v>12943</v>
      </c>
      <c r="H4263" t="s">
        <v>5641</v>
      </c>
    </row>
    <row r="4264" spans="2:8" x14ac:dyDescent="0.25">
      <c r="B4264" t="s">
        <v>16331</v>
      </c>
      <c r="C4264" t="s">
        <v>16332</v>
      </c>
      <c r="D4264">
        <v>110.92</v>
      </c>
      <c r="E4264">
        <v>75.290000000000006</v>
      </c>
      <c r="F4264">
        <v>110.43</v>
      </c>
      <c r="G4264" t="s">
        <v>11656</v>
      </c>
      <c r="H4264" t="s">
        <v>16374</v>
      </c>
    </row>
    <row r="4265" spans="2:8" x14ac:dyDescent="0.25">
      <c r="B4265" t="s">
        <v>16333</v>
      </c>
      <c r="C4265" t="s">
        <v>16334</v>
      </c>
      <c r="D4265">
        <v>5.0199999999999996</v>
      </c>
      <c r="E4265">
        <v>0</v>
      </c>
      <c r="F4265">
        <v>0</v>
      </c>
      <c r="G4265" t="s">
        <v>25164</v>
      </c>
    </row>
    <row r="4266" spans="2:8" x14ac:dyDescent="0.25">
      <c r="B4266" t="s">
        <v>16335</v>
      </c>
      <c r="C4266" t="s">
        <v>16336</v>
      </c>
      <c r="D4266">
        <v>16.38</v>
      </c>
      <c r="E4266">
        <v>15.24</v>
      </c>
      <c r="F4266">
        <v>27.94</v>
      </c>
      <c r="G4266" t="s">
        <v>26900</v>
      </c>
      <c r="H4266" t="s">
        <v>22554</v>
      </c>
    </row>
    <row r="4267" spans="2:8" x14ac:dyDescent="0.25">
      <c r="B4267" t="s">
        <v>16339</v>
      </c>
      <c r="C4267" t="s">
        <v>16340</v>
      </c>
      <c r="D4267">
        <v>25.75</v>
      </c>
      <c r="E4267">
        <v>46.28</v>
      </c>
      <c r="F4267">
        <v>31.83</v>
      </c>
      <c r="G4267" t="s">
        <v>23976</v>
      </c>
      <c r="H4267" t="s">
        <v>14673</v>
      </c>
    </row>
    <row r="4268" spans="2:8" x14ac:dyDescent="0.25">
      <c r="B4268" t="s">
        <v>16342</v>
      </c>
      <c r="C4268" t="s">
        <v>16343</v>
      </c>
      <c r="D4268">
        <v>14.51</v>
      </c>
      <c r="E4268">
        <v>24.88</v>
      </c>
      <c r="F4268">
        <v>19.670000000000002</v>
      </c>
      <c r="G4268" t="s">
        <v>22835</v>
      </c>
      <c r="H4268" t="s">
        <v>26901</v>
      </c>
    </row>
    <row r="4269" spans="2:8" x14ac:dyDescent="0.25">
      <c r="B4269" t="s">
        <v>16345</v>
      </c>
      <c r="C4269" t="s">
        <v>16346</v>
      </c>
      <c r="D4269">
        <v>23.8</v>
      </c>
      <c r="E4269">
        <v>39.51</v>
      </c>
      <c r="F4269">
        <v>21.59</v>
      </c>
      <c r="G4269" t="s">
        <v>13145</v>
      </c>
      <c r="H4269" t="s">
        <v>26902</v>
      </c>
    </row>
    <row r="4270" spans="2:8" x14ac:dyDescent="0.25">
      <c r="B4270" t="s">
        <v>16348</v>
      </c>
      <c r="C4270" t="s">
        <v>16349</v>
      </c>
      <c r="D4270">
        <v>63.56</v>
      </c>
      <c r="E4270">
        <v>73.03</v>
      </c>
      <c r="F4270">
        <v>63.43</v>
      </c>
      <c r="G4270" t="s">
        <v>15725</v>
      </c>
      <c r="H4270" t="s">
        <v>2712</v>
      </c>
    </row>
    <row r="4271" spans="2:8" x14ac:dyDescent="0.25">
      <c r="B4271" t="s">
        <v>16351</v>
      </c>
      <c r="C4271" t="s">
        <v>16352</v>
      </c>
      <c r="D4271">
        <v>26.9</v>
      </c>
      <c r="E4271">
        <v>26.71</v>
      </c>
      <c r="F4271">
        <v>33.42</v>
      </c>
      <c r="G4271" t="s">
        <v>9791</v>
      </c>
      <c r="H4271" t="s">
        <v>3841</v>
      </c>
    </row>
    <row r="4272" spans="2:8" x14ac:dyDescent="0.25">
      <c r="B4272" t="s">
        <v>16354</v>
      </c>
      <c r="C4272" t="s">
        <v>16355</v>
      </c>
      <c r="D4272">
        <v>22.49</v>
      </c>
      <c r="E4272">
        <v>22.86</v>
      </c>
      <c r="F4272">
        <v>13.83</v>
      </c>
      <c r="G4272" t="s">
        <v>23064</v>
      </c>
      <c r="H4272" t="s">
        <v>26903</v>
      </c>
    </row>
    <row r="4273" spans="2:8" x14ac:dyDescent="0.25">
      <c r="B4273" t="s">
        <v>16357</v>
      </c>
      <c r="C4273" t="s">
        <v>16358</v>
      </c>
      <c r="D4273">
        <v>38.479999999999997</v>
      </c>
      <c r="E4273">
        <v>18.690000000000001</v>
      </c>
      <c r="F4273">
        <v>38.82</v>
      </c>
      <c r="G4273" t="s">
        <v>5238</v>
      </c>
      <c r="H4273" t="s">
        <v>26904</v>
      </c>
    </row>
    <row r="4274" spans="2:8" x14ac:dyDescent="0.25">
      <c r="B4274" t="s">
        <v>16360</v>
      </c>
      <c r="C4274" t="s">
        <v>16361</v>
      </c>
      <c r="D4274">
        <v>4.25</v>
      </c>
      <c r="E4274">
        <v>0</v>
      </c>
      <c r="F4274">
        <v>0</v>
      </c>
      <c r="G4274" t="s">
        <v>25164</v>
      </c>
    </row>
    <row r="4275" spans="2:8" x14ac:dyDescent="0.25">
      <c r="B4275" t="s">
        <v>16362</v>
      </c>
      <c r="C4275" t="s">
        <v>16363</v>
      </c>
      <c r="D4275">
        <v>41.47</v>
      </c>
      <c r="E4275">
        <v>29.11</v>
      </c>
      <c r="F4275">
        <v>44.4</v>
      </c>
      <c r="G4275" t="s">
        <v>11984</v>
      </c>
      <c r="H4275" t="s">
        <v>26888</v>
      </c>
    </row>
    <row r="4276" spans="2:8" x14ac:dyDescent="0.25">
      <c r="B4276" t="s">
        <v>16366</v>
      </c>
      <c r="C4276" t="s">
        <v>16367</v>
      </c>
      <c r="D4276">
        <v>25.66</v>
      </c>
      <c r="E4276">
        <v>21.2</v>
      </c>
      <c r="F4276">
        <v>30.19</v>
      </c>
      <c r="G4276" t="s">
        <v>4935</v>
      </c>
      <c r="H4276" t="s">
        <v>9643</v>
      </c>
    </row>
    <row r="4277" spans="2:8" x14ac:dyDescent="0.25">
      <c r="B4277" t="s">
        <v>16369</v>
      </c>
      <c r="C4277" t="s">
        <v>16370</v>
      </c>
      <c r="D4277">
        <v>47.48</v>
      </c>
      <c r="E4277">
        <v>59.64</v>
      </c>
      <c r="F4277">
        <v>49.77</v>
      </c>
      <c r="G4277" t="s">
        <v>603</v>
      </c>
      <c r="H4277" t="s">
        <v>21666</v>
      </c>
    </row>
    <row r="4278" spans="2:8" x14ac:dyDescent="0.25">
      <c r="B4278" t="s">
        <v>16372</v>
      </c>
      <c r="C4278" t="s">
        <v>16373</v>
      </c>
      <c r="D4278">
        <v>20.97</v>
      </c>
      <c r="E4278">
        <v>12.16</v>
      </c>
      <c r="F4278">
        <v>16.739999999999998</v>
      </c>
      <c r="G4278" t="s">
        <v>26905</v>
      </c>
      <c r="H4278" t="s">
        <v>10158</v>
      </c>
    </row>
    <row r="4279" spans="2:8" x14ac:dyDescent="0.25">
      <c r="B4279" t="s">
        <v>16375</v>
      </c>
      <c r="C4279" t="s">
        <v>16376</v>
      </c>
      <c r="D4279">
        <v>19.54</v>
      </c>
      <c r="E4279">
        <v>21.76</v>
      </c>
      <c r="F4279">
        <v>18.899999999999999</v>
      </c>
      <c r="G4279" t="s">
        <v>23275</v>
      </c>
      <c r="H4279" t="s">
        <v>10755</v>
      </c>
    </row>
    <row r="4280" spans="2:8" x14ac:dyDescent="0.25">
      <c r="B4280" t="s">
        <v>16377</v>
      </c>
      <c r="C4280" t="s">
        <v>16378</v>
      </c>
      <c r="D4280">
        <v>34.47</v>
      </c>
      <c r="E4280">
        <v>13.58</v>
      </c>
      <c r="F4280">
        <v>34.85</v>
      </c>
      <c r="G4280" t="s">
        <v>10683</v>
      </c>
      <c r="H4280" t="s">
        <v>26906</v>
      </c>
    </row>
    <row r="4281" spans="2:8" x14ac:dyDescent="0.25">
      <c r="B4281" t="s">
        <v>16380</v>
      </c>
      <c r="C4281" t="s">
        <v>16381</v>
      </c>
      <c r="D4281">
        <v>72.2</v>
      </c>
      <c r="E4281">
        <v>88.85</v>
      </c>
      <c r="F4281">
        <v>83.88</v>
      </c>
      <c r="G4281" t="s">
        <v>19623</v>
      </c>
      <c r="H4281" t="s">
        <v>2974</v>
      </c>
    </row>
    <row r="4282" spans="2:8" x14ac:dyDescent="0.25">
      <c r="B4282" t="s">
        <v>16384</v>
      </c>
      <c r="C4282" t="s">
        <v>16385</v>
      </c>
      <c r="D4282">
        <v>80.83</v>
      </c>
      <c r="E4282">
        <v>77.64</v>
      </c>
      <c r="F4282">
        <v>97.45</v>
      </c>
      <c r="G4282" t="s">
        <v>4771</v>
      </c>
      <c r="H4282" t="s">
        <v>1672</v>
      </c>
    </row>
    <row r="4283" spans="2:8" x14ac:dyDescent="0.25">
      <c r="B4283" t="s">
        <v>16387</v>
      </c>
      <c r="C4283" t="s">
        <v>16388</v>
      </c>
      <c r="D4283">
        <v>24.68</v>
      </c>
      <c r="E4283">
        <v>32.61</v>
      </c>
      <c r="F4283">
        <v>30.11</v>
      </c>
      <c r="G4283" t="s">
        <v>4333</v>
      </c>
      <c r="H4283" t="s">
        <v>19055</v>
      </c>
    </row>
    <row r="4284" spans="2:8" x14ac:dyDescent="0.25">
      <c r="B4284" t="s">
        <v>16389</v>
      </c>
      <c r="C4284" t="s">
        <v>16390</v>
      </c>
      <c r="D4284">
        <v>34.26</v>
      </c>
      <c r="E4284">
        <v>28.77</v>
      </c>
      <c r="F4284">
        <v>30.9</v>
      </c>
      <c r="G4284" t="s">
        <v>1068</v>
      </c>
      <c r="H4284" t="s">
        <v>8621</v>
      </c>
    </row>
    <row r="4285" spans="2:8" x14ac:dyDescent="0.25">
      <c r="B4285" t="s">
        <v>16393</v>
      </c>
      <c r="C4285" t="s">
        <v>16394</v>
      </c>
      <c r="D4285">
        <v>118.88</v>
      </c>
      <c r="E4285">
        <v>83.31</v>
      </c>
      <c r="F4285">
        <v>124.6</v>
      </c>
      <c r="G4285" t="s">
        <v>14737</v>
      </c>
      <c r="H4285" t="s">
        <v>26907</v>
      </c>
    </row>
    <row r="4286" spans="2:8" x14ac:dyDescent="0.25">
      <c r="B4286" t="s">
        <v>16396</v>
      </c>
      <c r="C4286" t="s">
        <v>16397</v>
      </c>
      <c r="D4286">
        <v>18.57</v>
      </c>
      <c r="E4286">
        <v>21.07</v>
      </c>
      <c r="F4286">
        <v>24.71</v>
      </c>
      <c r="G4286" t="s">
        <v>21149</v>
      </c>
      <c r="H4286" t="s">
        <v>8875</v>
      </c>
    </row>
    <row r="4287" spans="2:8" x14ac:dyDescent="0.25">
      <c r="B4287" t="s">
        <v>16398</v>
      </c>
      <c r="C4287" t="s">
        <v>16399</v>
      </c>
      <c r="D4287">
        <v>55.07</v>
      </c>
      <c r="E4287">
        <v>77.12</v>
      </c>
      <c r="F4287">
        <v>80</v>
      </c>
      <c r="G4287" t="s">
        <v>15410</v>
      </c>
      <c r="H4287" t="s">
        <v>1966</v>
      </c>
    </row>
    <row r="4288" spans="2:8" x14ac:dyDescent="0.25">
      <c r="B4288" t="s">
        <v>16401</v>
      </c>
      <c r="C4288" t="s">
        <v>16402</v>
      </c>
      <c r="D4288">
        <v>26.65</v>
      </c>
      <c r="E4288">
        <v>35.119999999999997</v>
      </c>
      <c r="F4288">
        <v>45.6</v>
      </c>
      <c r="G4288" t="s">
        <v>26908</v>
      </c>
      <c r="H4288" t="s">
        <v>1819</v>
      </c>
    </row>
    <row r="4289" spans="2:8" x14ac:dyDescent="0.25">
      <c r="B4289" t="s">
        <v>16404</v>
      </c>
      <c r="C4289" t="s">
        <v>16405</v>
      </c>
      <c r="D4289">
        <v>21.26</v>
      </c>
      <c r="E4289">
        <v>23.97</v>
      </c>
      <c r="F4289">
        <v>23.48</v>
      </c>
      <c r="G4289" t="s">
        <v>12225</v>
      </c>
      <c r="H4289" t="s">
        <v>6618</v>
      </c>
    </row>
    <row r="4290" spans="2:8" x14ac:dyDescent="0.25">
      <c r="B4290" t="s">
        <v>16406</v>
      </c>
      <c r="C4290" t="s">
        <v>16407</v>
      </c>
      <c r="D4290">
        <v>157.33000000000001</v>
      </c>
      <c r="E4290">
        <v>0</v>
      </c>
      <c r="F4290">
        <v>0</v>
      </c>
      <c r="G4290" t="s">
        <v>25164</v>
      </c>
    </row>
    <row r="4291" spans="2:8" x14ac:dyDescent="0.25">
      <c r="B4291" t="s">
        <v>16408</v>
      </c>
      <c r="C4291" t="s">
        <v>16409</v>
      </c>
      <c r="D4291">
        <v>0</v>
      </c>
      <c r="E4291">
        <v>91.68</v>
      </c>
      <c r="F4291">
        <v>131.43</v>
      </c>
      <c r="G4291" t="s">
        <v>8</v>
      </c>
      <c r="H4291" t="s">
        <v>9676</v>
      </c>
    </row>
    <row r="4292" spans="2:8" x14ac:dyDescent="0.25">
      <c r="B4292" t="s">
        <v>16410</v>
      </c>
      <c r="C4292" t="s">
        <v>16411</v>
      </c>
      <c r="D4292">
        <v>25.36</v>
      </c>
      <c r="E4292">
        <v>17.079999999999998</v>
      </c>
      <c r="F4292">
        <v>39.299999999999997</v>
      </c>
      <c r="G4292" t="s">
        <v>4894</v>
      </c>
      <c r="H4292" t="s">
        <v>26909</v>
      </c>
    </row>
    <row r="4293" spans="2:8" x14ac:dyDescent="0.25">
      <c r="B4293" t="s">
        <v>16413</v>
      </c>
      <c r="C4293" t="s">
        <v>16414</v>
      </c>
      <c r="D4293">
        <v>63.84</v>
      </c>
      <c r="E4293">
        <v>50.68</v>
      </c>
      <c r="F4293">
        <v>72.22</v>
      </c>
      <c r="G4293" t="s">
        <v>1202</v>
      </c>
      <c r="H4293" t="s">
        <v>14871</v>
      </c>
    </row>
    <row r="4294" spans="2:8" x14ac:dyDescent="0.25">
      <c r="B4294" t="s">
        <v>16416</v>
      </c>
      <c r="C4294" t="s">
        <v>16417</v>
      </c>
      <c r="D4294">
        <v>35.25</v>
      </c>
      <c r="E4294">
        <v>38</v>
      </c>
      <c r="F4294">
        <v>43.34</v>
      </c>
      <c r="G4294" t="s">
        <v>9552</v>
      </c>
      <c r="H4294" t="s">
        <v>23233</v>
      </c>
    </row>
    <row r="4295" spans="2:8" x14ac:dyDescent="0.25">
      <c r="B4295" t="s">
        <v>16418</v>
      </c>
      <c r="C4295" t="s">
        <v>16419</v>
      </c>
      <c r="D4295">
        <v>235.25</v>
      </c>
      <c r="E4295">
        <v>257.47000000000003</v>
      </c>
      <c r="F4295">
        <v>312.08999999999997</v>
      </c>
      <c r="G4295" t="s">
        <v>26572</v>
      </c>
      <c r="H4295" t="s">
        <v>13589</v>
      </c>
    </row>
    <row r="4296" spans="2:8" x14ac:dyDescent="0.25">
      <c r="B4296" t="s">
        <v>16423</v>
      </c>
      <c r="C4296" t="s">
        <v>16424</v>
      </c>
      <c r="D4296">
        <v>247.8</v>
      </c>
      <c r="E4296">
        <v>221.75</v>
      </c>
      <c r="F4296">
        <v>262.61</v>
      </c>
      <c r="G4296" t="s">
        <v>1547</v>
      </c>
      <c r="H4296" t="s">
        <v>679</v>
      </c>
    </row>
    <row r="4297" spans="2:8" x14ac:dyDescent="0.25">
      <c r="B4297" t="s">
        <v>16428</v>
      </c>
      <c r="C4297" t="s">
        <v>16429</v>
      </c>
      <c r="D4297">
        <v>4.0999999999999996</v>
      </c>
      <c r="E4297">
        <v>4.33</v>
      </c>
      <c r="F4297">
        <v>6.08</v>
      </c>
      <c r="G4297" t="s">
        <v>26145</v>
      </c>
      <c r="H4297" t="s">
        <v>4595</v>
      </c>
    </row>
    <row r="4298" spans="2:8" x14ac:dyDescent="0.25">
      <c r="B4298" t="s">
        <v>16430</v>
      </c>
      <c r="C4298" t="s">
        <v>16431</v>
      </c>
      <c r="D4298">
        <v>66.83</v>
      </c>
      <c r="E4298">
        <v>75.06</v>
      </c>
      <c r="F4298">
        <v>81.59</v>
      </c>
      <c r="G4298" t="s">
        <v>4463</v>
      </c>
      <c r="H4298" t="s">
        <v>10360</v>
      </c>
    </row>
    <row r="4299" spans="2:8" x14ac:dyDescent="0.25">
      <c r="B4299" t="s">
        <v>16432</v>
      </c>
      <c r="C4299" t="s">
        <v>16433</v>
      </c>
      <c r="D4299">
        <v>25.17</v>
      </c>
      <c r="E4299">
        <v>32.92</v>
      </c>
      <c r="F4299">
        <v>24.98</v>
      </c>
      <c r="G4299" t="s">
        <v>828</v>
      </c>
      <c r="H4299" t="s">
        <v>26910</v>
      </c>
    </row>
    <row r="4300" spans="2:8" x14ac:dyDescent="0.25">
      <c r="B4300" t="s">
        <v>16434</v>
      </c>
      <c r="C4300" t="s">
        <v>16435</v>
      </c>
      <c r="D4300">
        <v>311.02999999999997</v>
      </c>
      <c r="E4300">
        <v>658.78</v>
      </c>
      <c r="F4300">
        <v>652.58000000000004</v>
      </c>
      <c r="G4300" t="s">
        <v>26911</v>
      </c>
      <c r="H4300" t="s">
        <v>21588</v>
      </c>
    </row>
    <row r="4301" spans="2:8" x14ac:dyDescent="0.25">
      <c r="B4301" t="s">
        <v>16439</v>
      </c>
      <c r="C4301" t="s">
        <v>16440</v>
      </c>
      <c r="D4301">
        <v>674.34</v>
      </c>
      <c r="E4301">
        <v>673.95</v>
      </c>
      <c r="F4301">
        <v>890.71</v>
      </c>
      <c r="G4301" t="s">
        <v>11817</v>
      </c>
      <c r="H4301" t="s">
        <v>18224</v>
      </c>
    </row>
    <row r="4302" spans="2:8" x14ac:dyDescent="0.25">
      <c r="B4302" t="s">
        <v>16445</v>
      </c>
      <c r="C4302" t="s">
        <v>16446</v>
      </c>
      <c r="D4302">
        <v>11.63</v>
      </c>
      <c r="E4302">
        <v>3.75</v>
      </c>
      <c r="F4302">
        <v>12.74</v>
      </c>
      <c r="G4302" t="s">
        <v>9840</v>
      </c>
      <c r="H4302" t="s">
        <v>26912</v>
      </c>
    </row>
    <row r="4303" spans="2:8" x14ac:dyDescent="0.25">
      <c r="B4303" t="s">
        <v>16448</v>
      </c>
      <c r="C4303" t="s">
        <v>16449</v>
      </c>
      <c r="D4303">
        <v>802.71</v>
      </c>
      <c r="E4303">
        <v>781.42</v>
      </c>
      <c r="F4303">
        <v>791.87</v>
      </c>
      <c r="G4303" t="s">
        <v>4484</v>
      </c>
      <c r="H4303" t="s">
        <v>9159</v>
      </c>
    </row>
    <row r="4304" spans="2:8" x14ac:dyDescent="0.25">
      <c r="B4304" t="s">
        <v>16452</v>
      </c>
      <c r="C4304" t="s">
        <v>16453</v>
      </c>
      <c r="D4304">
        <v>3.09</v>
      </c>
      <c r="E4304">
        <v>2.34</v>
      </c>
      <c r="F4304">
        <v>2.64</v>
      </c>
      <c r="G4304" t="s">
        <v>15082</v>
      </c>
      <c r="H4304" t="s">
        <v>21479</v>
      </c>
    </row>
    <row r="4305" spans="2:8" x14ac:dyDescent="0.25">
      <c r="B4305" t="s">
        <v>16454</v>
      </c>
      <c r="C4305" t="s">
        <v>16455</v>
      </c>
      <c r="D4305">
        <v>56.39</v>
      </c>
      <c r="E4305">
        <v>87.65</v>
      </c>
      <c r="F4305">
        <v>96.13</v>
      </c>
      <c r="G4305" t="s">
        <v>21303</v>
      </c>
      <c r="H4305" t="s">
        <v>22342</v>
      </c>
    </row>
    <row r="4306" spans="2:8" x14ac:dyDescent="0.25">
      <c r="B4306" t="s">
        <v>16458</v>
      </c>
      <c r="C4306" t="s">
        <v>16459</v>
      </c>
      <c r="D4306">
        <v>12.76</v>
      </c>
      <c r="E4306">
        <v>20.170000000000002</v>
      </c>
      <c r="F4306">
        <v>21.91</v>
      </c>
      <c r="G4306" t="s">
        <v>26913</v>
      </c>
      <c r="H4306" t="s">
        <v>983</v>
      </c>
    </row>
    <row r="4307" spans="2:8" x14ac:dyDescent="0.25">
      <c r="B4307" t="s">
        <v>16461</v>
      </c>
      <c r="C4307" t="s">
        <v>16462</v>
      </c>
      <c r="D4307">
        <v>5.7</v>
      </c>
      <c r="E4307">
        <v>5.6</v>
      </c>
      <c r="F4307">
        <v>6.83</v>
      </c>
      <c r="G4307" t="s">
        <v>15696</v>
      </c>
      <c r="H4307" t="s">
        <v>3039</v>
      </c>
    </row>
    <row r="4308" spans="2:8" x14ac:dyDescent="0.25">
      <c r="B4308" t="s">
        <v>16464</v>
      </c>
      <c r="C4308" t="s">
        <v>16465</v>
      </c>
      <c r="D4308">
        <v>0.9</v>
      </c>
      <c r="E4308">
        <v>1.36</v>
      </c>
      <c r="F4308">
        <v>0.85</v>
      </c>
      <c r="G4308" t="s">
        <v>4216</v>
      </c>
      <c r="H4308" t="s">
        <v>6803</v>
      </c>
    </row>
    <row r="4309" spans="2:8" x14ac:dyDescent="0.25">
      <c r="B4309" t="s">
        <v>16466</v>
      </c>
      <c r="C4309" t="s">
        <v>16467</v>
      </c>
      <c r="D4309">
        <v>167.69</v>
      </c>
      <c r="E4309">
        <v>225.45</v>
      </c>
      <c r="F4309">
        <v>281.49</v>
      </c>
      <c r="G4309" t="s">
        <v>26914</v>
      </c>
      <c r="H4309" t="s">
        <v>6888</v>
      </c>
    </row>
    <row r="4310" spans="2:8" x14ac:dyDescent="0.25">
      <c r="B4310" t="s">
        <v>16472</v>
      </c>
      <c r="C4310" t="s">
        <v>16473</v>
      </c>
      <c r="D4310">
        <v>22.49</v>
      </c>
      <c r="E4310">
        <v>14.75</v>
      </c>
      <c r="F4310">
        <v>28.35</v>
      </c>
      <c r="G4310" t="s">
        <v>11642</v>
      </c>
      <c r="H4310" t="s">
        <v>26915</v>
      </c>
    </row>
    <row r="4311" spans="2:8" x14ac:dyDescent="0.25">
      <c r="B4311" t="s">
        <v>16476</v>
      </c>
      <c r="C4311" t="s">
        <v>16477</v>
      </c>
      <c r="D4311">
        <v>143.77000000000001</v>
      </c>
      <c r="E4311">
        <v>156.41</v>
      </c>
      <c r="F4311">
        <v>156.87</v>
      </c>
      <c r="G4311" t="s">
        <v>8689</v>
      </c>
      <c r="H4311" t="s">
        <v>22422</v>
      </c>
    </row>
    <row r="4312" spans="2:8" x14ac:dyDescent="0.25">
      <c r="B4312" t="s">
        <v>16480</v>
      </c>
      <c r="C4312" t="s">
        <v>16481</v>
      </c>
      <c r="D4312">
        <v>23.29</v>
      </c>
      <c r="E4312">
        <v>30.43</v>
      </c>
      <c r="F4312">
        <v>26.48</v>
      </c>
      <c r="G4312" t="s">
        <v>12063</v>
      </c>
      <c r="H4312" t="s">
        <v>15465</v>
      </c>
    </row>
    <row r="4313" spans="2:8" x14ac:dyDescent="0.25">
      <c r="B4313" t="s">
        <v>16482</v>
      </c>
      <c r="C4313" t="s">
        <v>16483</v>
      </c>
      <c r="D4313">
        <v>13.93</v>
      </c>
      <c r="E4313">
        <v>14.56</v>
      </c>
      <c r="F4313">
        <v>13.25</v>
      </c>
      <c r="G4313" t="s">
        <v>3366</v>
      </c>
      <c r="H4313" t="s">
        <v>245</v>
      </c>
    </row>
    <row r="4314" spans="2:8" x14ac:dyDescent="0.25">
      <c r="B4314" t="s">
        <v>16484</v>
      </c>
      <c r="C4314" t="s">
        <v>16485</v>
      </c>
      <c r="D4314">
        <v>33.630000000000003</v>
      </c>
      <c r="E4314">
        <v>48.48</v>
      </c>
      <c r="F4314">
        <v>48.39</v>
      </c>
      <c r="G4314" t="s">
        <v>6588</v>
      </c>
      <c r="H4314" t="s">
        <v>4057</v>
      </c>
    </row>
    <row r="4315" spans="2:8" x14ac:dyDescent="0.25">
      <c r="B4315" t="s">
        <v>16486</v>
      </c>
      <c r="C4315" t="s">
        <v>16487</v>
      </c>
      <c r="D4315">
        <v>24.22</v>
      </c>
      <c r="E4315">
        <v>14.19</v>
      </c>
      <c r="F4315">
        <v>22.69</v>
      </c>
      <c r="G4315" t="s">
        <v>6744</v>
      </c>
      <c r="H4315" t="s">
        <v>26916</v>
      </c>
    </row>
    <row r="4316" spans="2:8" x14ac:dyDescent="0.25">
      <c r="B4316" t="s">
        <v>16488</v>
      </c>
      <c r="C4316" t="s">
        <v>16489</v>
      </c>
      <c r="D4316">
        <v>4.83</v>
      </c>
      <c r="E4316">
        <v>6.86</v>
      </c>
      <c r="F4316">
        <v>2.4900000000000002</v>
      </c>
      <c r="G4316" t="s">
        <v>26917</v>
      </c>
      <c r="H4316" t="s">
        <v>26918</v>
      </c>
    </row>
    <row r="4317" spans="2:8" x14ac:dyDescent="0.25">
      <c r="B4317" t="s">
        <v>16492</v>
      </c>
      <c r="C4317" t="s">
        <v>16493</v>
      </c>
      <c r="D4317">
        <v>14.57</v>
      </c>
      <c r="E4317">
        <v>16.82</v>
      </c>
      <c r="F4317">
        <v>19.329999999999998</v>
      </c>
      <c r="G4317" t="s">
        <v>16167</v>
      </c>
      <c r="H4317" t="s">
        <v>23285</v>
      </c>
    </row>
    <row r="4318" spans="2:8" x14ac:dyDescent="0.25">
      <c r="B4318" t="s">
        <v>16495</v>
      </c>
      <c r="C4318" t="s">
        <v>16496</v>
      </c>
      <c r="D4318">
        <v>46.96</v>
      </c>
      <c r="E4318">
        <v>58.27</v>
      </c>
      <c r="F4318">
        <v>65.88</v>
      </c>
      <c r="G4318" t="s">
        <v>26919</v>
      </c>
      <c r="H4318" t="s">
        <v>18049</v>
      </c>
    </row>
    <row r="4319" spans="2:8" x14ac:dyDescent="0.25">
      <c r="B4319" t="s">
        <v>16498</v>
      </c>
      <c r="C4319" t="s">
        <v>16499</v>
      </c>
      <c r="D4319">
        <v>30.57</v>
      </c>
      <c r="E4319">
        <v>28.48</v>
      </c>
      <c r="F4319">
        <v>32</v>
      </c>
      <c r="G4319" t="s">
        <v>20719</v>
      </c>
      <c r="H4319" t="s">
        <v>4019</v>
      </c>
    </row>
    <row r="4320" spans="2:8" x14ac:dyDescent="0.25">
      <c r="B4320" t="s">
        <v>16500</v>
      </c>
      <c r="C4320" t="s">
        <v>16501</v>
      </c>
      <c r="D4320">
        <v>86.63</v>
      </c>
      <c r="E4320">
        <v>77.19</v>
      </c>
      <c r="F4320">
        <v>91.1</v>
      </c>
      <c r="G4320" t="s">
        <v>13702</v>
      </c>
      <c r="H4320" t="s">
        <v>104</v>
      </c>
    </row>
    <row r="4321" spans="2:8" x14ac:dyDescent="0.25">
      <c r="B4321" t="s">
        <v>16503</v>
      </c>
      <c r="C4321" t="s">
        <v>16504</v>
      </c>
      <c r="D4321">
        <v>63.92</v>
      </c>
      <c r="E4321">
        <v>65.95</v>
      </c>
      <c r="F4321">
        <v>63.12</v>
      </c>
      <c r="G4321" t="s">
        <v>1514</v>
      </c>
      <c r="H4321" t="s">
        <v>17672</v>
      </c>
    </row>
    <row r="4322" spans="2:8" x14ac:dyDescent="0.25">
      <c r="B4322" t="s">
        <v>16506</v>
      </c>
      <c r="C4322" t="s">
        <v>16507</v>
      </c>
      <c r="D4322">
        <v>16.510000000000002</v>
      </c>
      <c r="E4322">
        <v>17.260000000000002</v>
      </c>
      <c r="F4322">
        <v>20.12</v>
      </c>
      <c r="G4322" t="s">
        <v>25166</v>
      </c>
      <c r="H4322" t="s">
        <v>3702</v>
      </c>
    </row>
    <row r="4323" spans="2:8" x14ac:dyDescent="0.25">
      <c r="B4323" t="s">
        <v>16508</v>
      </c>
      <c r="C4323" t="s">
        <v>16509</v>
      </c>
      <c r="D4323">
        <v>804.23</v>
      </c>
      <c r="E4323">
        <v>782.53</v>
      </c>
      <c r="F4323">
        <v>953.42</v>
      </c>
      <c r="G4323" t="s">
        <v>18688</v>
      </c>
      <c r="H4323" t="s">
        <v>8659</v>
      </c>
    </row>
    <row r="4324" spans="2:8" x14ac:dyDescent="0.25">
      <c r="B4324" t="s">
        <v>16514</v>
      </c>
      <c r="C4324" t="s">
        <v>16515</v>
      </c>
      <c r="D4324">
        <v>439.49</v>
      </c>
      <c r="E4324">
        <v>418.13</v>
      </c>
      <c r="F4324">
        <v>505.97</v>
      </c>
      <c r="G4324" t="s">
        <v>23006</v>
      </c>
      <c r="H4324" t="s">
        <v>16873</v>
      </c>
    </row>
    <row r="4325" spans="2:8" x14ac:dyDescent="0.25">
      <c r="B4325" t="s">
        <v>16520</v>
      </c>
      <c r="C4325" t="s">
        <v>16521</v>
      </c>
      <c r="D4325">
        <v>4.1100000000000003</v>
      </c>
      <c r="E4325">
        <v>6.54</v>
      </c>
      <c r="F4325">
        <v>6.06</v>
      </c>
      <c r="G4325" t="s">
        <v>25502</v>
      </c>
      <c r="H4325" t="s">
        <v>5108</v>
      </c>
    </row>
    <row r="4326" spans="2:8" x14ac:dyDescent="0.25">
      <c r="B4326" t="s">
        <v>16522</v>
      </c>
      <c r="C4326" t="s">
        <v>16523</v>
      </c>
      <c r="D4326">
        <v>13.34</v>
      </c>
      <c r="E4326">
        <v>15.45</v>
      </c>
      <c r="F4326">
        <v>15.73</v>
      </c>
      <c r="G4326" t="s">
        <v>14115</v>
      </c>
      <c r="H4326" t="s">
        <v>10102</v>
      </c>
    </row>
    <row r="4327" spans="2:8" x14ac:dyDescent="0.25">
      <c r="B4327" t="s">
        <v>16524</v>
      </c>
      <c r="C4327" t="s">
        <v>16525</v>
      </c>
      <c r="D4327">
        <v>15.05</v>
      </c>
      <c r="E4327">
        <v>8.89</v>
      </c>
      <c r="F4327">
        <v>7.67</v>
      </c>
      <c r="G4327" t="s">
        <v>26920</v>
      </c>
      <c r="H4327" t="s">
        <v>24361</v>
      </c>
    </row>
    <row r="4328" spans="2:8" x14ac:dyDescent="0.25">
      <c r="B4328" t="s">
        <v>16527</v>
      </c>
      <c r="C4328" t="s">
        <v>16528</v>
      </c>
      <c r="D4328">
        <v>7.37</v>
      </c>
      <c r="E4328">
        <v>11.02</v>
      </c>
      <c r="F4328">
        <v>10.65</v>
      </c>
      <c r="G4328" t="s">
        <v>26231</v>
      </c>
      <c r="H4328" t="s">
        <v>11439</v>
      </c>
    </row>
    <row r="4329" spans="2:8" x14ac:dyDescent="0.25">
      <c r="B4329" t="s">
        <v>16529</v>
      </c>
      <c r="C4329" t="s">
        <v>16530</v>
      </c>
      <c r="D4329">
        <v>8.5500000000000007</v>
      </c>
      <c r="E4329">
        <v>7.05</v>
      </c>
      <c r="F4329">
        <v>8.31</v>
      </c>
      <c r="G4329" t="s">
        <v>7326</v>
      </c>
      <c r="H4329" t="s">
        <v>20571</v>
      </c>
    </row>
    <row r="4330" spans="2:8" x14ac:dyDescent="0.25">
      <c r="B4330" t="s">
        <v>16531</v>
      </c>
      <c r="C4330" t="s">
        <v>16532</v>
      </c>
      <c r="D4330">
        <v>5.53</v>
      </c>
      <c r="E4330">
        <v>7.88</v>
      </c>
      <c r="F4330">
        <v>7.47</v>
      </c>
      <c r="G4330" t="s">
        <v>3546</v>
      </c>
      <c r="H4330" t="s">
        <v>12496</v>
      </c>
    </row>
    <row r="4331" spans="2:8" x14ac:dyDescent="0.25">
      <c r="B4331" t="s">
        <v>16533</v>
      </c>
      <c r="C4331" t="s">
        <v>16534</v>
      </c>
      <c r="D4331">
        <v>3.38</v>
      </c>
      <c r="E4331">
        <v>7.2</v>
      </c>
      <c r="F4331">
        <v>2.5499999999999998</v>
      </c>
      <c r="G4331" t="s">
        <v>11269</v>
      </c>
      <c r="H4331" t="s">
        <v>26921</v>
      </c>
    </row>
    <row r="4332" spans="2:8" x14ac:dyDescent="0.25">
      <c r="B4332" t="s">
        <v>16537</v>
      </c>
      <c r="C4332" t="s">
        <v>16538</v>
      </c>
      <c r="D4332">
        <v>7.81</v>
      </c>
      <c r="E4332">
        <v>4.3600000000000003</v>
      </c>
      <c r="F4332">
        <v>8.68</v>
      </c>
      <c r="G4332" t="s">
        <v>6640</v>
      </c>
      <c r="H4332" t="s">
        <v>26922</v>
      </c>
    </row>
    <row r="4333" spans="2:8" x14ac:dyDescent="0.25">
      <c r="B4333" t="s">
        <v>16540</v>
      </c>
      <c r="C4333" t="s">
        <v>16541</v>
      </c>
      <c r="D4333">
        <v>31.3</v>
      </c>
      <c r="E4333">
        <v>24.71</v>
      </c>
      <c r="F4333">
        <v>24.4</v>
      </c>
      <c r="G4333" t="s">
        <v>26923</v>
      </c>
      <c r="H4333" t="s">
        <v>1514</v>
      </c>
    </row>
    <row r="4334" spans="2:8" x14ac:dyDescent="0.25">
      <c r="B4334" t="s">
        <v>16543</v>
      </c>
      <c r="C4334" t="s">
        <v>16544</v>
      </c>
      <c r="D4334">
        <v>105.37</v>
      </c>
      <c r="E4334">
        <v>86.34</v>
      </c>
      <c r="F4334">
        <v>122.98</v>
      </c>
      <c r="G4334" t="s">
        <v>11610</v>
      </c>
      <c r="H4334" t="s">
        <v>26924</v>
      </c>
    </row>
    <row r="4335" spans="2:8" x14ac:dyDescent="0.25">
      <c r="B4335" t="s">
        <v>16545</v>
      </c>
      <c r="C4335" t="s">
        <v>16546</v>
      </c>
      <c r="D4335">
        <v>21.4</v>
      </c>
      <c r="E4335">
        <v>10.38</v>
      </c>
      <c r="F4335">
        <v>8.0299999999999994</v>
      </c>
      <c r="G4335" t="s">
        <v>26925</v>
      </c>
      <c r="H4335" t="s">
        <v>22869</v>
      </c>
    </row>
    <row r="4336" spans="2:8" x14ac:dyDescent="0.25">
      <c r="B4336" t="s">
        <v>16548</v>
      </c>
      <c r="C4336" t="s">
        <v>16549</v>
      </c>
      <c r="D4336">
        <v>36.32</v>
      </c>
      <c r="E4336">
        <v>37.950000000000003</v>
      </c>
      <c r="F4336">
        <v>44.06</v>
      </c>
      <c r="G4336" t="s">
        <v>24626</v>
      </c>
      <c r="H4336" t="s">
        <v>9466</v>
      </c>
    </row>
    <row r="4337" spans="2:8" x14ac:dyDescent="0.25">
      <c r="B4337" t="s">
        <v>16550</v>
      </c>
      <c r="C4337" t="s">
        <v>16551</v>
      </c>
      <c r="D4337">
        <v>28.29</v>
      </c>
      <c r="E4337">
        <v>22.5</v>
      </c>
      <c r="F4337">
        <v>26.28</v>
      </c>
      <c r="G4337" t="s">
        <v>23701</v>
      </c>
      <c r="H4337" t="s">
        <v>26926</v>
      </c>
    </row>
    <row r="4338" spans="2:8" x14ac:dyDescent="0.25">
      <c r="B4338" t="s">
        <v>16552</v>
      </c>
      <c r="C4338" t="s">
        <v>16553</v>
      </c>
      <c r="D4338">
        <v>8.9700000000000006</v>
      </c>
      <c r="E4338">
        <v>9</v>
      </c>
      <c r="F4338">
        <v>8.56</v>
      </c>
      <c r="G4338" t="s">
        <v>24383</v>
      </c>
      <c r="H4338" t="s">
        <v>8114</v>
      </c>
    </row>
    <row r="4339" spans="2:8" x14ac:dyDescent="0.25">
      <c r="B4339" t="s">
        <v>16554</v>
      </c>
      <c r="C4339" t="s">
        <v>16555</v>
      </c>
      <c r="D4339">
        <v>9.89</v>
      </c>
      <c r="E4339">
        <v>8.7200000000000006</v>
      </c>
      <c r="F4339">
        <v>12.02</v>
      </c>
      <c r="G4339" t="s">
        <v>5982</v>
      </c>
      <c r="H4339" t="s">
        <v>14087</v>
      </c>
    </row>
    <row r="4340" spans="2:8" x14ac:dyDescent="0.25">
      <c r="B4340" t="s">
        <v>16557</v>
      </c>
      <c r="C4340" t="s">
        <v>16558</v>
      </c>
      <c r="D4340">
        <v>69.12</v>
      </c>
      <c r="E4340">
        <v>48.61</v>
      </c>
      <c r="F4340">
        <v>70.27</v>
      </c>
      <c r="G4340" t="s">
        <v>26479</v>
      </c>
      <c r="H4340" t="s">
        <v>1138</v>
      </c>
    </row>
    <row r="4341" spans="2:8" x14ac:dyDescent="0.25">
      <c r="B4341" t="s">
        <v>16559</v>
      </c>
      <c r="C4341" t="s">
        <v>16560</v>
      </c>
      <c r="D4341">
        <v>3.7</v>
      </c>
      <c r="E4341">
        <v>4.5</v>
      </c>
      <c r="F4341">
        <v>2.59</v>
      </c>
      <c r="G4341" t="s">
        <v>2512</v>
      </c>
      <c r="H4341" t="s">
        <v>26927</v>
      </c>
    </row>
    <row r="4342" spans="2:8" x14ac:dyDescent="0.25">
      <c r="B4342" t="s">
        <v>16563</v>
      </c>
      <c r="C4342" t="s">
        <v>16564</v>
      </c>
      <c r="D4342">
        <v>41.47</v>
      </c>
      <c r="E4342">
        <v>50.03</v>
      </c>
      <c r="F4342">
        <v>47.76</v>
      </c>
      <c r="G4342" t="s">
        <v>4126</v>
      </c>
      <c r="H4342" t="s">
        <v>23105</v>
      </c>
    </row>
    <row r="4343" spans="2:8" x14ac:dyDescent="0.25">
      <c r="B4343" t="s">
        <v>16566</v>
      </c>
      <c r="C4343" t="s">
        <v>16567</v>
      </c>
      <c r="D4343">
        <v>19.09</v>
      </c>
      <c r="E4343">
        <v>13.23</v>
      </c>
      <c r="F4343">
        <v>15.77</v>
      </c>
      <c r="G4343" t="s">
        <v>1758</v>
      </c>
      <c r="H4343" t="s">
        <v>3911</v>
      </c>
    </row>
    <row r="4344" spans="2:8" x14ac:dyDescent="0.25">
      <c r="B4344" t="s">
        <v>16569</v>
      </c>
      <c r="C4344" t="s">
        <v>16570</v>
      </c>
      <c r="D4344">
        <v>246.31</v>
      </c>
      <c r="E4344">
        <v>258.35000000000002</v>
      </c>
      <c r="F4344">
        <v>461.8</v>
      </c>
      <c r="G4344" t="s">
        <v>26928</v>
      </c>
      <c r="H4344" t="s">
        <v>26725</v>
      </c>
    </row>
    <row r="4345" spans="2:8" x14ac:dyDescent="0.25">
      <c r="B4345" t="s">
        <v>16575</v>
      </c>
      <c r="C4345" t="s">
        <v>16576</v>
      </c>
      <c r="D4345">
        <v>118.46</v>
      </c>
      <c r="E4345">
        <v>121.58</v>
      </c>
      <c r="F4345">
        <v>127.1</v>
      </c>
      <c r="G4345" t="s">
        <v>1137</v>
      </c>
      <c r="H4345" t="s">
        <v>20678</v>
      </c>
    </row>
    <row r="4346" spans="2:8" x14ac:dyDescent="0.25">
      <c r="B4346" t="s">
        <v>16579</v>
      </c>
      <c r="C4346" t="s">
        <v>16580</v>
      </c>
      <c r="D4346">
        <v>66.849999999999994</v>
      </c>
      <c r="E4346">
        <v>51.19</v>
      </c>
      <c r="F4346">
        <v>53.99</v>
      </c>
      <c r="G4346" t="s">
        <v>26929</v>
      </c>
      <c r="H4346" t="s">
        <v>18125</v>
      </c>
    </row>
    <row r="4347" spans="2:8" x14ac:dyDescent="0.25">
      <c r="B4347" t="s">
        <v>16582</v>
      </c>
      <c r="C4347" t="s">
        <v>16583</v>
      </c>
      <c r="D4347">
        <v>27.23</v>
      </c>
      <c r="E4347">
        <v>28</v>
      </c>
      <c r="F4347">
        <v>38.880000000000003</v>
      </c>
      <c r="G4347" t="s">
        <v>5091</v>
      </c>
      <c r="H4347" t="s">
        <v>24515</v>
      </c>
    </row>
    <row r="4348" spans="2:8" x14ac:dyDescent="0.25">
      <c r="B4348" t="s">
        <v>16585</v>
      </c>
      <c r="C4348" t="s">
        <v>16586</v>
      </c>
      <c r="D4348">
        <v>40.869999999999997</v>
      </c>
      <c r="E4348">
        <v>25.48</v>
      </c>
      <c r="F4348">
        <v>27.67</v>
      </c>
      <c r="G4348" t="s">
        <v>22344</v>
      </c>
      <c r="H4348" t="s">
        <v>19957</v>
      </c>
    </row>
    <row r="4349" spans="2:8" x14ac:dyDescent="0.25">
      <c r="B4349" t="s">
        <v>16588</v>
      </c>
      <c r="C4349" t="s">
        <v>16589</v>
      </c>
      <c r="D4349">
        <v>627.51</v>
      </c>
      <c r="E4349">
        <v>609.29999999999995</v>
      </c>
      <c r="F4349">
        <v>688.3</v>
      </c>
      <c r="G4349" t="s">
        <v>2223</v>
      </c>
      <c r="H4349" t="s">
        <v>7910</v>
      </c>
    </row>
    <row r="4350" spans="2:8" x14ac:dyDescent="0.25">
      <c r="B4350" t="s">
        <v>16593</v>
      </c>
      <c r="C4350" t="s">
        <v>16594</v>
      </c>
      <c r="D4350">
        <v>755.21</v>
      </c>
      <c r="E4350">
        <v>684.11</v>
      </c>
      <c r="F4350">
        <v>762.76</v>
      </c>
      <c r="G4350" t="s">
        <v>11145</v>
      </c>
      <c r="H4350" t="s">
        <v>14868</v>
      </c>
    </row>
    <row r="4351" spans="2:8" x14ac:dyDescent="0.25">
      <c r="B4351" t="s">
        <v>16599</v>
      </c>
      <c r="C4351" t="s">
        <v>16600</v>
      </c>
      <c r="D4351">
        <v>309.87</v>
      </c>
      <c r="E4351">
        <v>225.44</v>
      </c>
      <c r="F4351">
        <v>294.91000000000003</v>
      </c>
      <c r="G4351" t="s">
        <v>17444</v>
      </c>
      <c r="H4351" t="s">
        <v>24780</v>
      </c>
    </row>
    <row r="4352" spans="2:8" x14ac:dyDescent="0.25">
      <c r="B4352" t="s">
        <v>16605</v>
      </c>
      <c r="C4352" t="s">
        <v>16606</v>
      </c>
      <c r="D4352">
        <v>11.95</v>
      </c>
      <c r="E4352">
        <v>6.53</v>
      </c>
      <c r="F4352">
        <v>15.53</v>
      </c>
      <c r="G4352" t="s">
        <v>26930</v>
      </c>
      <c r="H4352" t="s">
        <v>26931</v>
      </c>
    </row>
    <row r="4353" spans="2:8" x14ac:dyDescent="0.25">
      <c r="B4353" t="s">
        <v>16608</v>
      </c>
      <c r="C4353" t="s">
        <v>16609</v>
      </c>
      <c r="D4353">
        <v>492.78</v>
      </c>
      <c r="E4353">
        <v>514.84</v>
      </c>
      <c r="F4353">
        <v>601.29999999999995</v>
      </c>
      <c r="G4353" t="s">
        <v>26932</v>
      </c>
      <c r="H4353" t="s">
        <v>2435</v>
      </c>
    </row>
    <row r="4354" spans="2:8" x14ac:dyDescent="0.25">
      <c r="B4354" t="s">
        <v>16612</v>
      </c>
      <c r="C4354" t="s">
        <v>16613</v>
      </c>
      <c r="D4354">
        <v>597.16999999999996</v>
      </c>
      <c r="E4354">
        <v>698.27</v>
      </c>
      <c r="F4354">
        <v>715.1</v>
      </c>
      <c r="G4354" t="s">
        <v>119</v>
      </c>
      <c r="H4354" t="s">
        <v>14293</v>
      </c>
    </row>
    <row r="4355" spans="2:8" x14ac:dyDescent="0.25">
      <c r="B4355" t="s">
        <v>16619</v>
      </c>
      <c r="C4355" t="s">
        <v>16620</v>
      </c>
      <c r="D4355">
        <v>425.76</v>
      </c>
      <c r="E4355">
        <v>425.2</v>
      </c>
      <c r="F4355">
        <v>509.57</v>
      </c>
      <c r="G4355" t="s">
        <v>20785</v>
      </c>
      <c r="H4355" t="s">
        <v>21106</v>
      </c>
    </row>
    <row r="4356" spans="2:8" x14ac:dyDescent="0.25">
      <c r="B4356" t="s">
        <v>16624</v>
      </c>
      <c r="C4356" t="s">
        <v>16625</v>
      </c>
      <c r="D4356">
        <v>506.3</v>
      </c>
      <c r="E4356">
        <v>448.86</v>
      </c>
      <c r="F4356">
        <v>542.54999999999995</v>
      </c>
      <c r="G4356" t="s">
        <v>25895</v>
      </c>
      <c r="H4356" t="s">
        <v>7628</v>
      </c>
    </row>
    <row r="4357" spans="2:8" x14ac:dyDescent="0.25">
      <c r="B4357" t="s">
        <v>16629</v>
      </c>
      <c r="C4357" t="s">
        <v>16630</v>
      </c>
      <c r="D4357">
        <v>1878.73</v>
      </c>
      <c r="E4357">
        <v>1917.19</v>
      </c>
      <c r="F4357">
        <v>2162.91</v>
      </c>
      <c r="G4357" t="s">
        <v>23006</v>
      </c>
      <c r="H4357" t="s">
        <v>21479</v>
      </c>
    </row>
    <row r="4358" spans="2:8" x14ac:dyDescent="0.25">
      <c r="B4358" t="s">
        <v>16635</v>
      </c>
      <c r="C4358" t="s">
        <v>16636</v>
      </c>
      <c r="D4358">
        <v>942.53</v>
      </c>
      <c r="E4358">
        <v>1028.72</v>
      </c>
      <c r="F4358">
        <v>1254.58</v>
      </c>
      <c r="G4358" t="s">
        <v>7347</v>
      </c>
      <c r="H4358" t="s">
        <v>3039</v>
      </c>
    </row>
    <row r="4359" spans="2:8" x14ac:dyDescent="0.25">
      <c r="B4359" t="s">
        <v>16641</v>
      </c>
      <c r="C4359" t="s">
        <v>16642</v>
      </c>
      <c r="D4359">
        <v>1302.26</v>
      </c>
      <c r="E4359">
        <v>1371.19</v>
      </c>
      <c r="F4359">
        <v>1583.65</v>
      </c>
      <c r="G4359" t="s">
        <v>7951</v>
      </c>
      <c r="H4359" t="s">
        <v>25558</v>
      </c>
    </row>
    <row r="4360" spans="2:8" x14ac:dyDescent="0.25">
      <c r="B4360" t="s">
        <v>16646</v>
      </c>
      <c r="C4360" t="s">
        <v>16647</v>
      </c>
      <c r="D4360">
        <v>1190.67</v>
      </c>
      <c r="E4360">
        <v>1170.53</v>
      </c>
      <c r="F4360">
        <v>1489.36</v>
      </c>
      <c r="G4360" t="s">
        <v>24690</v>
      </c>
      <c r="H4360" t="s">
        <v>7714</v>
      </c>
    </row>
    <row r="4361" spans="2:8" x14ac:dyDescent="0.25">
      <c r="B4361" t="s">
        <v>16653</v>
      </c>
      <c r="C4361" t="s">
        <v>16654</v>
      </c>
      <c r="D4361">
        <v>207.24</v>
      </c>
      <c r="E4361">
        <v>165.07</v>
      </c>
      <c r="F4361">
        <v>173.15</v>
      </c>
      <c r="G4361" t="s">
        <v>10809</v>
      </c>
      <c r="H4361" t="s">
        <v>13461</v>
      </c>
    </row>
    <row r="4362" spans="2:8" x14ac:dyDescent="0.25">
      <c r="B4362" t="s">
        <v>16657</v>
      </c>
      <c r="C4362" t="s">
        <v>16658</v>
      </c>
      <c r="D4362">
        <v>343.87</v>
      </c>
      <c r="E4362">
        <v>436.31</v>
      </c>
      <c r="F4362">
        <v>459.81</v>
      </c>
      <c r="G4362" t="s">
        <v>857</v>
      </c>
      <c r="H4362" t="s">
        <v>777</v>
      </c>
    </row>
    <row r="4363" spans="2:8" x14ac:dyDescent="0.25">
      <c r="B4363" t="s">
        <v>16662</v>
      </c>
      <c r="C4363" t="s">
        <v>16663</v>
      </c>
      <c r="D4363">
        <v>1710.38</v>
      </c>
      <c r="E4363">
        <v>1466.95</v>
      </c>
      <c r="F4363">
        <v>1836.41</v>
      </c>
      <c r="G4363" t="s">
        <v>138</v>
      </c>
      <c r="H4363" t="s">
        <v>23412</v>
      </c>
    </row>
    <row r="4364" spans="2:8" x14ac:dyDescent="0.25">
      <c r="B4364" t="s">
        <v>16669</v>
      </c>
      <c r="C4364" t="s">
        <v>16670</v>
      </c>
      <c r="D4364">
        <v>281.58999999999997</v>
      </c>
      <c r="E4364">
        <v>303.35000000000002</v>
      </c>
      <c r="F4364">
        <v>362.15</v>
      </c>
      <c r="G4364" t="s">
        <v>3244</v>
      </c>
      <c r="H4364" t="s">
        <v>504</v>
      </c>
    </row>
    <row r="4365" spans="2:8" x14ac:dyDescent="0.25">
      <c r="B4365" t="s">
        <v>16675</v>
      </c>
      <c r="C4365" t="s">
        <v>16676</v>
      </c>
      <c r="D4365">
        <v>663.02</v>
      </c>
      <c r="E4365">
        <v>590.02</v>
      </c>
      <c r="F4365">
        <v>698.49</v>
      </c>
      <c r="G4365" t="s">
        <v>20748</v>
      </c>
      <c r="H4365" t="s">
        <v>6785</v>
      </c>
    </row>
    <row r="4366" spans="2:8" x14ac:dyDescent="0.25">
      <c r="B4366" t="s">
        <v>16678</v>
      </c>
      <c r="C4366" t="s">
        <v>16679</v>
      </c>
      <c r="D4366">
        <v>479.53</v>
      </c>
      <c r="E4366">
        <v>567.42999999999995</v>
      </c>
      <c r="F4366">
        <v>699.55</v>
      </c>
      <c r="G4366" t="s">
        <v>7962</v>
      </c>
      <c r="H4366" t="s">
        <v>24635</v>
      </c>
    </row>
    <row r="4367" spans="2:8" x14ac:dyDescent="0.25">
      <c r="B4367" t="s">
        <v>16683</v>
      </c>
      <c r="C4367" t="s">
        <v>16684</v>
      </c>
      <c r="D4367">
        <v>627.45000000000005</v>
      </c>
      <c r="E4367">
        <v>572.52</v>
      </c>
      <c r="F4367">
        <v>654.20000000000005</v>
      </c>
      <c r="G4367" t="s">
        <v>14542</v>
      </c>
      <c r="H4367" t="s">
        <v>6522</v>
      </c>
    </row>
    <row r="4368" spans="2:8" x14ac:dyDescent="0.25">
      <c r="B4368" t="s">
        <v>16689</v>
      </c>
      <c r="C4368" t="s">
        <v>16690</v>
      </c>
      <c r="D4368">
        <v>2318.52</v>
      </c>
      <c r="E4368">
        <v>2169.36</v>
      </c>
      <c r="F4368">
        <v>2677.35</v>
      </c>
      <c r="G4368" t="s">
        <v>2260</v>
      </c>
      <c r="H4368" t="s">
        <v>11586</v>
      </c>
    </row>
    <row r="4369" spans="2:8" x14ac:dyDescent="0.25">
      <c r="B4369" t="s">
        <v>16695</v>
      </c>
      <c r="C4369" t="s">
        <v>16696</v>
      </c>
      <c r="D4369">
        <v>23.63</v>
      </c>
      <c r="E4369">
        <v>23.65</v>
      </c>
      <c r="F4369">
        <v>21.79</v>
      </c>
      <c r="G4369" t="s">
        <v>13526</v>
      </c>
      <c r="H4369" t="s">
        <v>22278</v>
      </c>
    </row>
    <row r="4370" spans="2:8" x14ac:dyDescent="0.25">
      <c r="B4370" t="s">
        <v>16697</v>
      </c>
      <c r="C4370" t="s">
        <v>16698</v>
      </c>
      <c r="D4370">
        <v>10.26</v>
      </c>
      <c r="E4370">
        <v>8.6999999999999993</v>
      </c>
      <c r="F4370">
        <v>9.36</v>
      </c>
      <c r="G4370" t="s">
        <v>12419</v>
      </c>
      <c r="H4370" t="s">
        <v>550</v>
      </c>
    </row>
    <row r="4371" spans="2:8" x14ac:dyDescent="0.25">
      <c r="B4371" t="s">
        <v>16699</v>
      </c>
      <c r="C4371" t="s">
        <v>16700</v>
      </c>
      <c r="D4371">
        <v>13.11</v>
      </c>
      <c r="E4371">
        <v>10.050000000000001</v>
      </c>
      <c r="F4371">
        <v>15.48</v>
      </c>
      <c r="G4371" t="s">
        <v>6720</v>
      </c>
      <c r="H4371" t="s">
        <v>26933</v>
      </c>
    </row>
    <row r="4372" spans="2:8" x14ac:dyDescent="0.25">
      <c r="B4372" t="s">
        <v>16702</v>
      </c>
      <c r="C4372" t="s">
        <v>16703</v>
      </c>
      <c r="D4372">
        <v>14.64</v>
      </c>
      <c r="E4372">
        <v>8.52</v>
      </c>
      <c r="F4372">
        <v>12.99</v>
      </c>
      <c r="G4372" t="s">
        <v>10134</v>
      </c>
      <c r="H4372" t="s">
        <v>7963</v>
      </c>
    </row>
    <row r="4373" spans="2:8" x14ac:dyDescent="0.25">
      <c r="B4373" t="s">
        <v>16704</v>
      </c>
      <c r="C4373" t="s">
        <v>16705</v>
      </c>
      <c r="D4373">
        <v>5.31</v>
      </c>
      <c r="E4373">
        <v>5.09</v>
      </c>
      <c r="F4373">
        <v>5.95</v>
      </c>
      <c r="G4373" t="s">
        <v>11373</v>
      </c>
      <c r="H4373" t="s">
        <v>8202</v>
      </c>
    </row>
    <row r="4374" spans="2:8" x14ac:dyDescent="0.25">
      <c r="B4374" t="s">
        <v>16706</v>
      </c>
      <c r="C4374" t="s">
        <v>16707</v>
      </c>
      <c r="D4374">
        <v>673.51</v>
      </c>
      <c r="E4374">
        <v>671.66</v>
      </c>
      <c r="F4374">
        <v>709.18</v>
      </c>
      <c r="G4374" t="s">
        <v>6060</v>
      </c>
      <c r="H4374" t="s">
        <v>2429</v>
      </c>
    </row>
    <row r="4375" spans="2:8" x14ac:dyDescent="0.25">
      <c r="B4375" t="s">
        <v>16709</v>
      </c>
      <c r="C4375" t="s">
        <v>16710</v>
      </c>
      <c r="D4375">
        <v>513.07000000000005</v>
      </c>
      <c r="E4375">
        <v>476.95</v>
      </c>
      <c r="F4375">
        <v>574.51</v>
      </c>
      <c r="G4375" t="s">
        <v>2718</v>
      </c>
      <c r="H4375" t="s">
        <v>18564</v>
      </c>
    </row>
    <row r="4376" spans="2:8" x14ac:dyDescent="0.25">
      <c r="B4376" t="s">
        <v>16714</v>
      </c>
      <c r="C4376" t="s">
        <v>16715</v>
      </c>
      <c r="D4376">
        <v>332.21</v>
      </c>
      <c r="E4376">
        <v>400.48</v>
      </c>
      <c r="F4376">
        <v>429.03</v>
      </c>
      <c r="G4376" t="s">
        <v>14260</v>
      </c>
      <c r="H4376" t="s">
        <v>591</v>
      </c>
    </row>
    <row r="4377" spans="2:8" x14ac:dyDescent="0.25">
      <c r="B4377" t="s">
        <v>16720</v>
      </c>
      <c r="C4377" t="s">
        <v>16721</v>
      </c>
      <c r="D4377">
        <v>235.98</v>
      </c>
      <c r="E4377">
        <v>210.13</v>
      </c>
      <c r="F4377">
        <v>215.74</v>
      </c>
      <c r="G4377" t="s">
        <v>2839</v>
      </c>
      <c r="H4377" t="s">
        <v>10001</v>
      </c>
    </row>
    <row r="4378" spans="2:8" x14ac:dyDescent="0.25">
      <c r="B4378" t="s">
        <v>16724</v>
      </c>
      <c r="C4378" t="s">
        <v>16725</v>
      </c>
      <c r="D4378">
        <v>4.8899999999999997</v>
      </c>
      <c r="E4378">
        <v>5.09</v>
      </c>
      <c r="F4378">
        <v>3.07</v>
      </c>
      <c r="G4378" t="s">
        <v>26934</v>
      </c>
      <c r="H4378" t="s">
        <v>4672</v>
      </c>
    </row>
    <row r="4379" spans="2:8" x14ac:dyDescent="0.25">
      <c r="B4379" t="s">
        <v>16728</v>
      </c>
      <c r="C4379" t="s">
        <v>16729</v>
      </c>
      <c r="D4379">
        <v>210.94</v>
      </c>
      <c r="E4379">
        <v>184.8</v>
      </c>
      <c r="F4379">
        <v>227.29</v>
      </c>
      <c r="G4379" t="s">
        <v>12897</v>
      </c>
      <c r="H4379" t="s">
        <v>18526</v>
      </c>
    </row>
    <row r="4380" spans="2:8" x14ac:dyDescent="0.25">
      <c r="B4380" t="s">
        <v>16733</v>
      </c>
      <c r="C4380" t="s">
        <v>16734</v>
      </c>
      <c r="D4380">
        <v>10.79</v>
      </c>
      <c r="E4380">
        <v>10.77</v>
      </c>
      <c r="F4380">
        <v>11.03</v>
      </c>
      <c r="G4380" t="s">
        <v>7959</v>
      </c>
      <c r="H4380" t="s">
        <v>14293</v>
      </c>
    </row>
    <row r="4381" spans="2:8" x14ac:dyDescent="0.25">
      <c r="B4381" t="s">
        <v>16735</v>
      </c>
      <c r="C4381" t="s">
        <v>16736</v>
      </c>
      <c r="D4381">
        <v>59.35</v>
      </c>
      <c r="E4381">
        <v>63.81</v>
      </c>
      <c r="F4381">
        <v>65.489999999999995</v>
      </c>
      <c r="G4381" t="s">
        <v>8135</v>
      </c>
      <c r="H4381" t="s">
        <v>4872</v>
      </c>
    </row>
    <row r="4382" spans="2:8" x14ac:dyDescent="0.25">
      <c r="B4382" t="s">
        <v>16737</v>
      </c>
      <c r="C4382" t="s">
        <v>16738</v>
      </c>
      <c r="D4382">
        <v>74.16</v>
      </c>
      <c r="E4382">
        <v>74.11</v>
      </c>
      <c r="F4382">
        <v>112.37</v>
      </c>
      <c r="G4382" t="s">
        <v>3676</v>
      </c>
      <c r="H4382" t="s">
        <v>22386</v>
      </c>
    </row>
    <row r="4383" spans="2:8" x14ac:dyDescent="0.25">
      <c r="B4383" t="s">
        <v>16740</v>
      </c>
      <c r="C4383" t="s">
        <v>16741</v>
      </c>
      <c r="D4383">
        <v>7.47</v>
      </c>
      <c r="E4383">
        <v>5.35</v>
      </c>
      <c r="F4383">
        <v>5.0199999999999996</v>
      </c>
      <c r="G4383" t="s">
        <v>26935</v>
      </c>
      <c r="H4383" t="s">
        <v>17197</v>
      </c>
    </row>
    <row r="4384" spans="2:8" x14ac:dyDescent="0.25">
      <c r="B4384" t="s">
        <v>16742</v>
      </c>
      <c r="C4384" t="s">
        <v>16743</v>
      </c>
      <c r="D4384">
        <v>8.43</v>
      </c>
      <c r="E4384">
        <v>12.48</v>
      </c>
      <c r="F4384">
        <v>12.46</v>
      </c>
      <c r="G4384" t="s">
        <v>26936</v>
      </c>
      <c r="H4384" t="s">
        <v>9281</v>
      </c>
    </row>
    <row r="4385" spans="2:8" x14ac:dyDescent="0.25">
      <c r="B4385" t="s">
        <v>16744</v>
      </c>
      <c r="C4385" t="s">
        <v>16745</v>
      </c>
      <c r="D4385">
        <v>1.97</v>
      </c>
      <c r="E4385">
        <v>3.55</v>
      </c>
      <c r="F4385">
        <v>1.2</v>
      </c>
      <c r="G4385" t="s">
        <v>26937</v>
      </c>
      <c r="H4385" t="s">
        <v>26938</v>
      </c>
    </row>
    <row r="4386" spans="2:8" x14ac:dyDescent="0.25">
      <c r="B4386" t="s">
        <v>16747</v>
      </c>
      <c r="C4386" t="s">
        <v>16748</v>
      </c>
      <c r="D4386">
        <v>50.84</v>
      </c>
      <c r="E4386">
        <v>69.22</v>
      </c>
      <c r="F4386">
        <v>77.239999999999995</v>
      </c>
      <c r="G4386" t="s">
        <v>26939</v>
      </c>
      <c r="H4386" t="s">
        <v>4303</v>
      </c>
    </row>
    <row r="4387" spans="2:8" x14ac:dyDescent="0.25">
      <c r="B4387" t="s">
        <v>16749</v>
      </c>
      <c r="C4387" t="s">
        <v>16750</v>
      </c>
      <c r="D4387">
        <v>215.63</v>
      </c>
      <c r="E4387">
        <v>295.24</v>
      </c>
      <c r="F4387">
        <v>295.10000000000002</v>
      </c>
      <c r="G4387" t="s">
        <v>26940</v>
      </c>
      <c r="H4387" t="s">
        <v>2346</v>
      </c>
    </row>
    <row r="4388" spans="2:8" x14ac:dyDescent="0.25">
      <c r="B4388" t="s">
        <v>16754</v>
      </c>
      <c r="C4388" t="s">
        <v>16755</v>
      </c>
      <c r="D4388">
        <v>219.18</v>
      </c>
      <c r="E4388">
        <v>229.49</v>
      </c>
      <c r="F4388">
        <v>250.66</v>
      </c>
      <c r="G4388" t="s">
        <v>4130</v>
      </c>
      <c r="H4388" t="s">
        <v>12844</v>
      </c>
    </row>
    <row r="4389" spans="2:8" x14ac:dyDescent="0.25">
      <c r="B4389" t="s">
        <v>16759</v>
      </c>
      <c r="C4389" t="s">
        <v>16760</v>
      </c>
      <c r="D4389">
        <v>667.32</v>
      </c>
      <c r="E4389">
        <v>750.93</v>
      </c>
      <c r="F4389">
        <v>811.26</v>
      </c>
      <c r="G4389" t="s">
        <v>126</v>
      </c>
      <c r="H4389" t="s">
        <v>22210</v>
      </c>
    </row>
    <row r="4390" spans="2:8" x14ac:dyDescent="0.25">
      <c r="B4390" t="s">
        <v>16764</v>
      </c>
      <c r="C4390" t="s">
        <v>16765</v>
      </c>
      <c r="D4390">
        <v>40.71</v>
      </c>
      <c r="E4390">
        <v>51.21</v>
      </c>
      <c r="F4390">
        <v>44.57</v>
      </c>
      <c r="G4390" t="s">
        <v>9163</v>
      </c>
      <c r="H4390" t="s">
        <v>6021</v>
      </c>
    </row>
    <row r="4391" spans="2:8" x14ac:dyDescent="0.25">
      <c r="B4391" t="s">
        <v>16767</v>
      </c>
      <c r="C4391" t="s">
        <v>16768</v>
      </c>
      <c r="D4391">
        <v>110.85</v>
      </c>
      <c r="E4391">
        <v>113.69</v>
      </c>
      <c r="F4391">
        <v>110.6</v>
      </c>
      <c r="G4391" t="s">
        <v>14931</v>
      </c>
      <c r="H4391" t="s">
        <v>1087</v>
      </c>
    </row>
    <row r="4392" spans="2:8" x14ac:dyDescent="0.25">
      <c r="B4392" t="s">
        <v>16770</v>
      </c>
      <c r="C4392" t="s">
        <v>16771</v>
      </c>
      <c r="D4392">
        <v>788.77</v>
      </c>
      <c r="E4392">
        <v>775.78</v>
      </c>
      <c r="F4392">
        <v>942.54</v>
      </c>
      <c r="G4392" t="s">
        <v>4581</v>
      </c>
      <c r="H4392" t="s">
        <v>6256</v>
      </c>
    </row>
    <row r="4393" spans="2:8" x14ac:dyDescent="0.25">
      <c r="B4393" t="s">
        <v>16777</v>
      </c>
      <c r="C4393" t="s">
        <v>16778</v>
      </c>
      <c r="D4393">
        <v>101.82</v>
      </c>
      <c r="E4393">
        <v>109.75</v>
      </c>
      <c r="F4393">
        <v>121.11</v>
      </c>
      <c r="G4393" t="s">
        <v>20637</v>
      </c>
      <c r="H4393" t="s">
        <v>8135</v>
      </c>
    </row>
    <row r="4394" spans="2:8" x14ac:dyDescent="0.25">
      <c r="B4394" t="s">
        <v>16780</v>
      </c>
      <c r="C4394" t="s">
        <v>16781</v>
      </c>
      <c r="D4394">
        <v>317.01</v>
      </c>
      <c r="E4394">
        <v>529.03</v>
      </c>
      <c r="F4394">
        <v>559.45000000000005</v>
      </c>
      <c r="G4394" t="s">
        <v>26796</v>
      </c>
      <c r="H4394" t="s">
        <v>10296</v>
      </c>
    </row>
    <row r="4395" spans="2:8" x14ac:dyDescent="0.25">
      <c r="B4395" t="s">
        <v>16783</v>
      </c>
      <c r="C4395" t="s">
        <v>16784</v>
      </c>
      <c r="D4395">
        <v>115.68</v>
      </c>
      <c r="E4395">
        <v>126.77</v>
      </c>
      <c r="F4395">
        <v>137.33000000000001</v>
      </c>
      <c r="G4395" t="s">
        <v>20790</v>
      </c>
      <c r="H4395" t="s">
        <v>1877</v>
      </c>
    </row>
    <row r="4396" spans="2:8" x14ac:dyDescent="0.25">
      <c r="B4396" t="s">
        <v>16786</v>
      </c>
      <c r="C4396" t="s">
        <v>16787</v>
      </c>
      <c r="D4396">
        <v>489.76</v>
      </c>
      <c r="E4396">
        <v>601.29999999999995</v>
      </c>
      <c r="F4396">
        <v>681.15</v>
      </c>
      <c r="G4396" t="s">
        <v>25933</v>
      </c>
      <c r="H4396" t="s">
        <v>26025</v>
      </c>
    </row>
    <row r="4397" spans="2:8" x14ac:dyDescent="0.25">
      <c r="B4397" t="s">
        <v>16790</v>
      </c>
      <c r="C4397" t="s">
        <v>16791</v>
      </c>
      <c r="D4397">
        <v>409.23</v>
      </c>
      <c r="E4397">
        <v>372.94</v>
      </c>
      <c r="F4397">
        <v>433.23</v>
      </c>
      <c r="G4397" t="s">
        <v>10947</v>
      </c>
      <c r="H4397" t="s">
        <v>15152</v>
      </c>
    </row>
    <row r="4398" spans="2:8" x14ac:dyDescent="0.25">
      <c r="B4398" t="s">
        <v>16795</v>
      </c>
      <c r="C4398" t="s">
        <v>16796</v>
      </c>
      <c r="D4398">
        <v>370.28</v>
      </c>
      <c r="E4398">
        <v>416.72</v>
      </c>
      <c r="F4398">
        <v>480.3</v>
      </c>
      <c r="G4398" t="s">
        <v>21010</v>
      </c>
      <c r="H4398" t="s">
        <v>3649</v>
      </c>
    </row>
    <row r="4399" spans="2:8" x14ac:dyDescent="0.25">
      <c r="B4399" t="s">
        <v>16800</v>
      </c>
      <c r="C4399" t="s">
        <v>16801</v>
      </c>
      <c r="D4399">
        <v>212.65</v>
      </c>
      <c r="E4399">
        <v>167.12</v>
      </c>
      <c r="F4399">
        <v>217.5</v>
      </c>
      <c r="G4399" t="s">
        <v>21209</v>
      </c>
      <c r="H4399" t="s">
        <v>22115</v>
      </c>
    </row>
    <row r="4400" spans="2:8" x14ac:dyDescent="0.25">
      <c r="B4400" t="s">
        <v>16806</v>
      </c>
      <c r="C4400" t="s">
        <v>16807</v>
      </c>
      <c r="D4400">
        <v>548.49</v>
      </c>
      <c r="E4400">
        <v>682.22</v>
      </c>
      <c r="F4400">
        <v>714.86</v>
      </c>
      <c r="G4400" t="s">
        <v>26941</v>
      </c>
      <c r="H4400" t="s">
        <v>20897</v>
      </c>
    </row>
    <row r="4401" spans="2:8" x14ac:dyDescent="0.25">
      <c r="B4401" t="s">
        <v>16810</v>
      </c>
      <c r="C4401" t="s">
        <v>16811</v>
      </c>
      <c r="D4401">
        <v>148.34</v>
      </c>
      <c r="E4401">
        <v>165.63</v>
      </c>
      <c r="F4401">
        <v>173.69</v>
      </c>
      <c r="G4401" t="s">
        <v>6232</v>
      </c>
      <c r="H4401" t="s">
        <v>4048</v>
      </c>
    </row>
    <row r="4402" spans="2:8" x14ac:dyDescent="0.25">
      <c r="B4402" t="s">
        <v>16813</v>
      </c>
      <c r="C4402" t="s">
        <v>16814</v>
      </c>
      <c r="D4402">
        <v>335.98</v>
      </c>
      <c r="E4402">
        <v>414.5</v>
      </c>
      <c r="F4402">
        <v>428.44</v>
      </c>
      <c r="G4402" t="s">
        <v>4122</v>
      </c>
      <c r="H4402" t="s">
        <v>810</v>
      </c>
    </row>
    <row r="4403" spans="2:8" x14ac:dyDescent="0.25">
      <c r="B4403" t="s">
        <v>16816</v>
      </c>
      <c r="C4403" t="s">
        <v>16817</v>
      </c>
      <c r="D4403">
        <v>164.05</v>
      </c>
      <c r="E4403">
        <v>194.58</v>
      </c>
      <c r="F4403">
        <v>184.63</v>
      </c>
      <c r="G4403" t="s">
        <v>621</v>
      </c>
      <c r="H4403" t="s">
        <v>8398</v>
      </c>
    </row>
    <row r="4404" spans="2:8" x14ac:dyDescent="0.25">
      <c r="B4404" t="s">
        <v>16818</v>
      </c>
      <c r="C4404" t="s">
        <v>16819</v>
      </c>
      <c r="D4404">
        <v>323.64999999999998</v>
      </c>
      <c r="E4404">
        <v>384.45</v>
      </c>
      <c r="F4404">
        <v>441.24</v>
      </c>
      <c r="G4404" t="s">
        <v>22030</v>
      </c>
      <c r="H4404" t="s">
        <v>23024</v>
      </c>
    </row>
    <row r="4405" spans="2:8" x14ac:dyDescent="0.25">
      <c r="B4405" t="s">
        <v>16822</v>
      </c>
      <c r="C4405" t="s">
        <v>16823</v>
      </c>
      <c r="D4405">
        <v>529.91</v>
      </c>
      <c r="E4405">
        <v>504.13</v>
      </c>
      <c r="F4405">
        <v>572.99</v>
      </c>
      <c r="G4405" t="s">
        <v>18933</v>
      </c>
      <c r="H4405" t="s">
        <v>2910</v>
      </c>
    </row>
    <row r="4406" spans="2:8" x14ac:dyDescent="0.25">
      <c r="B4406" t="s">
        <v>16828</v>
      </c>
      <c r="C4406" t="s">
        <v>16829</v>
      </c>
      <c r="D4406">
        <v>451.1</v>
      </c>
      <c r="E4406">
        <v>399.38</v>
      </c>
      <c r="F4406">
        <v>456.41</v>
      </c>
      <c r="G4406" t="s">
        <v>3388</v>
      </c>
      <c r="H4406" t="s">
        <v>24073</v>
      </c>
    </row>
    <row r="4407" spans="2:8" x14ac:dyDescent="0.25">
      <c r="B4407" t="s">
        <v>16830</v>
      </c>
      <c r="C4407" t="s">
        <v>16831</v>
      </c>
      <c r="D4407">
        <v>323.79000000000002</v>
      </c>
      <c r="E4407">
        <v>343.66</v>
      </c>
      <c r="F4407">
        <v>364.95</v>
      </c>
      <c r="G4407" t="s">
        <v>22087</v>
      </c>
      <c r="H4407" t="s">
        <v>2828</v>
      </c>
    </row>
    <row r="4408" spans="2:8" x14ac:dyDescent="0.25">
      <c r="B4408" t="s">
        <v>16834</v>
      </c>
      <c r="C4408" t="s">
        <v>16835</v>
      </c>
      <c r="D4408">
        <v>98.57</v>
      </c>
      <c r="E4408">
        <v>124.05</v>
      </c>
      <c r="F4408">
        <v>150.47999999999999</v>
      </c>
      <c r="G4408" t="s">
        <v>25903</v>
      </c>
      <c r="H4408" t="s">
        <v>24626</v>
      </c>
    </row>
    <row r="4409" spans="2:8" x14ac:dyDescent="0.25">
      <c r="B4409" t="s">
        <v>16836</v>
      </c>
      <c r="C4409" t="s">
        <v>16837</v>
      </c>
      <c r="D4409">
        <v>246.47</v>
      </c>
      <c r="E4409">
        <v>260.57</v>
      </c>
      <c r="F4409">
        <v>254.52</v>
      </c>
      <c r="G4409" t="s">
        <v>12619</v>
      </c>
      <c r="H4409" t="s">
        <v>18220</v>
      </c>
    </row>
    <row r="4410" spans="2:8" x14ac:dyDescent="0.25">
      <c r="B4410" t="s">
        <v>16839</v>
      </c>
      <c r="C4410" t="s">
        <v>16840</v>
      </c>
      <c r="D4410">
        <v>206.94</v>
      </c>
      <c r="E4410">
        <v>237.03</v>
      </c>
      <c r="F4410">
        <v>249</v>
      </c>
      <c r="G4410" t="s">
        <v>10720</v>
      </c>
      <c r="H4410" t="s">
        <v>10821</v>
      </c>
    </row>
    <row r="4411" spans="2:8" x14ac:dyDescent="0.25">
      <c r="B4411" t="s">
        <v>16843</v>
      </c>
      <c r="C4411" t="s">
        <v>16844</v>
      </c>
      <c r="D4411">
        <v>673.9</v>
      </c>
      <c r="E4411">
        <v>562</v>
      </c>
      <c r="F4411">
        <v>753.78</v>
      </c>
      <c r="G4411" t="s">
        <v>11376</v>
      </c>
      <c r="H4411" t="s">
        <v>22652</v>
      </c>
    </row>
    <row r="4412" spans="2:8" x14ac:dyDescent="0.25">
      <c r="B4412" t="s">
        <v>16847</v>
      </c>
      <c r="C4412" t="s">
        <v>16848</v>
      </c>
      <c r="D4412">
        <v>66.790000000000006</v>
      </c>
      <c r="E4412">
        <v>76.19</v>
      </c>
      <c r="F4412">
        <v>79.37</v>
      </c>
      <c r="G4412" t="s">
        <v>4403</v>
      </c>
      <c r="H4412" t="s">
        <v>649</v>
      </c>
    </row>
    <row r="4413" spans="2:8" x14ac:dyDescent="0.25">
      <c r="B4413" t="s">
        <v>16849</v>
      </c>
      <c r="C4413" t="s">
        <v>16850</v>
      </c>
      <c r="D4413">
        <v>122.46</v>
      </c>
      <c r="E4413">
        <v>128.22999999999999</v>
      </c>
      <c r="F4413">
        <v>156.31</v>
      </c>
      <c r="G4413" t="s">
        <v>15010</v>
      </c>
      <c r="H4413" t="s">
        <v>19581</v>
      </c>
    </row>
    <row r="4414" spans="2:8" x14ac:dyDescent="0.25">
      <c r="B4414" t="s">
        <v>16853</v>
      </c>
      <c r="C4414" t="s">
        <v>16854</v>
      </c>
      <c r="D4414">
        <v>21.8</v>
      </c>
      <c r="E4414">
        <v>29.52</v>
      </c>
      <c r="F4414">
        <v>35.35</v>
      </c>
      <c r="G4414" t="s">
        <v>3994</v>
      </c>
      <c r="H4414" t="s">
        <v>119</v>
      </c>
    </row>
    <row r="4415" spans="2:8" x14ac:dyDescent="0.25">
      <c r="B4415" t="s">
        <v>16855</v>
      </c>
      <c r="C4415" t="s">
        <v>16856</v>
      </c>
      <c r="D4415">
        <v>6.22</v>
      </c>
      <c r="E4415">
        <v>11.72</v>
      </c>
      <c r="F4415">
        <v>13.1</v>
      </c>
      <c r="G4415" t="s">
        <v>26942</v>
      </c>
      <c r="H4415" t="s">
        <v>24111</v>
      </c>
    </row>
    <row r="4416" spans="2:8" x14ac:dyDescent="0.25">
      <c r="B4416" t="s">
        <v>16858</v>
      </c>
      <c r="C4416" t="s">
        <v>16859</v>
      </c>
      <c r="D4416">
        <v>846.1</v>
      </c>
      <c r="E4416">
        <v>852.78</v>
      </c>
      <c r="F4416">
        <v>899.51</v>
      </c>
      <c r="G4416" t="s">
        <v>4444</v>
      </c>
      <c r="H4416" t="s">
        <v>23655</v>
      </c>
    </row>
    <row r="4417" spans="2:8" x14ac:dyDescent="0.25">
      <c r="B4417" t="s">
        <v>16864</v>
      </c>
      <c r="C4417" t="s">
        <v>16865</v>
      </c>
      <c r="D4417">
        <v>26.56</v>
      </c>
      <c r="E4417">
        <v>19.010000000000002</v>
      </c>
      <c r="F4417">
        <v>28.91</v>
      </c>
      <c r="G4417" t="s">
        <v>11700</v>
      </c>
      <c r="H4417" t="s">
        <v>26943</v>
      </c>
    </row>
    <row r="4418" spans="2:8" x14ac:dyDescent="0.25">
      <c r="B4418" t="s">
        <v>16867</v>
      </c>
      <c r="C4418" t="s">
        <v>16868</v>
      </c>
      <c r="D4418">
        <v>1021.46</v>
      </c>
      <c r="E4418">
        <v>935.99</v>
      </c>
      <c r="F4418">
        <v>1078.8900000000001</v>
      </c>
      <c r="G4418" t="s">
        <v>7073</v>
      </c>
      <c r="H4418" t="s">
        <v>8762</v>
      </c>
    </row>
    <row r="4419" spans="2:8" x14ac:dyDescent="0.25">
      <c r="B4419" t="s">
        <v>16874</v>
      </c>
      <c r="C4419" t="s">
        <v>16875</v>
      </c>
      <c r="D4419">
        <v>89.88</v>
      </c>
      <c r="E4419">
        <v>85.02</v>
      </c>
      <c r="F4419">
        <v>104.52</v>
      </c>
      <c r="G4419" t="s">
        <v>2269</v>
      </c>
      <c r="H4419" t="s">
        <v>3299</v>
      </c>
    </row>
    <row r="4420" spans="2:8" x14ac:dyDescent="0.25">
      <c r="B4420" t="s">
        <v>16877</v>
      </c>
      <c r="C4420" t="s">
        <v>16878</v>
      </c>
      <c r="D4420">
        <v>304.35000000000002</v>
      </c>
      <c r="E4420">
        <v>304.8</v>
      </c>
      <c r="F4420">
        <v>357.36</v>
      </c>
      <c r="G4420" t="s">
        <v>4378</v>
      </c>
      <c r="H4420" t="s">
        <v>5044</v>
      </c>
    </row>
    <row r="4421" spans="2:8" x14ac:dyDescent="0.25">
      <c r="B4421" t="s">
        <v>16883</v>
      </c>
      <c r="C4421" t="s">
        <v>16884</v>
      </c>
      <c r="D4421">
        <v>21.34</v>
      </c>
      <c r="E4421">
        <v>23.23</v>
      </c>
      <c r="F4421">
        <v>26.85</v>
      </c>
      <c r="G4421" t="s">
        <v>17872</v>
      </c>
      <c r="H4421" t="s">
        <v>2052</v>
      </c>
    </row>
    <row r="4422" spans="2:8" x14ac:dyDescent="0.25">
      <c r="B4422" t="s">
        <v>16885</v>
      </c>
      <c r="C4422" t="s">
        <v>16886</v>
      </c>
      <c r="D4422">
        <v>559.75</v>
      </c>
      <c r="E4422">
        <v>612.25</v>
      </c>
      <c r="F4422">
        <v>764.23</v>
      </c>
      <c r="G4422" t="s">
        <v>6659</v>
      </c>
      <c r="H4422" t="s">
        <v>26944</v>
      </c>
    </row>
    <row r="4423" spans="2:8" x14ac:dyDescent="0.25">
      <c r="B4423" t="s">
        <v>16892</v>
      </c>
      <c r="C4423" t="s">
        <v>16893</v>
      </c>
      <c r="D4423">
        <v>22.87</v>
      </c>
      <c r="E4423">
        <v>31.12</v>
      </c>
      <c r="F4423">
        <v>26.27</v>
      </c>
      <c r="G4423" t="s">
        <v>16025</v>
      </c>
      <c r="H4423" t="s">
        <v>26945</v>
      </c>
    </row>
    <row r="4424" spans="2:8" x14ac:dyDescent="0.25">
      <c r="B4424" t="s">
        <v>16895</v>
      </c>
      <c r="C4424" t="s">
        <v>16896</v>
      </c>
      <c r="D4424">
        <v>735.46</v>
      </c>
      <c r="E4424">
        <v>763.28</v>
      </c>
      <c r="F4424">
        <v>764.23</v>
      </c>
      <c r="G4424" t="s">
        <v>8645</v>
      </c>
      <c r="H4424" t="s">
        <v>304</v>
      </c>
    </row>
    <row r="4425" spans="2:8" x14ac:dyDescent="0.25">
      <c r="B4425" t="s">
        <v>16901</v>
      </c>
      <c r="C4425" t="s">
        <v>16902</v>
      </c>
      <c r="D4425">
        <v>218.19</v>
      </c>
      <c r="E4425">
        <v>227.81</v>
      </c>
      <c r="F4425">
        <v>284.08</v>
      </c>
      <c r="G4425" t="s">
        <v>21835</v>
      </c>
      <c r="H4425" t="s">
        <v>9615</v>
      </c>
    </row>
    <row r="4426" spans="2:8" x14ac:dyDescent="0.25">
      <c r="B4426" t="s">
        <v>16905</v>
      </c>
      <c r="C4426" t="s">
        <v>16906</v>
      </c>
      <c r="D4426">
        <v>182.96</v>
      </c>
      <c r="E4426">
        <v>263.27999999999997</v>
      </c>
      <c r="F4426">
        <v>276.52999999999997</v>
      </c>
      <c r="G4426" t="s">
        <v>20357</v>
      </c>
      <c r="H4426" t="s">
        <v>15752</v>
      </c>
    </row>
    <row r="4427" spans="2:8" x14ac:dyDescent="0.25">
      <c r="B4427" t="s">
        <v>16908</v>
      </c>
      <c r="C4427" t="s">
        <v>16909</v>
      </c>
      <c r="D4427">
        <v>176.7</v>
      </c>
      <c r="E4427">
        <v>272.98</v>
      </c>
      <c r="F4427">
        <v>305.14999999999998</v>
      </c>
      <c r="G4427" t="s">
        <v>26946</v>
      </c>
      <c r="H4427" t="s">
        <v>8650</v>
      </c>
    </row>
    <row r="4428" spans="2:8" x14ac:dyDescent="0.25">
      <c r="B4428" t="s">
        <v>16913</v>
      </c>
      <c r="C4428" t="s">
        <v>16914</v>
      </c>
      <c r="D4428">
        <v>572.61</v>
      </c>
      <c r="E4428">
        <v>643.24</v>
      </c>
      <c r="F4428">
        <v>723.65</v>
      </c>
      <c r="G4428" t="s">
        <v>21953</v>
      </c>
      <c r="H4428" t="s">
        <v>240</v>
      </c>
    </row>
    <row r="4429" spans="2:8" x14ac:dyDescent="0.25">
      <c r="B4429" t="s">
        <v>16918</v>
      </c>
      <c r="C4429" t="s">
        <v>16919</v>
      </c>
      <c r="D4429">
        <v>238.71</v>
      </c>
      <c r="E4429">
        <v>242.67</v>
      </c>
      <c r="F4429">
        <v>286.56</v>
      </c>
      <c r="G4429" t="s">
        <v>18250</v>
      </c>
      <c r="H4429" t="s">
        <v>749</v>
      </c>
    </row>
    <row r="4430" spans="2:8" x14ac:dyDescent="0.25">
      <c r="B4430" t="s">
        <v>16923</v>
      </c>
      <c r="C4430" t="s">
        <v>16924</v>
      </c>
      <c r="D4430">
        <v>318</v>
      </c>
      <c r="E4430">
        <v>383.68</v>
      </c>
      <c r="F4430">
        <v>395.41</v>
      </c>
      <c r="G4430" t="s">
        <v>11088</v>
      </c>
      <c r="H4430" t="s">
        <v>7984</v>
      </c>
    </row>
    <row r="4431" spans="2:8" x14ac:dyDescent="0.25">
      <c r="B4431" t="s">
        <v>16927</v>
      </c>
      <c r="C4431" t="s">
        <v>16928</v>
      </c>
      <c r="D4431">
        <v>292.33999999999997</v>
      </c>
      <c r="E4431">
        <v>465.94</v>
      </c>
      <c r="F4431">
        <v>487.81</v>
      </c>
      <c r="G4431" t="s">
        <v>26609</v>
      </c>
      <c r="H4431" t="s">
        <v>10233</v>
      </c>
    </row>
    <row r="4432" spans="2:8" x14ac:dyDescent="0.25">
      <c r="B4432" t="s">
        <v>16931</v>
      </c>
      <c r="C4432" t="s">
        <v>16932</v>
      </c>
      <c r="D4432">
        <v>116.46</v>
      </c>
      <c r="E4432">
        <v>164.2</v>
      </c>
      <c r="F4432">
        <v>155.22999999999999</v>
      </c>
      <c r="G4432" t="s">
        <v>26947</v>
      </c>
      <c r="H4432" t="s">
        <v>2692</v>
      </c>
    </row>
    <row r="4433" spans="2:8" x14ac:dyDescent="0.25">
      <c r="B4433" t="s">
        <v>16934</v>
      </c>
      <c r="C4433" t="s">
        <v>16935</v>
      </c>
      <c r="D4433">
        <v>215.66</v>
      </c>
      <c r="E4433">
        <v>234.49</v>
      </c>
      <c r="F4433">
        <v>256.12</v>
      </c>
      <c r="G4433" t="s">
        <v>23807</v>
      </c>
      <c r="H4433" t="s">
        <v>12844</v>
      </c>
    </row>
    <row r="4434" spans="2:8" x14ac:dyDescent="0.25">
      <c r="B4434" t="s">
        <v>16937</v>
      </c>
      <c r="C4434" t="s">
        <v>16938</v>
      </c>
      <c r="D4434">
        <v>420.57</v>
      </c>
      <c r="E4434">
        <v>435.12</v>
      </c>
      <c r="F4434">
        <v>560.5</v>
      </c>
      <c r="G4434" t="s">
        <v>26948</v>
      </c>
      <c r="H4434" t="s">
        <v>2239</v>
      </c>
    </row>
    <row r="4435" spans="2:8" x14ac:dyDescent="0.25">
      <c r="B4435" t="s">
        <v>16942</v>
      </c>
      <c r="C4435" t="s">
        <v>16943</v>
      </c>
      <c r="D4435">
        <v>236.83</v>
      </c>
      <c r="E4435">
        <v>252.73</v>
      </c>
      <c r="F4435">
        <v>337.64</v>
      </c>
      <c r="G4435" t="s">
        <v>26949</v>
      </c>
      <c r="H4435" t="s">
        <v>26892</v>
      </c>
    </row>
    <row r="4436" spans="2:8" x14ac:dyDescent="0.25">
      <c r="B4436" t="s">
        <v>16947</v>
      </c>
      <c r="C4436" t="s">
        <v>16948</v>
      </c>
      <c r="D4436">
        <v>413.41</v>
      </c>
      <c r="E4436">
        <v>485.52</v>
      </c>
      <c r="F4436">
        <v>474.61</v>
      </c>
      <c r="G4436" t="s">
        <v>21511</v>
      </c>
      <c r="H4436" t="s">
        <v>11997</v>
      </c>
    </row>
    <row r="4437" spans="2:8" x14ac:dyDescent="0.25">
      <c r="B4437" t="s">
        <v>16952</v>
      </c>
      <c r="C4437" t="s">
        <v>16953</v>
      </c>
      <c r="D4437">
        <v>212.39</v>
      </c>
      <c r="E4437">
        <v>285.32</v>
      </c>
      <c r="F4437">
        <v>307.69</v>
      </c>
      <c r="G4437" t="s">
        <v>19475</v>
      </c>
      <c r="H4437" t="s">
        <v>280</v>
      </c>
    </row>
    <row r="4438" spans="2:8" x14ac:dyDescent="0.25">
      <c r="B4438" t="s">
        <v>16957</v>
      </c>
      <c r="C4438" t="s">
        <v>16958</v>
      </c>
      <c r="D4438">
        <v>274.95999999999998</v>
      </c>
      <c r="E4438">
        <v>329.35</v>
      </c>
      <c r="F4438">
        <v>398.67</v>
      </c>
      <c r="G4438" t="s">
        <v>25363</v>
      </c>
      <c r="H4438" t="s">
        <v>3918</v>
      </c>
    </row>
    <row r="4439" spans="2:8" x14ac:dyDescent="0.25">
      <c r="B4439" t="s">
        <v>16962</v>
      </c>
      <c r="C4439" t="s">
        <v>16963</v>
      </c>
      <c r="D4439">
        <v>9</v>
      </c>
      <c r="E4439">
        <v>8.58</v>
      </c>
      <c r="F4439">
        <v>9.18</v>
      </c>
      <c r="G4439" t="s">
        <v>3819</v>
      </c>
      <c r="H4439" t="s">
        <v>14519</v>
      </c>
    </row>
    <row r="4440" spans="2:8" x14ac:dyDescent="0.25">
      <c r="B4440" t="s">
        <v>16965</v>
      </c>
      <c r="C4440" t="s">
        <v>16966</v>
      </c>
      <c r="D4440">
        <v>401.45</v>
      </c>
      <c r="E4440">
        <v>582.15</v>
      </c>
      <c r="F4440">
        <v>611.21</v>
      </c>
      <c r="G4440" t="s">
        <v>26328</v>
      </c>
      <c r="H4440" t="s">
        <v>6887</v>
      </c>
    </row>
    <row r="4441" spans="2:8" x14ac:dyDescent="0.25">
      <c r="B4441" t="s">
        <v>16970</v>
      </c>
      <c r="C4441" t="s">
        <v>16971</v>
      </c>
      <c r="D4441">
        <v>72.06</v>
      </c>
      <c r="E4441">
        <v>83.77</v>
      </c>
      <c r="F4441">
        <v>81.459999999999994</v>
      </c>
      <c r="G4441" t="s">
        <v>19268</v>
      </c>
      <c r="H4441" t="s">
        <v>8569</v>
      </c>
    </row>
    <row r="4442" spans="2:8" x14ac:dyDescent="0.25">
      <c r="B4442" t="s">
        <v>16973</v>
      </c>
      <c r="C4442" t="s">
        <v>16974</v>
      </c>
      <c r="D4442">
        <v>767.36</v>
      </c>
      <c r="E4442">
        <v>806.61</v>
      </c>
      <c r="F4442">
        <v>853.87</v>
      </c>
      <c r="G4442" t="s">
        <v>3229</v>
      </c>
      <c r="H4442" t="s">
        <v>10947</v>
      </c>
    </row>
    <row r="4443" spans="2:8" x14ac:dyDescent="0.25">
      <c r="B4443" t="s">
        <v>16978</v>
      </c>
      <c r="C4443" t="s">
        <v>16979</v>
      </c>
      <c r="D4443">
        <v>18.45</v>
      </c>
      <c r="E4443">
        <v>15.14</v>
      </c>
      <c r="F4443">
        <v>24.92</v>
      </c>
      <c r="G4443" t="s">
        <v>26950</v>
      </c>
      <c r="H4443" t="s">
        <v>26951</v>
      </c>
    </row>
    <row r="4444" spans="2:8" x14ac:dyDescent="0.25">
      <c r="B4444" t="s">
        <v>16982</v>
      </c>
      <c r="C4444" t="s">
        <v>16983</v>
      </c>
      <c r="D4444">
        <v>6.18</v>
      </c>
      <c r="E4444">
        <v>11.1</v>
      </c>
      <c r="F4444">
        <v>10.78</v>
      </c>
      <c r="G4444" t="s">
        <v>26952</v>
      </c>
      <c r="H4444" t="s">
        <v>13502</v>
      </c>
    </row>
    <row r="4445" spans="2:8" x14ac:dyDescent="0.25">
      <c r="B4445" t="s">
        <v>16985</v>
      </c>
      <c r="C4445" t="s">
        <v>16986</v>
      </c>
      <c r="D4445">
        <v>15.1</v>
      </c>
      <c r="E4445">
        <v>15.78</v>
      </c>
      <c r="F4445">
        <v>18.55</v>
      </c>
      <c r="G4445" t="s">
        <v>19652</v>
      </c>
      <c r="H4445" t="s">
        <v>441</v>
      </c>
    </row>
    <row r="4446" spans="2:8" x14ac:dyDescent="0.25">
      <c r="B4446" t="s">
        <v>16988</v>
      </c>
      <c r="C4446" t="s">
        <v>16989</v>
      </c>
      <c r="D4446">
        <v>9.49</v>
      </c>
      <c r="E4446">
        <v>5.99</v>
      </c>
      <c r="F4446">
        <v>6.81</v>
      </c>
      <c r="G4446" t="s">
        <v>24142</v>
      </c>
      <c r="H4446" t="s">
        <v>16890</v>
      </c>
    </row>
    <row r="4447" spans="2:8" x14ac:dyDescent="0.25">
      <c r="B4447" t="s">
        <v>16990</v>
      </c>
      <c r="C4447" t="s">
        <v>16991</v>
      </c>
      <c r="D4447">
        <v>68.180000000000007</v>
      </c>
      <c r="E4447">
        <v>73.739999999999995</v>
      </c>
      <c r="F4447">
        <v>97.93</v>
      </c>
      <c r="G4447" t="s">
        <v>9412</v>
      </c>
      <c r="H4447" t="s">
        <v>23860</v>
      </c>
    </row>
    <row r="4448" spans="2:8" x14ac:dyDescent="0.25">
      <c r="B4448" t="s">
        <v>16993</v>
      </c>
      <c r="C4448" t="s">
        <v>16994</v>
      </c>
      <c r="D4448">
        <v>510.12</v>
      </c>
      <c r="E4448">
        <v>487.85</v>
      </c>
      <c r="F4448">
        <v>556.79</v>
      </c>
      <c r="G4448" t="s">
        <v>4379</v>
      </c>
      <c r="H4448" t="s">
        <v>6935</v>
      </c>
    </row>
    <row r="4449" spans="2:8" x14ac:dyDescent="0.25">
      <c r="B4449" t="s">
        <v>16998</v>
      </c>
      <c r="C4449" t="s">
        <v>16999</v>
      </c>
      <c r="D4449">
        <v>27.87</v>
      </c>
      <c r="E4449">
        <v>18</v>
      </c>
      <c r="F4449">
        <v>18.75</v>
      </c>
      <c r="G4449" t="s">
        <v>24112</v>
      </c>
      <c r="H4449" t="s">
        <v>649</v>
      </c>
    </row>
    <row r="4450" spans="2:8" x14ac:dyDescent="0.25">
      <c r="B4450" t="s">
        <v>17001</v>
      </c>
      <c r="C4450" t="s">
        <v>17002</v>
      </c>
      <c r="D4450">
        <v>772.41</v>
      </c>
      <c r="E4450">
        <v>726.69</v>
      </c>
      <c r="F4450">
        <v>855.85</v>
      </c>
      <c r="G4450" t="s">
        <v>22603</v>
      </c>
      <c r="H4450" t="s">
        <v>24214</v>
      </c>
    </row>
    <row r="4451" spans="2:8" x14ac:dyDescent="0.25">
      <c r="B4451" t="s">
        <v>17008</v>
      </c>
      <c r="C4451" t="s">
        <v>17009</v>
      </c>
      <c r="D4451">
        <v>586.72</v>
      </c>
      <c r="E4451">
        <v>597.47</v>
      </c>
      <c r="F4451">
        <v>732.1</v>
      </c>
      <c r="G4451" t="s">
        <v>5325</v>
      </c>
      <c r="H4451" t="s">
        <v>17151</v>
      </c>
    </row>
    <row r="4452" spans="2:8" x14ac:dyDescent="0.25">
      <c r="B4452" t="s">
        <v>17012</v>
      </c>
      <c r="C4452" t="s">
        <v>17013</v>
      </c>
      <c r="D4452">
        <v>1051.24</v>
      </c>
      <c r="E4452">
        <v>988.35</v>
      </c>
      <c r="F4452">
        <v>1326.38</v>
      </c>
      <c r="G4452" t="s">
        <v>18955</v>
      </c>
      <c r="H4452" t="s">
        <v>26953</v>
      </c>
    </row>
    <row r="4453" spans="2:8" x14ac:dyDescent="0.25">
      <c r="B4453" t="s">
        <v>17017</v>
      </c>
      <c r="C4453" t="s">
        <v>17018</v>
      </c>
      <c r="D4453">
        <v>728.3</v>
      </c>
      <c r="E4453">
        <v>704.81</v>
      </c>
      <c r="F4453">
        <v>829.25</v>
      </c>
      <c r="G4453" t="s">
        <v>18138</v>
      </c>
      <c r="H4453" t="s">
        <v>25588</v>
      </c>
    </row>
    <row r="4454" spans="2:8" x14ac:dyDescent="0.25">
      <c r="B4454" t="s">
        <v>17021</v>
      </c>
      <c r="C4454" t="s">
        <v>17022</v>
      </c>
      <c r="D4454">
        <v>462.46</v>
      </c>
      <c r="E4454">
        <v>468.29</v>
      </c>
      <c r="F4454">
        <v>563.32000000000005</v>
      </c>
      <c r="G4454" t="s">
        <v>662</v>
      </c>
      <c r="H4454" t="s">
        <v>23313</v>
      </c>
    </row>
    <row r="4455" spans="2:8" x14ac:dyDescent="0.25">
      <c r="B4455" t="s">
        <v>17026</v>
      </c>
      <c r="C4455" t="s">
        <v>17027</v>
      </c>
      <c r="D4455">
        <v>175.52</v>
      </c>
      <c r="E4455">
        <v>170.62</v>
      </c>
      <c r="F4455">
        <v>184.83</v>
      </c>
      <c r="G4455" t="s">
        <v>6060</v>
      </c>
      <c r="H4455" t="s">
        <v>1877</v>
      </c>
    </row>
    <row r="4456" spans="2:8" x14ac:dyDescent="0.25">
      <c r="B4456" t="s">
        <v>17028</v>
      </c>
      <c r="C4456" t="s">
        <v>17029</v>
      </c>
      <c r="D4456">
        <v>258.27</v>
      </c>
      <c r="E4456">
        <v>217.99</v>
      </c>
      <c r="F4456">
        <v>267.35000000000002</v>
      </c>
      <c r="G4456" t="s">
        <v>1303</v>
      </c>
      <c r="H4456" t="s">
        <v>13693</v>
      </c>
    </row>
    <row r="4457" spans="2:8" x14ac:dyDescent="0.25">
      <c r="B4457" t="s">
        <v>17032</v>
      </c>
      <c r="C4457" t="s">
        <v>17033</v>
      </c>
      <c r="D4457">
        <v>280.85000000000002</v>
      </c>
      <c r="E4457">
        <v>245.72</v>
      </c>
      <c r="F4457">
        <v>308.12</v>
      </c>
      <c r="G4457" t="s">
        <v>2006</v>
      </c>
      <c r="H4457" t="s">
        <v>25433</v>
      </c>
    </row>
    <row r="4458" spans="2:8" x14ac:dyDescent="0.25">
      <c r="B4458" t="s">
        <v>17036</v>
      </c>
      <c r="C4458" t="s">
        <v>17037</v>
      </c>
      <c r="D4458">
        <v>43.09</v>
      </c>
      <c r="E4458">
        <v>55.16</v>
      </c>
      <c r="F4458">
        <v>65.489999999999995</v>
      </c>
      <c r="G4458" t="s">
        <v>14428</v>
      </c>
      <c r="H4458" t="s">
        <v>21762</v>
      </c>
    </row>
    <row r="4459" spans="2:8" x14ac:dyDescent="0.25">
      <c r="B4459" t="s">
        <v>17039</v>
      </c>
      <c r="C4459" t="s">
        <v>17040</v>
      </c>
      <c r="D4459">
        <v>29.9</v>
      </c>
      <c r="E4459">
        <v>28.42</v>
      </c>
      <c r="F4459">
        <v>30.11</v>
      </c>
      <c r="G4459" t="s">
        <v>2279</v>
      </c>
      <c r="H4459" t="s">
        <v>5970</v>
      </c>
    </row>
    <row r="4460" spans="2:8" x14ac:dyDescent="0.25">
      <c r="B4460" t="s">
        <v>17041</v>
      </c>
      <c r="C4460" t="s">
        <v>17042</v>
      </c>
      <c r="D4460">
        <v>15.23</v>
      </c>
      <c r="E4460">
        <v>18.45</v>
      </c>
      <c r="F4460">
        <v>8.36</v>
      </c>
      <c r="G4460" t="s">
        <v>26954</v>
      </c>
      <c r="H4460" t="s">
        <v>16536</v>
      </c>
    </row>
    <row r="4461" spans="2:8" x14ac:dyDescent="0.25">
      <c r="B4461" t="s">
        <v>17045</v>
      </c>
      <c r="C4461" t="s">
        <v>17046</v>
      </c>
      <c r="D4461">
        <v>42.11</v>
      </c>
      <c r="E4461">
        <v>71.97</v>
      </c>
      <c r="F4461">
        <v>64.48</v>
      </c>
      <c r="G4461" t="s">
        <v>8741</v>
      </c>
      <c r="H4461" t="s">
        <v>26775</v>
      </c>
    </row>
    <row r="4462" spans="2:8" x14ac:dyDescent="0.25">
      <c r="B4462" t="s">
        <v>17048</v>
      </c>
      <c r="C4462" t="s">
        <v>17049</v>
      </c>
      <c r="D4462">
        <v>20.6</v>
      </c>
      <c r="E4462">
        <v>17.05</v>
      </c>
      <c r="F4462">
        <v>26.81</v>
      </c>
      <c r="G4462" t="s">
        <v>22115</v>
      </c>
      <c r="H4462" t="s">
        <v>26955</v>
      </c>
    </row>
    <row r="4463" spans="2:8" x14ac:dyDescent="0.25">
      <c r="B4463" t="s">
        <v>17051</v>
      </c>
      <c r="C4463" t="s">
        <v>17052</v>
      </c>
      <c r="D4463">
        <v>4.1900000000000004</v>
      </c>
      <c r="E4463">
        <v>4.5599999999999996</v>
      </c>
      <c r="F4463">
        <v>2.64</v>
      </c>
      <c r="G4463" t="s">
        <v>26418</v>
      </c>
      <c r="H4463" t="s">
        <v>26956</v>
      </c>
    </row>
    <row r="4464" spans="2:8" x14ac:dyDescent="0.25">
      <c r="B4464" t="s">
        <v>17054</v>
      </c>
      <c r="C4464" t="s">
        <v>17055</v>
      </c>
      <c r="D4464">
        <v>2.66</v>
      </c>
      <c r="E4464">
        <v>2.54</v>
      </c>
      <c r="F4464">
        <v>3.57</v>
      </c>
      <c r="G4464" t="s">
        <v>26327</v>
      </c>
      <c r="H4464" t="s">
        <v>26097</v>
      </c>
    </row>
    <row r="4465" spans="2:8" x14ac:dyDescent="0.25">
      <c r="B4465" t="s">
        <v>17057</v>
      </c>
      <c r="C4465" t="s">
        <v>17058</v>
      </c>
      <c r="D4465">
        <v>10.65</v>
      </c>
      <c r="E4465">
        <v>0</v>
      </c>
      <c r="F4465">
        <v>15.54</v>
      </c>
      <c r="G4465" t="s">
        <v>26448</v>
      </c>
      <c r="H4465" t="s">
        <v>8</v>
      </c>
    </row>
    <row r="4466" spans="2:8" x14ac:dyDescent="0.25">
      <c r="B4466" t="s">
        <v>17059</v>
      </c>
      <c r="C4466" t="s">
        <v>17060</v>
      </c>
      <c r="D4466">
        <v>22.12</v>
      </c>
      <c r="E4466">
        <v>18.22</v>
      </c>
      <c r="F4466">
        <v>13.51</v>
      </c>
      <c r="G4466" t="s">
        <v>26957</v>
      </c>
      <c r="H4466" t="s">
        <v>26615</v>
      </c>
    </row>
    <row r="4467" spans="2:8" x14ac:dyDescent="0.25">
      <c r="B4467" t="s">
        <v>17063</v>
      </c>
      <c r="C4467" t="s">
        <v>17064</v>
      </c>
      <c r="D4467">
        <v>2.94</v>
      </c>
      <c r="E4467">
        <v>6.88</v>
      </c>
      <c r="F4467">
        <v>3.54</v>
      </c>
      <c r="G4467" t="s">
        <v>2969</v>
      </c>
      <c r="H4467" t="s">
        <v>26958</v>
      </c>
    </row>
    <row r="4468" spans="2:8" x14ac:dyDescent="0.25">
      <c r="B4468" t="s">
        <v>17067</v>
      </c>
      <c r="C4468" t="s">
        <v>17068</v>
      </c>
      <c r="D4468">
        <v>2.52</v>
      </c>
      <c r="E4468">
        <v>2.88</v>
      </c>
      <c r="F4468">
        <v>7.16</v>
      </c>
      <c r="G4468" t="s">
        <v>26959</v>
      </c>
      <c r="H4468" t="s">
        <v>26960</v>
      </c>
    </row>
    <row r="4469" spans="2:8" x14ac:dyDescent="0.25">
      <c r="B4469" t="s">
        <v>17070</v>
      </c>
      <c r="C4469" t="s">
        <v>17071</v>
      </c>
      <c r="D4469">
        <v>12.54</v>
      </c>
      <c r="E4469">
        <v>13.53</v>
      </c>
      <c r="F4469">
        <v>7.73</v>
      </c>
      <c r="G4469" t="s">
        <v>26961</v>
      </c>
      <c r="H4469" t="s">
        <v>26683</v>
      </c>
    </row>
    <row r="4470" spans="2:8" x14ac:dyDescent="0.25">
      <c r="B4470" t="s">
        <v>17072</v>
      </c>
      <c r="C4470" t="s">
        <v>17073</v>
      </c>
      <c r="D4470">
        <v>13.35</v>
      </c>
      <c r="E4470">
        <v>10.61</v>
      </c>
      <c r="F4470">
        <v>13.62</v>
      </c>
      <c r="G4470" t="s">
        <v>3540</v>
      </c>
      <c r="H4470" t="s">
        <v>13751</v>
      </c>
    </row>
    <row r="4471" spans="2:8" x14ac:dyDescent="0.25">
      <c r="B4471" t="s">
        <v>17074</v>
      </c>
      <c r="C4471" t="s">
        <v>17075</v>
      </c>
      <c r="D4471">
        <v>0.84</v>
      </c>
      <c r="E4471">
        <v>2.9</v>
      </c>
      <c r="F4471">
        <v>1.78</v>
      </c>
      <c r="G4471" t="s">
        <v>2619</v>
      </c>
      <c r="H4471" t="s">
        <v>16587</v>
      </c>
    </row>
    <row r="4472" spans="2:8" x14ac:dyDescent="0.25">
      <c r="B4472" t="s">
        <v>17078</v>
      </c>
      <c r="C4472" t="s">
        <v>17079</v>
      </c>
      <c r="D4472">
        <v>24.26</v>
      </c>
      <c r="E4472">
        <v>29.94</v>
      </c>
      <c r="F4472">
        <v>30.64</v>
      </c>
      <c r="G4472" t="s">
        <v>7755</v>
      </c>
      <c r="H4472" t="s">
        <v>12395</v>
      </c>
    </row>
    <row r="4473" spans="2:8" x14ac:dyDescent="0.25">
      <c r="B4473" t="s">
        <v>17080</v>
      </c>
      <c r="C4473" t="s">
        <v>17081</v>
      </c>
      <c r="D4473">
        <v>13.66</v>
      </c>
      <c r="E4473">
        <v>36.14</v>
      </c>
      <c r="F4473">
        <v>46.89</v>
      </c>
      <c r="G4473" t="s">
        <v>26962</v>
      </c>
      <c r="H4473" t="s">
        <v>23684</v>
      </c>
    </row>
    <row r="4474" spans="2:8" x14ac:dyDescent="0.25">
      <c r="B4474" t="s">
        <v>17083</v>
      </c>
      <c r="C4474" t="s">
        <v>17084</v>
      </c>
      <c r="D4474">
        <v>49.97</v>
      </c>
      <c r="E4474">
        <v>24.41</v>
      </c>
      <c r="F4474">
        <v>55.31</v>
      </c>
      <c r="G4474" t="s">
        <v>790</v>
      </c>
      <c r="H4474" t="s">
        <v>26963</v>
      </c>
    </row>
    <row r="4475" spans="2:8" x14ac:dyDescent="0.25">
      <c r="B4475" t="s">
        <v>17086</v>
      </c>
      <c r="C4475" t="s">
        <v>17087</v>
      </c>
      <c r="D4475">
        <v>4.41</v>
      </c>
      <c r="E4475">
        <v>6.53</v>
      </c>
      <c r="F4475">
        <v>7.23</v>
      </c>
      <c r="G4475" t="s">
        <v>13615</v>
      </c>
      <c r="H4475" t="s">
        <v>23485</v>
      </c>
    </row>
    <row r="4476" spans="2:8" x14ac:dyDescent="0.25">
      <c r="B4476" t="s">
        <v>17088</v>
      </c>
      <c r="C4476" t="s">
        <v>17089</v>
      </c>
      <c r="D4476">
        <v>29.48</v>
      </c>
      <c r="E4476">
        <v>36.369999999999997</v>
      </c>
      <c r="F4476">
        <v>21.36</v>
      </c>
      <c r="G4476" t="s">
        <v>3283</v>
      </c>
      <c r="H4476" t="s">
        <v>26964</v>
      </c>
    </row>
    <row r="4477" spans="2:8" x14ac:dyDescent="0.25">
      <c r="B4477" t="s">
        <v>17090</v>
      </c>
      <c r="C4477" t="s">
        <v>17091</v>
      </c>
      <c r="D4477">
        <v>58.81</v>
      </c>
      <c r="E4477">
        <v>77.67</v>
      </c>
      <c r="F4477">
        <v>80.17</v>
      </c>
      <c r="G4477" t="s">
        <v>21207</v>
      </c>
      <c r="H4477" t="s">
        <v>22678</v>
      </c>
    </row>
    <row r="4478" spans="2:8" x14ac:dyDescent="0.25">
      <c r="B4478" t="s">
        <v>17093</v>
      </c>
      <c r="C4478" t="s">
        <v>17094</v>
      </c>
      <c r="D4478">
        <v>189.72</v>
      </c>
      <c r="E4478">
        <v>217.51</v>
      </c>
      <c r="F4478">
        <v>287.49</v>
      </c>
      <c r="G4478" t="s">
        <v>26965</v>
      </c>
      <c r="H4478" t="s">
        <v>22252</v>
      </c>
    </row>
    <row r="4479" spans="2:8" x14ac:dyDescent="0.25">
      <c r="B4479" t="s">
        <v>17096</v>
      </c>
      <c r="C4479" t="s">
        <v>17097</v>
      </c>
      <c r="D4479">
        <v>55.26</v>
      </c>
      <c r="E4479">
        <v>57.31</v>
      </c>
      <c r="F4479">
        <v>83.83</v>
      </c>
      <c r="G4479" t="s">
        <v>26112</v>
      </c>
      <c r="H4479" t="s">
        <v>26966</v>
      </c>
    </row>
    <row r="4480" spans="2:8" x14ac:dyDescent="0.25">
      <c r="B4480" t="s">
        <v>17099</v>
      </c>
      <c r="C4480" t="s">
        <v>17100</v>
      </c>
      <c r="D4480">
        <v>205.91</v>
      </c>
      <c r="E4480">
        <v>185.1</v>
      </c>
      <c r="F4480">
        <v>214.45</v>
      </c>
      <c r="G4480" t="s">
        <v>22383</v>
      </c>
      <c r="H4480" t="s">
        <v>9869</v>
      </c>
    </row>
    <row r="4481" spans="2:8" x14ac:dyDescent="0.25">
      <c r="B4481" t="s">
        <v>17101</v>
      </c>
      <c r="C4481" t="s">
        <v>17102</v>
      </c>
      <c r="D4481">
        <v>40.89</v>
      </c>
      <c r="E4481">
        <v>38.97</v>
      </c>
      <c r="F4481">
        <v>40.79</v>
      </c>
      <c r="G4481" t="s">
        <v>23320</v>
      </c>
      <c r="H4481" t="s">
        <v>1394</v>
      </c>
    </row>
    <row r="4482" spans="2:8" x14ac:dyDescent="0.25">
      <c r="B4482" t="s">
        <v>17103</v>
      </c>
      <c r="C4482" t="s">
        <v>17104</v>
      </c>
      <c r="D4482">
        <v>46.18</v>
      </c>
      <c r="E4482">
        <v>35.9</v>
      </c>
      <c r="F4482">
        <v>40.369999999999997</v>
      </c>
      <c r="G4482" t="s">
        <v>15244</v>
      </c>
      <c r="H4482" t="s">
        <v>2850</v>
      </c>
    </row>
    <row r="4483" spans="2:8" x14ac:dyDescent="0.25">
      <c r="B4483" t="s">
        <v>17105</v>
      </c>
      <c r="C4483" t="s">
        <v>17106</v>
      </c>
      <c r="D4483">
        <v>14.81</v>
      </c>
      <c r="E4483">
        <v>11.41</v>
      </c>
      <c r="F4483">
        <v>20.43</v>
      </c>
      <c r="G4483" t="s">
        <v>19276</v>
      </c>
      <c r="H4483" t="s">
        <v>26967</v>
      </c>
    </row>
    <row r="4484" spans="2:8" x14ac:dyDescent="0.25">
      <c r="B4484" t="s">
        <v>17109</v>
      </c>
      <c r="C4484" t="s">
        <v>17110</v>
      </c>
      <c r="D4484">
        <v>215.17</v>
      </c>
      <c r="E4484">
        <v>274.47000000000003</v>
      </c>
      <c r="F4484">
        <v>256.94</v>
      </c>
      <c r="G4484" t="s">
        <v>4045</v>
      </c>
      <c r="H4484" t="s">
        <v>1106</v>
      </c>
    </row>
    <row r="4485" spans="2:8" x14ac:dyDescent="0.25">
      <c r="B4485" t="s">
        <v>17112</v>
      </c>
      <c r="C4485" t="s">
        <v>17113</v>
      </c>
      <c r="D4485">
        <v>85.74</v>
      </c>
      <c r="E4485">
        <v>97.43</v>
      </c>
      <c r="F4485">
        <v>85.82</v>
      </c>
      <c r="G4485" t="s">
        <v>885</v>
      </c>
      <c r="H4485" t="s">
        <v>21188</v>
      </c>
    </row>
    <row r="4486" spans="2:8" x14ac:dyDescent="0.25">
      <c r="B4486" t="s">
        <v>17115</v>
      </c>
      <c r="C4486" t="s">
        <v>17116</v>
      </c>
      <c r="D4486">
        <v>481.08</v>
      </c>
      <c r="E4486">
        <v>663.19</v>
      </c>
      <c r="F4486">
        <v>758.52</v>
      </c>
      <c r="G4486" t="s">
        <v>26968</v>
      </c>
      <c r="H4486" t="s">
        <v>5830</v>
      </c>
    </row>
    <row r="4487" spans="2:8" x14ac:dyDescent="0.25">
      <c r="B4487" t="s">
        <v>17120</v>
      </c>
      <c r="C4487" t="s">
        <v>17121</v>
      </c>
      <c r="D4487">
        <v>42.99</v>
      </c>
      <c r="E4487">
        <v>24.81</v>
      </c>
      <c r="F4487">
        <v>36.31</v>
      </c>
      <c r="G4487" t="s">
        <v>26969</v>
      </c>
      <c r="H4487" t="s">
        <v>26970</v>
      </c>
    </row>
    <row r="4488" spans="2:8" x14ac:dyDescent="0.25">
      <c r="B4488" t="s">
        <v>17123</v>
      </c>
      <c r="C4488" t="s">
        <v>17124</v>
      </c>
      <c r="D4488">
        <v>659.06</v>
      </c>
      <c r="E4488">
        <v>747.7</v>
      </c>
      <c r="F4488">
        <v>873.79</v>
      </c>
      <c r="G4488" t="s">
        <v>5569</v>
      </c>
      <c r="H4488" t="s">
        <v>22325</v>
      </c>
    </row>
    <row r="4489" spans="2:8" x14ac:dyDescent="0.25">
      <c r="B4489" t="s">
        <v>17123</v>
      </c>
      <c r="C4489" t="s">
        <v>17129</v>
      </c>
      <c r="D4489">
        <v>18.47</v>
      </c>
      <c r="E4489">
        <v>10.55</v>
      </c>
      <c r="F4489">
        <v>15.9</v>
      </c>
      <c r="G4489" t="s">
        <v>22361</v>
      </c>
      <c r="H4489" t="s">
        <v>21599</v>
      </c>
    </row>
    <row r="4490" spans="2:8" x14ac:dyDescent="0.25">
      <c r="B4490" t="s">
        <v>17123</v>
      </c>
      <c r="C4490" t="s">
        <v>17131</v>
      </c>
      <c r="D4490">
        <v>55.56</v>
      </c>
      <c r="E4490">
        <v>44.61</v>
      </c>
      <c r="F4490">
        <v>67.48</v>
      </c>
      <c r="G4490" t="s">
        <v>11712</v>
      </c>
      <c r="H4490" t="s">
        <v>19466</v>
      </c>
    </row>
    <row r="4491" spans="2:8" x14ac:dyDescent="0.25">
      <c r="B4491" t="s">
        <v>17123</v>
      </c>
      <c r="C4491" t="s">
        <v>17133</v>
      </c>
      <c r="D4491">
        <v>390.46</v>
      </c>
      <c r="E4491">
        <v>354.52</v>
      </c>
      <c r="F4491">
        <v>490.54</v>
      </c>
      <c r="G4491" t="s">
        <v>4540</v>
      </c>
      <c r="H4491" t="s">
        <v>26971</v>
      </c>
    </row>
    <row r="4492" spans="2:8" x14ac:dyDescent="0.25">
      <c r="B4492" t="s">
        <v>17137</v>
      </c>
      <c r="C4492" t="s">
        <v>17138</v>
      </c>
      <c r="D4492">
        <v>46.22</v>
      </c>
      <c r="E4492">
        <v>39.01</v>
      </c>
      <c r="F4492">
        <v>49.78</v>
      </c>
      <c r="G4492" t="s">
        <v>16382</v>
      </c>
      <c r="H4492" t="s">
        <v>11092</v>
      </c>
    </row>
    <row r="4493" spans="2:8" x14ac:dyDescent="0.25">
      <c r="B4493" t="s">
        <v>17139</v>
      </c>
      <c r="C4493" t="s">
        <v>17140</v>
      </c>
      <c r="D4493">
        <v>32.869999999999997</v>
      </c>
      <c r="E4493">
        <v>49.84</v>
      </c>
      <c r="F4493">
        <v>62.09</v>
      </c>
      <c r="G4493" t="s">
        <v>26972</v>
      </c>
      <c r="H4493" t="s">
        <v>22251</v>
      </c>
    </row>
    <row r="4494" spans="2:8" x14ac:dyDescent="0.25">
      <c r="B4494" t="s">
        <v>17142</v>
      </c>
      <c r="C4494" t="s">
        <v>17143</v>
      </c>
      <c r="D4494">
        <v>23.34</v>
      </c>
      <c r="E4494">
        <v>25.52</v>
      </c>
      <c r="F4494">
        <v>21.84</v>
      </c>
      <c r="G4494" t="s">
        <v>21765</v>
      </c>
      <c r="H4494" t="s">
        <v>21585</v>
      </c>
    </row>
    <row r="4495" spans="2:8" x14ac:dyDescent="0.25">
      <c r="B4495" t="s">
        <v>17144</v>
      </c>
      <c r="C4495" t="s">
        <v>17145</v>
      </c>
      <c r="D4495">
        <v>101.3</v>
      </c>
      <c r="E4495">
        <v>88.78</v>
      </c>
      <c r="F4495">
        <v>101.32</v>
      </c>
      <c r="G4495" t="s">
        <v>25235</v>
      </c>
      <c r="H4495" t="s">
        <v>7622</v>
      </c>
    </row>
    <row r="4496" spans="2:8" x14ac:dyDescent="0.25">
      <c r="B4496" t="s">
        <v>17147</v>
      </c>
      <c r="C4496" t="s">
        <v>17148</v>
      </c>
      <c r="D4496">
        <v>14.18</v>
      </c>
      <c r="E4496">
        <v>9.68</v>
      </c>
      <c r="F4496">
        <v>17.22</v>
      </c>
      <c r="G4496" t="s">
        <v>22114</v>
      </c>
      <c r="H4496" t="s">
        <v>26973</v>
      </c>
    </row>
    <row r="4497" spans="2:8" x14ac:dyDescent="0.25">
      <c r="B4497" t="s">
        <v>17149</v>
      </c>
      <c r="C4497" t="s">
        <v>17150</v>
      </c>
      <c r="D4497">
        <v>28.92</v>
      </c>
      <c r="E4497">
        <v>24.8</v>
      </c>
      <c r="F4497">
        <v>32.18</v>
      </c>
      <c r="G4497" t="s">
        <v>3229</v>
      </c>
      <c r="H4497" t="s">
        <v>26046</v>
      </c>
    </row>
    <row r="4498" spans="2:8" x14ac:dyDescent="0.25">
      <c r="B4498" t="s">
        <v>17152</v>
      </c>
      <c r="C4498" t="s">
        <v>17153</v>
      </c>
      <c r="D4498">
        <v>5.34</v>
      </c>
      <c r="E4498">
        <v>4.57</v>
      </c>
      <c r="F4498">
        <v>5.62</v>
      </c>
      <c r="G4498" t="s">
        <v>12329</v>
      </c>
      <c r="H4498" t="s">
        <v>23210</v>
      </c>
    </row>
    <row r="4499" spans="2:8" x14ac:dyDescent="0.25">
      <c r="B4499" t="s">
        <v>17154</v>
      </c>
      <c r="C4499" t="s">
        <v>17155</v>
      </c>
      <c r="D4499">
        <v>60.48</v>
      </c>
      <c r="E4499">
        <v>65.040000000000006</v>
      </c>
      <c r="F4499">
        <v>74.739999999999995</v>
      </c>
      <c r="G4499" t="s">
        <v>9196</v>
      </c>
      <c r="H4499" t="s">
        <v>9983</v>
      </c>
    </row>
    <row r="4500" spans="2:8" x14ac:dyDescent="0.25">
      <c r="B4500" t="s">
        <v>17156</v>
      </c>
      <c r="C4500" t="s">
        <v>17157</v>
      </c>
      <c r="D4500">
        <v>24.47</v>
      </c>
      <c r="E4500">
        <v>36.17</v>
      </c>
      <c r="F4500">
        <v>25.31</v>
      </c>
      <c r="G4500" t="s">
        <v>22262</v>
      </c>
      <c r="H4500" t="s">
        <v>26974</v>
      </c>
    </row>
    <row r="4501" spans="2:8" x14ac:dyDescent="0.25">
      <c r="B4501" t="s">
        <v>17158</v>
      </c>
      <c r="C4501" t="s">
        <v>17159</v>
      </c>
      <c r="D4501">
        <v>637.45000000000005</v>
      </c>
      <c r="E4501">
        <v>585.92999999999995</v>
      </c>
      <c r="F4501">
        <v>724.03</v>
      </c>
      <c r="G4501" t="s">
        <v>6789</v>
      </c>
      <c r="H4501" t="s">
        <v>20432</v>
      </c>
    </row>
    <row r="4502" spans="2:8" x14ac:dyDescent="0.25">
      <c r="B4502" t="s">
        <v>17162</v>
      </c>
      <c r="C4502" t="s">
        <v>17163</v>
      </c>
      <c r="D4502">
        <v>49.49</v>
      </c>
      <c r="E4502">
        <v>54.29</v>
      </c>
      <c r="F4502">
        <v>58.21</v>
      </c>
      <c r="G4502" t="s">
        <v>5090</v>
      </c>
      <c r="H4502" t="s">
        <v>3672</v>
      </c>
    </row>
    <row r="4503" spans="2:8" x14ac:dyDescent="0.25">
      <c r="B4503" t="s">
        <v>17164</v>
      </c>
      <c r="C4503" t="s">
        <v>17165</v>
      </c>
      <c r="D4503">
        <v>4.63</v>
      </c>
      <c r="E4503">
        <v>4.16</v>
      </c>
      <c r="F4503">
        <v>5.35</v>
      </c>
      <c r="G4503" t="s">
        <v>21125</v>
      </c>
      <c r="H4503" t="s">
        <v>3244</v>
      </c>
    </row>
    <row r="4504" spans="2:8" x14ac:dyDescent="0.25">
      <c r="B4504" t="s">
        <v>17166</v>
      </c>
      <c r="C4504" t="s">
        <v>17167</v>
      </c>
      <c r="D4504">
        <v>29.09</v>
      </c>
      <c r="E4504">
        <v>25.18</v>
      </c>
      <c r="F4504">
        <v>34.43</v>
      </c>
      <c r="G4504" t="s">
        <v>13292</v>
      </c>
      <c r="H4504" t="s">
        <v>24507</v>
      </c>
    </row>
    <row r="4505" spans="2:8" x14ac:dyDescent="0.25">
      <c r="B4505" t="s">
        <v>17170</v>
      </c>
      <c r="C4505" t="s">
        <v>17171</v>
      </c>
      <c r="D4505">
        <v>10.25</v>
      </c>
      <c r="E4505">
        <v>42.6</v>
      </c>
      <c r="F4505">
        <v>69</v>
      </c>
      <c r="G4505" t="s">
        <v>26975</v>
      </c>
      <c r="H4505" t="s">
        <v>7584</v>
      </c>
    </row>
    <row r="4506" spans="2:8" x14ac:dyDescent="0.25">
      <c r="B4506" t="s">
        <v>17174</v>
      </c>
      <c r="C4506" t="s">
        <v>17175</v>
      </c>
      <c r="D4506">
        <v>61.24</v>
      </c>
      <c r="E4506">
        <v>42.19</v>
      </c>
      <c r="F4506">
        <v>68.180000000000007</v>
      </c>
      <c r="G4506" t="s">
        <v>13684</v>
      </c>
      <c r="H4506" t="s">
        <v>26233</v>
      </c>
    </row>
    <row r="4507" spans="2:8" x14ac:dyDescent="0.25">
      <c r="B4507" t="s">
        <v>17178</v>
      </c>
      <c r="C4507" t="s">
        <v>17179</v>
      </c>
      <c r="D4507">
        <v>4.01</v>
      </c>
      <c r="E4507">
        <v>3.69</v>
      </c>
      <c r="F4507">
        <v>3.99</v>
      </c>
      <c r="G4507" t="s">
        <v>17615</v>
      </c>
      <c r="H4507" t="s">
        <v>18933</v>
      </c>
    </row>
    <row r="4508" spans="2:8" x14ac:dyDescent="0.25">
      <c r="B4508" t="s">
        <v>17181</v>
      </c>
      <c r="C4508" t="s">
        <v>17182</v>
      </c>
      <c r="D4508">
        <v>23.53</v>
      </c>
      <c r="E4508">
        <v>19.45</v>
      </c>
      <c r="F4508">
        <v>25.04</v>
      </c>
      <c r="G4508" t="s">
        <v>19312</v>
      </c>
      <c r="H4508" t="s">
        <v>23387</v>
      </c>
    </row>
    <row r="4509" spans="2:8" x14ac:dyDescent="0.25">
      <c r="B4509" t="s">
        <v>17183</v>
      </c>
      <c r="C4509" t="s">
        <v>17184</v>
      </c>
      <c r="D4509">
        <v>6.82</v>
      </c>
      <c r="E4509">
        <v>5.46</v>
      </c>
      <c r="F4509">
        <v>8.1199999999999992</v>
      </c>
      <c r="G4509" t="s">
        <v>25416</v>
      </c>
      <c r="H4509" t="s">
        <v>406</v>
      </c>
    </row>
    <row r="4510" spans="2:8" x14ac:dyDescent="0.25">
      <c r="B4510" t="s">
        <v>17185</v>
      </c>
      <c r="C4510" t="s">
        <v>17186</v>
      </c>
      <c r="D4510">
        <v>79.040000000000006</v>
      </c>
      <c r="E4510">
        <v>57.62</v>
      </c>
      <c r="F4510">
        <v>75.510000000000005</v>
      </c>
      <c r="G4510" t="s">
        <v>23630</v>
      </c>
      <c r="H4510" t="s">
        <v>26707</v>
      </c>
    </row>
    <row r="4511" spans="2:8" x14ac:dyDescent="0.25">
      <c r="B4511" t="s">
        <v>17187</v>
      </c>
      <c r="C4511" t="s">
        <v>17188</v>
      </c>
      <c r="D4511">
        <v>21.32</v>
      </c>
      <c r="E4511">
        <v>9.8000000000000007</v>
      </c>
      <c r="F4511">
        <v>16</v>
      </c>
      <c r="G4511" t="s">
        <v>26385</v>
      </c>
      <c r="H4511" t="s">
        <v>26976</v>
      </c>
    </row>
    <row r="4512" spans="2:8" x14ac:dyDescent="0.25">
      <c r="B4512" t="s">
        <v>17191</v>
      </c>
      <c r="C4512" t="s">
        <v>17192</v>
      </c>
      <c r="D4512">
        <v>68.19</v>
      </c>
      <c r="E4512">
        <v>77.25</v>
      </c>
      <c r="F4512">
        <v>80.430000000000007</v>
      </c>
      <c r="G4512" t="s">
        <v>32</v>
      </c>
      <c r="H4512" t="s">
        <v>12464</v>
      </c>
    </row>
    <row r="4513" spans="2:8" x14ac:dyDescent="0.25">
      <c r="B4513" t="s">
        <v>17193</v>
      </c>
      <c r="C4513" t="s">
        <v>17194</v>
      </c>
      <c r="D4513">
        <v>73.06</v>
      </c>
      <c r="E4513">
        <v>70.81</v>
      </c>
      <c r="F4513">
        <v>66.31</v>
      </c>
      <c r="G4513" t="s">
        <v>23478</v>
      </c>
      <c r="H4513" t="s">
        <v>3422</v>
      </c>
    </row>
    <row r="4514" spans="2:8" x14ac:dyDescent="0.25">
      <c r="B4514" t="s">
        <v>17195</v>
      </c>
      <c r="C4514" t="s">
        <v>17196</v>
      </c>
      <c r="D4514">
        <v>42.84</v>
      </c>
      <c r="E4514">
        <v>39.729999999999997</v>
      </c>
      <c r="F4514">
        <v>48.91</v>
      </c>
      <c r="G4514" t="s">
        <v>3080</v>
      </c>
      <c r="H4514" t="s">
        <v>26271</v>
      </c>
    </row>
    <row r="4515" spans="2:8" x14ac:dyDescent="0.25">
      <c r="B4515" t="s">
        <v>17199</v>
      </c>
      <c r="C4515" t="s">
        <v>17200</v>
      </c>
      <c r="D4515">
        <v>58.66</v>
      </c>
      <c r="E4515">
        <v>26.36</v>
      </c>
      <c r="F4515">
        <v>54.61</v>
      </c>
      <c r="G4515" t="s">
        <v>21528</v>
      </c>
      <c r="H4515" t="s">
        <v>26977</v>
      </c>
    </row>
    <row r="4516" spans="2:8" x14ac:dyDescent="0.25">
      <c r="B4516" t="s">
        <v>17202</v>
      </c>
      <c r="C4516" t="s">
        <v>17203</v>
      </c>
      <c r="D4516">
        <v>10.63</v>
      </c>
      <c r="E4516">
        <v>11.84</v>
      </c>
      <c r="F4516">
        <v>20.04</v>
      </c>
      <c r="G4516" t="s">
        <v>26978</v>
      </c>
      <c r="H4516" t="s">
        <v>26979</v>
      </c>
    </row>
    <row r="4517" spans="2:8" x14ac:dyDescent="0.25">
      <c r="B4517" t="s">
        <v>17205</v>
      </c>
      <c r="C4517" t="s">
        <v>17206</v>
      </c>
      <c r="D4517">
        <v>22.9</v>
      </c>
      <c r="E4517">
        <v>34.06</v>
      </c>
      <c r="F4517">
        <v>43.56</v>
      </c>
      <c r="G4517" t="s">
        <v>26980</v>
      </c>
      <c r="H4517" t="s">
        <v>4945</v>
      </c>
    </row>
    <row r="4518" spans="2:8" x14ac:dyDescent="0.25">
      <c r="B4518" t="s">
        <v>17207</v>
      </c>
      <c r="C4518" t="s">
        <v>17208</v>
      </c>
      <c r="D4518">
        <v>109.82</v>
      </c>
      <c r="E4518">
        <v>80.42</v>
      </c>
      <c r="F4518">
        <v>124.71</v>
      </c>
      <c r="G4518" t="s">
        <v>4648</v>
      </c>
      <c r="H4518" t="s">
        <v>5806</v>
      </c>
    </row>
    <row r="4519" spans="2:8" x14ac:dyDescent="0.25">
      <c r="B4519" t="s">
        <v>17209</v>
      </c>
      <c r="C4519" t="s">
        <v>17210</v>
      </c>
      <c r="D4519">
        <v>99.81</v>
      </c>
      <c r="E4519">
        <v>95.76</v>
      </c>
      <c r="F4519">
        <v>94.14</v>
      </c>
      <c r="G4519" t="s">
        <v>9794</v>
      </c>
      <c r="H4519" t="s">
        <v>21137</v>
      </c>
    </row>
    <row r="4520" spans="2:8" x14ac:dyDescent="0.25">
      <c r="B4520" t="s">
        <v>17211</v>
      </c>
      <c r="C4520" t="s">
        <v>17212</v>
      </c>
      <c r="D4520">
        <v>583.66999999999996</v>
      </c>
      <c r="E4520">
        <v>641.77</v>
      </c>
      <c r="F4520">
        <v>799.07</v>
      </c>
      <c r="G4520" t="s">
        <v>22963</v>
      </c>
      <c r="H4520" t="s">
        <v>15131</v>
      </c>
    </row>
    <row r="4521" spans="2:8" x14ac:dyDescent="0.25">
      <c r="B4521" t="s">
        <v>17216</v>
      </c>
      <c r="C4521" t="s">
        <v>17217</v>
      </c>
      <c r="D4521">
        <v>415.86</v>
      </c>
      <c r="E4521">
        <v>321.95</v>
      </c>
      <c r="F4521">
        <v>486.92</v>
      </c>
      <c r="G4521" t="s">
        <v>6232</v>
      </c>
      <c r="H4521" t="s">
        <v>23972</v>
      </c>
    </row>
    <row r="4522" spans="2:8" x14ac:dyDescent="0.25">
      <c r="B4522" t="s">
        <v>17222</v>
      </c>
      <c r="C4522" t="s">
        <v>17223</v>
      </c>
      <c r="D4522">
        <v>24.34</v>
      </c>
      <c r="E4522">
        <v>18.36</v>
      </c>
      <c r="F4522">
        <v>36.35</v>
      </c>
      <c r="G4522" t="s">
        <v>20025</v>
      </c>
      <c r="H4522" t="s">
        <v>26981</v>
      </c>
    </row>
    <row r="4523" spans="2:8" x14ac:dyDescent="0.25">
      <c r="B4523" t="s">
        <v>17224</v>
      </c>
      <c r="C4523" t="s">
        <v>17225</v>
      </c>
      <c r="D4523">
        <v>15.17</v>
      </c>
      <c r="E4523">
        <v>15.74</v>
      </c>
      <c r="F4523">
        <v>9.9</v>
      </c>
      <c r="G4523" t="s">
        <v>23063</v>
      </c>
      <c r="H4523" t="s">
        <v>17934</v>
      </c>
    </row>
    <row r="4524" spans="2:8" x14ac:dyDescent="0.25">
      <c r="B4524" t="s">
        <v>17228</v>
      </c>
      <c r="C4524" t="s">
        <v>17229</v>
      </c>
      <c r="D4524">
        <v>10.119999999999999</v>
      </c>
      <c r="E4524">
        <v>11.05</v>
      </c>
      <c r="F4524">
        <v>9.68</v>
      </c>
      <c r="G4524" t="s">
        <v>8070</v>
      </c>
      <c r="H4524" t="s">
        <v>26534</v>
      </c>
    </row>
    <row r="4525" spans="2:8" x14ac:dyDescent="0.25">
      <c r="B4525" t="s">
        <v>17230</v>
      </c>
      <c r="C4525" t="s">
        <v>17231</v>
      </c>
      <c r="D4525">
        <v>484.05</v>
      </c>
      <c r="E4525">
        <v>448.87</v>
      </c>
      <c r="F4525">
        <v>451.71</v>
      </c>
      <c r="G4525" t="s">
        <v>26299</v>
      </c>
      <c r="H4525" t="s">
        <v>3688</v>
      </c>
    </row>
    <row r="4526" spans="2:8" x14ac:dyDescent="0.25">
      <c r="B4526" t="s">
        <v>17233</v>
      </c>
      <c r="C4526" t="s">
        <v>17234</v>
      </c>
      <c r="D4526">
        <v>1.18</v>
      </c>
      <c r="E4526">
        <v>2.02</v>
      </c>
      <c r="F4526">
        <v>2.4900000000000002</v>
      </c>
      <c r="G4526" t="s">
        <v>26982</v>
      </c>
      <c r="H4526" t="s">
        <v>21133</v>
      </c>
    </row>
    <row r="4527" spans="2:8" x14ac:dyDescent="0.25">
      <c r="B4527" t="s">
        <v>17235</v>
      </c>
      <c r="C4527" t="s">
        <v>17236</v>
      </c>
      <c r="D4527">
        <v>226.45</v>
      </c>
      <c r="E4527">
        <v>181.14</v>
      </c>
      <c r="F4527">
        <v>210.11</v>
      </c>
      <c r="G4527" t="s">
        <v>3851</v>
      </c>
      <c r="H4527" t="s">
        <v>2240</v>
      </c>
    </row>
    <row r="4528" spans="2:8" x14ac:dyDescent="0.25">
      <c r="B4528" t="s">
        <v>17239</v>
      </c>
      <c r="C4528" t="s">
        <v>17240</v>
      </c>
      <c r="D4528">
        <v>12.08</v>
      </c>
      <c r="E4528">
        <v>10.39</v>
      </c>
      <c r="F4528">
        <v>11.83</v>
      </c>
      <c r="G4528" t="s">
        <v>7350</v>
      </c>
      <c r="H4528" t="s">
        <v>18138</v>
      </c>
    </row>
    <row r="4529" spans="2:8" x14ac:dyDescent="0.25">
      <c r="B4529" t="s">
        <v>17243</v>
      </c>
      <c r="C4529" t="s">
        <v>17244</v>
      </c>
      <c r="D4529">
        <v>325.07</v>
      </c>
      <c r="E4529">
        <v>358.8</v>
      </c>
      <c r="F4529">
        <v>349.05</v>
      </c>
      <c r="G4529" t="s">
        <v>13669</v>
      </c>
      <c r="H4529" t="s">
        <v>1087</v>
      </c>
    </row>
    <row r="4530" spans="2:8" x14ac:dyDescent="0.25">
      <c r="B4530" t="s">
        <v>17247</v>
      </c>
      <c r="C4530" t="s">
        <v>17248</v>
      </c>
      <c r="D4530">
        <v>383.39</v>
      </c>
      <c r="E4530">
        <v>358.08</v>
      </c>
      <c r="F4530">
        <v>423.4</v>
      </c>
      <c r="G4530" t="s">
        <v>12225</v>
      </c>
      <c r="H4530" t="s">
        <v>25252</v>
      </c>
    </row>
    <row r="4531" spans="2:8" x14ac:dyDescent="0.25">
      <c r="B4531" t="s">
        <v>17252</v>
      </c>
      <c r="C4531" t="s">
        <v>17253</v>
      </c>
      <c r="D4531">
        <v>342.15</v>
      </c>
      <c r="E4531">
        <v>369.78</v>
      </c>
      <c r="F4531">
        <v>353.9</v>
      </c>
      <c r="G4531" t="s">
        <v>22262</v>
      </c>
      <c r="H4531" t="s">
        <v>17672</v>
      </c>
    </row>
    <row r="4532" spans="2:8" x14ac:dyDescent="0.25">
      <c r="B4532" t="s">
        <v>17256</v>
      </c>
      <c r="C4532" t="s">
        <v>17257</v>
      </c>
      <c r="D4532">
        <v>7.23</v>
      </c>
      <c r="E4532">
        <v>7.15</v>
      </c>
      <c r="F4532">
        <v>10.07</v>
      </c>
      <c r="G4532" t="s">
        <v>26879</v>
      </c>
      <c r="H4532" t="s">
        <v>26983</v>
      </c>
    </row>
    <row r="4533" spans="2:8" x14ac:dyDescent="0.25">
      <c r="B4533" t="s">
        <v>17258</v>
      </c>
      <c r="C4533" t="s">
        <v>17259</v>
      </c>
      <c r="D4533">
        <v>301.3</v>
      </c>
      <c r="E4533">
        <v>266.07</v>
      </c>
      <c r="F4533">
        <v>328.46</v>
      </c>
      <c r="G4533" t="s">
        <v>8894</v>
      </c>
      <c r="H4533" t="s">
        <v>3568</v>
      </c>
    </row>
    <row r="4534" spans="2:8" x14ac:dyDescent="0.25">
      <c r="B4534" t="s">
        <v>17263</v>
      </c>
      <c r="C4534" t="s">
        <v>17264</v>
      </c>
      <c r="D4534">
        <v>567.03</v>
      </c>
      <c r="E4534">
        <v>541.29</v>
      </c>
      <c r="F4534">
        <v>627.88</v>
      </c>
      <c r="G4534" t="s">
        <v>1253</v>
      </c>
      <c r="H4534" t="s">
        <v>5229</v>
      </c>
    </row>
    <row r="4535" spans="2:8" x14ac:dyDescent="0.25">
      <c r="B4535" t="s">
        <v>17268</v>
      </c>
      <c r="C4535" t="s">
        <v>17269</v>
      </c>
      <c r="D4535">
        <v>243.48</v>
      </c>
      <c r="E4535">
        <v>196.45</v>
      </c>
      <c r="F4535">
        <v>243.03</v>
      </c>
      <c r="G4535" t="s">
        <v>25617</v>
      </c>
      <c r="H4535" t="s">
        <v>11836</v>
      </c>
    </row>
    <row r="4536" spans="2:8" x14ac:dyDescent="0.25">
      <c r="B4536" t="s">
        <v>17272</v>
      </c>
      <c r="C4536" t="s">
        <v>17273</v>
      </c>
      <c r="D4536">
        <v>167.15</v>
      </c>
      <c r="E4536">
        <v>163.66999999999999</v>
      </c>
      <c r="F4536">
        <v>183.46</v>
      </c>
      <c r="G4536" t="s">
        <v>11659</v>
      </c>
      <c r="H4536" t="s">
        <v>20674</v>
      </c>
    </row>
    <row r="4537" spans="2:8" x14ac:dyDescent="0.25">
      <c r="B4537" t="s">
        <v>17278</v>
      </c>
      <c r="C4537" t="s">
        <v>17279</v>
      </c>
      <c r="D4537">
        <v>75.84</v>
      </c>
      <c r="E4537">
        <v>84.2</v>
      </c>
      <c r="F4537">
        <v>83.08</v>
      </c>
      <c r="G4537" t="s">
        <v>11508</v>
      </c>
      <c r="H4537" t="s">
        <v>14902</v>
      </c>
    </row>
    <row r="4538" spans="2:8" x14ac:dyDescent="0.25">
      <c r="B4538" t="s">
        <v>17282</v>
      </c>
      <c r="C4538" t="s">
        <v>17283</v>
      </c>
      <c r="D4538">
        <v>180.31</v>
      </c>
      <c r="E4538">
        <v>221.5</v>
      </c>
      <c r="F4538">
        <v>206.17</v>
      </c>
      <c r="G4538" t="s">
        <v>3092</v>
      </c>
      <c r="H4538" t="s">
        <v>7555</v>
      </c>
    </row>
    <row r="4539" spans="2:8" x14ac:dyDescent="0.25">
      <c r="B4539" t="s">
        <v>17286</v>
      </c>
      <c r="C4539" t="s">
        <v>17287</v>
      </c>
      <c r="D4539">
        <v>25.77</v>
      </c>
      <c r="E4539">
        <v>0</v>
      </c>
      <c r="F4539">
        <v>10.57</v>
      </c>
      <c r="G4539" t="s">
        <v>26984</v>
      </c>
      <c r="H4539" t="s">
        <v>8</v>
      </c>
    </row>
    <row r="4540" spans="2:8" x14ac:dyDescent="0.25">
      <c r="B4540" t="s">
        <v>17289</v>
      </c>
      <c r="C4540" t="s">
        <v>17290</v>
      </c>
      <c r="D4540">
        <v>41.07</v>
      </c>
      <c r="E4540">
        <v>35.450000000000003</v>
      </c>
      <c r="F4540">
        <v>35.58</v>
      </c>
      <c r="G4540" t="s">
        <v>25226</v>
      </c>
      <c r="H4540" t="s">
        <v>3394</v>
      </c>
    </row>
    <row r="4541" spans="2:8" x14ac:dyDescent="0.25">
      <c r="B4541" t="s">
        <v>17291</v>
      </c>
      <c r="C4541" t="s">
        <v>17292</v>
      </c>
      <c r="D4541">
        <v>24.51</v>
      </c>
      <c r="E4541">
        <v>23.87</v>
      </c>
      <c r="F4541">
        <v>25.18</v>
      </c>
      <c r="G4541" t="s">
        <v>15316</v>
      </c>
      <c r="H4541" t="s">
        <v>5094</v>
      </c>
    </row>
    <row r="4542" spans="2:8" x14ac:dyDescent="0.25">
      <c r="B4542" t="s">
        <v>17294</v>
      </c>
      <c r="C4542" t="s">
        <v>17295</v>
      </c>
      <c r="D4542">
        <v>56.05</v>
      </c>
      <c r="E4542">
        <v>0</v>
      </c>
      <c r="F4542">
        <v>33.75</v>
      </c>
      <c r="G4542" t="s">
        <v>26985</v>
      </c>
      <c r="H4542" t="s">
        <v>8</v>
      </c>
    </row>
    <row r="4543" spans="2:8" x14ac:dyDescent="0.25">
      <c r="B4543" t="s">
        <v>17296</v>
      </c>
      <c r="C4543" t="s">
        <v>17297</v>
      </c>
      <c r="D4543">
        <v>76.430000000000007</v>
      </c>
      <c r="E4543">
        <v>0</v>
      </c>
      <c r="F4543">
        <v>0</v>
      </c>
      <c r="G4543" t="s">
        <v>25164</v>
      </c>
    </row>
    <row r="4544" spans="2:8" x14ac:dyDescent="0.25">
      <c r="B4544" t="s">
        <v>17298</v>
      </c>
      <c r="C4544" t="s">
        <v>17299</v>
      </c>
      <c r="D4544">
        <v>42.5</v>
      </c>
      <c r="E4544">
        <v>25.51</v>
      </c>
      <c r="F4544">
        <v>37.619999999999997</v>
      </c>
      <c r="G4544" t="s">
        <v>3318</v>
      </c>
      <c r="H4544" t="s">
        <v>26986</v>
      </c>
    </row>
    <row r="4545" spans="2:8" x14ac:dyDescent="0.25">
      <c r="B4545" t="s">
        <v>17300</v>
      </c>
      <c r="C4545" t="s">
        <v>17301</v>
      </c>
      <c r="D4545">
        <v>16</v>
      </c>
      <c r="E4545">
        <v>13.52</v>
      </c>
      <c r="F4545">
        <v>15.18</v>
      </c>
      <c r="G4545" t="s">
        <v>24346</v>
      </c>
      <c r="H4545" t="s">
        <v>14782</v>
      </c>
    </row>
    <row r="4546" spans="2:8" x14ac:dyDescent="0.25">
      <c r="B4546" t="s">
        <v>17302</v>
      </c>
      <c r="C4546" t="s">
        <v>17303</v>
      </c>
      <c r="D4546">
        <v>62.57</v>
      </c>
      <c r="E4546">
        <v>49.69</v>
      </c>
      <c r="F4546">
        <v>53.6</v>
      </c>
      <c r="G4546" t="s">
        <v>25372</v>
      </c>
      <c r="H4546" t="s">
        <v>18339</v>
      </c>
    </row>
    <row r="4547" spans="2:8" x14ac:dyDescent="0.25">
      <c r="B4547" t="s">
        <v>17305</v>
      </c>
      <c r="C4547" t="s">
        <v>17306</v>
      </c>
      <c r="D4547">
        <v>61.5</v>
      </c>
      <c r="E4547">
        <v>61.15</v>
      </c>
      <c r="F4547">
        <v>62.51</v>
      </c>
      <c r="G4547" t="s">
        <v>6595</v>
      </c>
      <c r="H4547" t="s">
        <v>7959</v>
      </c>
    </row>
    <row r="4548" spans="2:8" x14ac:dyDescent="0.25">
      <c r="B4548" t="s">
        <v>17308</v>
      </c>
      <c r="C4548" t="s">
        <v>17309</v>
      </c>
      <c r="D4548">
        <v>41.28</v>
      </c>
      <c r="E4548">
        <v>29.59</v>
      </c>
      <c r="F4548">
        <v>34.99</v>
      </c>
      <c r="G4548" t="s">
        <v>14047</v>
      </c>
      <c r="H4548" t="s">
        <v>1814</v>
      </c>
    </row>
    <row r="4549" spans="2:8" x14ac:dyDescent="0.25">
      <c r="B4549" t="s">
        <v>17311</v>
      </c>
      <c r="C4549" t="s">
        <v>17312</v>
      </c>
      <c r="D4549">
        <v>27.42</v>
      </c>
      <c r="E4549">
        <v>25.72</v>
      </c>
      <c r="F4549">
        <v>20.9</v>
      </c>
      <c r="G4549" t="s">
        <v>26987</v>
      </c>
      <c r="H4549" t="s">
        <v>23723</v>
      </c>
    </row>
    <row r="4550" spans="2:8" x14ac:dyDescent="0.25">
      <c r="B4550" t="s">
        <v>17314</v>
      </c>
      <c r="C4550" t="s">
        <v>17315</v>
      </c>
      <c r="D4550">
        <v>47.22</v>
      </c>
      <c r="E4550">
        <v>32.799999999999997</v>
      </c>
      <c r="F4550">
        <v>36.53</v>
      </c>
      <c r="G4550" t="s">
        <v>22869</v>
      </c>
      <c r="H4550" t="s">
        <v>24265</v>
      </c>
    </row>
    <row r="4551" spans="2:8" x14ac:dyDescent="0.25">
      <c r="B4551" t="s">
        <v>17317</v>
      </c>
      <c r="C4551" t="s">
        <v>17318</v>
      </c>
      <c r="D4551">
        <v>8.61</v>
      </c>
      <c r="E4551">
        <v>6.28</v>
      </c>
      <c r="F4551">
        <v>9.07</v>
      </c>
      <c r="G4551" t="s">
        <v>756</v>
      </c>
      <c r="H4551" t="s">
        <v>26988</v>
      </c>
    </row>
    <row r="4552" spans="2:8" x14ac:dyDescent="0.25">
      <c r="B4552" t="s">
        <v>17319</v>
      </c>
      <c r="C4552" t="s">
        <v>17320</v>
      </c>
      <c r="D4552">
        <v>17.22</v>
      </c>
      <c r="E4552">
        <v>18.18</v>
      </c>
      <c r="F4552">
        <v>15.58</v>
      </c>
      <c r="G4552" t="s">
        <v>10390</v>
      </c>
      <c r="H4552" t="s">
        <v>26809</v>
      </c>
    </row>
    <row r="4553" spans="2:8" x14ac:dyDescent="0.25">
      <c r="B4553" t="s">
        <v>17321</v>
      </c>
      <c r="C4553" t="s">
        <v>17322</v>
      </c>
      <c r="D4553">
        <v>33.549999999999997</v>
      </c>
      <c r="E4553">
        <v>52.99</v>
      </c>
      <c r="F4553">
        <v>54.32</v>
      </c>
      <c r="G4553" t="s">
        <v>26989</v>
      </c>
      <c r="H4553" t="s">
        <v>2001</v>
      </c>
    </row>
    <row r="4554" spans="2:8" x14ac:dyDescent="0.25">
      <c r="B4554" t="s">
        <v>17324</v>
      </c>
      <c r="C4554" t="s">
        <v>17325</v>
      </c>
      <c r="D4554">
        <v>16.579999999999998</v>
      </c>
      <c r="E4554">
        <v>15.67</v>
      </c>
      <c r="F4554">
        <v>19.7</v>
      </c>
      <c r="G4554" t="s">
        <v>11107</v>
      </c>
      <c r="H4554" t="s">
        <v>26209</v>
      </c>
    </row>
    <row r="4555" spans="2:8" x14ac:dyDescent="0.25">
      <c r="B4555" t="s">
        <v>17327</v>
      </c>
      <c r="C4555" t="s">
        <v>17328</v>
      </c>
      <c r="D4555">
        <v>18.46</v>
      </c>
      <c r="E4555">
        <v>26.04</v>
      </c>
      <c r="F4555">
        <v>24.95</v>
      </c>
      <c r="G4555" t="s">
        <v>18281</v>
      </c>
      <c r="H4555" t="s">
        <v>14834</v>
      </c>
    </row>
    <row r="4556" spans="2:8" x14ac:dyDescent="0.25">
      <c r="B4556" t="s">
        <v>17331</v>
      </c>
      <c r="C4556" t="s">
        <v>17332</v>
      </c>
      <c r="D4556">
        <v>27.51</v>
      </c>
      <c r="E4556">
        <v>0</v>
      </c>
      <c r="F4556">
        <v>0</v>
      </c>
      <c r="G4556" t="s">
        <v>25164</v>
      </c>
    </row>
    <row r="4557" spans="2:8" x14ac:dyDescent="0.25">
      <c r="B4557" t="s">
        <v>17333</v>
      </c>
      <c r="C4557" t="s">
        <v>17334</v>
      </c>
      <c r="D4557">
        <v>16.3</v>
      </c>
      <c r="E4557">
        <v>19.66</v>
      </c>
      <c r="F4557">
        <v>19.100000000000001</v>
      </c>
      <c r="G4557" t="s">
        <v>21580</v>
      </c>
      <c r="H4557" t="s">
        <v>13444</v>
      </c>
    </row>
    <row r="4558" spans="2:8" x14ac:dyDescent="0.25">
      <c r="B4558" t="s">
        <v>17335</v>
      </c>
      <c r="C4558" t="s">
        <v>17336</v>
      </c>
      <c r="D4558">
        <v>10.67</v>
      </c>
      <c r="E4558">
        <v>12.27</v>
      </c>
      <c r="F4558">
        <v>11.87</v>
      </c>
      <c r="G4558" t="s">
        <v>9790</v>
      </c>
      <c r="H4558" t="s">
        <v>7093</v>
      </c>
    </row>
    <row r="4559" spans="2:8" x14ac:dyDescent="0.25">
      <c r="B4559" t="s">
        <v>17337</v>
      </c>
      <c r="C4559" t="s">
        <v>17338</v>
      </c>
      <c r="D4559">
        <v>26.96</v>
      </c>
      <c r="E4559">
        <v>32.54</v>
      </c>
      <c r="F4559">
        <v>42.16</v>
      </c>
      <c r="G4559" t="s">
        <v>26361</v>
      </c>
      <c r="H4559" t="s">
        <v>25691</v>
      </c>
    </row>
    <row r="4560" spans="2:8" x14ac:dyDescent="0.25">
      <c r="B4560" t="s">
        <v>17341</v>
      </c>
      <c r="C4560" t="s">
        <v>17342</v>
      </c>
      <c r="D4560">
        <v>16.12</v>
      </c>
      <c r="E4560">
        <v>12.61</v>
      </c>
      <c r="F4560">
        <v>14.75</v>
      </c>
      <c r="G4560" t="s">
        <v>24438</v>
      </c>
      <c r="H4560" t="s">
        <v>26990</v>
      </c>
    </row>
    <row r="4561" spans="2:8" x14ac:dyDescent="0.25">
      <c r="B4561" t="s">
        <v>17344</v>
      </c>
      <c r="C4561" t="s">
        <v>17345</v>
      </c>
      <c r="D4561">
        <v>25.95</v>
      </c>
      <c r="E4561">
        <v>15.79</v>
      </c>
      <c r="F4561">
        <v>20.63</v>
      </c>
      <c r="G4561" t="s">
        <v>26991</v>
      </c>
      <c r="H4561" t="s">
        <v>458</v>
      </c>
    </row>
    <row r="4562" spans="2:8" x14ac:dyDescent="0.25">
      <c r="B4562" t="s">
        <v>17346</v>
      </c>
      <c r="C4562" t="s">
        <v>17347</v>
      </c>
      <c r="D4562">
        <v>25.49</v>
      </c>
      <c r="E4562">
        <v>29.63</v>
      </c>
      <c r="F4562">
        <v>24.7</v>
      </c>
      <c r="G4562" t="s">
        <v>12877</v>
      </c>
      <c r="H4562" t="s">
        <v>13085</v>
      </c>
    </row>
    <row r="4563" spans="2:8" x14ac:dyDescent="0.25">
      <c r="B4563" t="s">
        <v>17348</v>
      </c>
      <c r="C4563" t="s">
        <v>17349</v>
      </c>
      <c r="D4563">
        <v>40.159999999999997</v>
      </c>
      <c r="E4563">
        <v>33.01</v>
      </c>
      <c r="F4563">
        <v>41.25</v>
      </c>
      <c r="G4563" t="s">
        <v>23099</v>
      </c>
      <c r="H4563" t="s">
        <v>26992</v>
      </c>
    </row>
    <row r="4564" spans="2:8" x14ac:dyDescent="0.25">
      <c r="B4564" t="s">
        <v>17350</v>
      </c>
      <c r="C4564" t="s">
        <v>17351</v>
      </c>
      <c r="D4564">
        <v>13.85</v>
      </c>
      <c r="E4564">
        <v>9.82</v>
      </c>
      <c r="F4564">
        <v>15.01</v>
      </c>
      <c r="G4564" t="s">
        <v>6845</v>
      </c>
      <c r="H4564" t="s">
        <v>25665</v>
      </c>
    </row>
    <row r="4565" spans="2:8" x14ac:dyDescent="0.25">
      <c r="B4565" t="s">
        <v>17353</v>
      </c>
      <c r="C4565" t="s">
        <v>17354</v>
      </c>
      <c r="D4565">
        <v>22.08</v>
      </c>
      <c r="E4565">
        <v>13.72</v>
      </c>
      <c r="F4565">
        <v>22.22</v>
      </c>
      <c r="G4565" t="s">
        <v>3688</v>
      </c>
      <c r="H4565" t="s">
        <v>26993</v>
      </c>
    </row>
    <row r="4566" spans="2:8" x14ac:dyDescent="0.25">
      <c r="B4566" t="s">
        <v>17356</v>
      </c>
      <c r="C4566" t="s">
        <v>17357</v>
      </c>
      <c r="D4566">
        <v>10.59</v>
      </c>
      <c r="E4566">
        <v>6.23</v>
      </c>
      <c r="F4566">
        <v>8.91</v>
      </c>
      <c r="G4566" t="s">
        <v>5588</v>
      </c>
      <c r="H4566" t="s">
        <v>14140</v>
      </c>
    </row>
    <row r="4567" spans="2:8" x14ac:dyDescent="0.25">
      <c r="B4567" t="s">
        <v>17359</v>
      </c>
      <c r="C4567" t="s">
        <v>17360</v>
      </c>
      <c r="D4567">
        <v>8.98</v>
      </c>
      <c r="E4567">
        <v>7.96</v>
      </c>
      <c r="F4567">
        <v>12.9</v>
      </c>
      <c r="G4567" t="s">
        <v>1113</v>
      </c>
      <c r="H4567" t="s">
        <v>26994</v>
      </c>
    </row>
    <row r="4568" spans="2:8" x14ac:dyDescent="0.25">
      <c r="B4568" t="s">
        <v>17361</v>
      </c>
      <c r="C4568" t="s">
        <v>17362</v>
      </c>
      <c r="D4568">
        <v>18.079999999999998</v>
      </c>
      <c r="E4568">
        <v>14.96</v>
      </c>
      <c r="F4568">
        <v>20.61</v>
      </c>
      <c r="G4568" t="s">
        <v>4697</v>
      </c>
      <c r="H4568" t="s">
        <v>26995</v>
      </c>
    </row>
    <row r="4569" spans="2:8" x14ac:dyDescent="0.25">
      <c r="B4569" t="s">
        <v>17363</v>
      </c>
      <c r="C4569" t="s">
        <v>17364</v>
      </c>
      <c r="D4569">
        <v>10.92</v>
      </c>
      <c r="E4569">
        <v>11.16</v>
      </c>
      <c r="F4569">
        <v>13.75</v>
      </c>
      <c r="G4569" t="s">
        <v>382</v>
      </c>
      <c r="H4569" t="s">
        <v>1048</v>
      </c>
    </row>
    <row r="4570" spans="2:8" x14ac:dyDescent="0.25">
      <c r="B4570" t="s">
        <v>17366</v>
      </c>
      <c r="C4570" t="s">
        <v>17367</v>
      </c>
      <c r="D4570">
        <v>27.03</v>
      </c>
      <c r="E4570">
        <v>24.07</v>
      </c>
      <c r="F4570">
        <v>23.69</v>
      </c>
      <c r="G4570" t="s">
        <v>3642</v>
      </c>
      <c r="H4570" t="s">
        <v>13025</v>
      </c>
    </row>
    <row r="4571" spans="2:8" x14ac:dyDescent="0.25">
      <c r="B4571" t="s">
        <v>17369</v>
      </c>
      <c r="C4571" t="s">
        <v>17370</v>
      </c>
      <c r="D4571">
        <v>17.13</v>
      </c>
      <c r="E4571">
        <v>16.77</v>
      </c>
      <c r="F4571">
        <v>28.55</v>
      </c>
      <c r="G4571" t="s">
        <v>2780</v>
      </c>
      <c r="H4571" t="s">
        <v>21897</v>
      </c>
    </row>
    <row r="4572" spans="2:8" x14ac:dyDescent="0.25">
      <c r="B4572" t="s">
        <v>17371</v>
      </c>
      <c r="C4572" t="s">
        <v>17372</v>
      </c>
      <c r="D4572">
        <v>31.47</v>
      </c>
      <c r="E4572">
        <v>18.59</v>
      </c>
      <c r="F4572">
        <v>30.09</v>
      </c>
      <c r="G4572" t="s">
        <v>23461</v>
      </c>
      <c r="H4572" t="s">
        <v>2709</v>
      </c>
    </row>
    <row r="4573" spans="2:8" x14ac:dyDescent="0.25">
      <c r="B4573" t="s">
        <v>17373</v>
      </c>
      <c r="C4573" t="s">
        <v>17374</v>
      </c>
      <c r="D4573">
        <v>94.51</v>
      </c>
      <c r="E4573">
        <v>99.73</v>
      </c>
      <c r="F4573">
        <v>100.77</v>
      </c>
      <c r="G4573" t="s">
        <v>750</v>
      </c>
      <c r="H4573" t="s">
        <v>620</v>
      </c>
    </row>
    <row r="4574" spans="2:8" x14ac:dyDescent="0.25">
      <c r="B4574" t="s">
        <v>17377</v>
      </c>
      <c r="C4574" t="s">
        <v>17378</v>
      </c>
      <c r="D4574">
        <v>17.670000000000002</v>
      </c>
      <c r="E4574">
        <v>15.4</v>
      </c>
      <c r="F4574">
        <v>26.18</v>
      </c>
      <c r="G4574" t="s">
        <v>26996</v>
      </c>
      <c r="H4574" t="s">
        <v>15313</v>
      </c>
    </row>
    <row r="4575" spans="2:8" x14ac:dyDescent="0.25">
      <c r="B4575" t="s">
        <v>17381</v>
      </c>
      <c r="C4575" t="s">
        <v>17382</v>
      </c>
      <c r="D4575">
        <v>28.48</v>
      </c>
      <c r="E4575">
        <v>14.85</v>
      </c>
      <c r="F4575">
        <v>27.17</v>
      </c>
      <c r="G4575" t="s">
        <v>8745</v>
      </c>
      <c r="H4575" t="s">
        <v>26997</v>
      </c>
    </row>
    <row r="4576" spans="2:8" x14ac:dyDescent="0.25">
      <c r="B4576" t="s">
        <v>17384</v>
      </c>
      <c r="C4576" t="s">
        <v>17385</v>
      </c>
      <c r="D4576">
        <v>26.97</v>
      </c>
      <c r="E4576">
        <v>21.84</v>
      </c>
      <c r="F4576">
        <v>23.33</v>
      </c>
      <c r="G4576" t="s">
        <v>21359</v>
      </c>
      <c r="H4576" t="s">
        <v>7575</v>
      </c>
    </row>
    <row r="4577" spans="2:8" x14ac:dyDescent="0.25">
      <c r="B4577" t="s">
        <v>17386</v>
      </c>
      <c r="C4577" t="s">
        <v>17387</v>
      </c>
      <c r="D4577">
        <v>11.53</v>
      </c>
      <c r="E4577">
        <v>12.65</v>
      </c>
      <c r="F4577">
        <v>14.04</v>
      </c>
      <c r="G4577" t="s">
        <v>12480</v>
      </c>
      <c r="H4577" t="s">
        <v>11305</v>
      </c>
    </row>
    <row r="4578" spans="2:8" x14ac:dyDescent="0.25">
      <c r="B4578" t="s">
        <v>17388</v>
      </c>
      <c r="C4578" t="s">
        <v>17389</v>
      </c>
      <c r="D4578">
        <v>51.19</v>
      </c>
      <c r="E4578">
        <v>38.65</v>
      </c>
      <c r="F4578">
        <v>34.69</v>
      </c>
      <c r="G4578" t="s">
        <v>26408</v>
      </c>
      <c r="H4578" t="s">
        <v>18751</v>
      </c>
    </row>
    <row r="4579" spans="2:8" x14ac:dyDescent="0.25">
      <c r="B4579" t="s">
        <v>17391</v>
      </c>
      <c r="C4579" t="s">
        <v>17392</v>
      </c>
      <c r="D4579">
        <v>39.700000000000003</v>
      </c>
      <c r="E4579">
        <v>55.73</v>
      </c>
      <c r="F4579">
        <v>39.39</v>
      </c>
      <c r="G4579" t="s">
        <v>15108</v>
      </c>
      <c r="H4579" t="s">
        <v>26998</v>
      </c>
    </row>
    <row r="4580" spans="2:8" x14ac:dyDescent="0.25">
      <c r="B4580" t="s">
        <v>17393</v>
      </c>
      <c r="C4580" t="s">
        <v>17394</v>
      </c>
      <c r="D4580">
        <v>47.88</v>
      </c>
      <c r="E4580">
        <v>40.229999999999997</v>
      </c>
      <c r="F4580">
        <v>21.17</v>
      </c>
      <c r="G4580" t="s">
        <v>26999</v>
      </c>
      <c r="H4580" t="s">
        <v>27000</v>
      </c>
    </row>
    <row r="4581" spans="2:8" x14ac:dyDescent="0.25">
      <c r="B4581" t="s">
        <v>17396</v>
      </c>
      <c r="C4581" t="s">
        <v>17397</v>
      </c>
      <c r="D4581">
        <v>19.66</v>
      </c>
      <c r="E4581">
        <v>18.690000000000001</v>
      </c>
      <c r="F4581">
        <v>19.43</v>
      </c>
      <c r="G4581" t="s">
        <v>173</v>
      </c>
      <c r="H4581" t="s">
        <v>5548</v>
      </c>
    </row>
    <row r="4582" spans="2:8" x14ac:dyDescent="0.25">
      <c r="B4582" t="s">
        <v>17398</v>
      </c>
      <c r="C4582" t="s">
        <v>17399</v>
      </c>
      <c r="D4582">
        <v>930.41</v>
      </c>
      <c r="E4582">
        <v>671.43</v>
      </c>
      <c r="F4582">
        <v>849.9</v>
      </c>
      <c r="G4582" t="s">
        <v>13204</v>
      </c>
      <c r="H4582" t="s">
        <v>19126</v>
      </c>
    </row>
    <row r="4583" spans="2:8" x14ac:dyDescent="0.25">
      <c r="B4583" t="s">
        <v>17404</v>
      </c>
      <c r="C4583" t="s">
        <v>17405</v>
      </c>
      <c r="D4583">
        <v>50.01</v>
      </c>
      <c r="E4583">
        <v>61.98</v>
      </c>
      <c r="F4583">
        <v>64.069999999999993</v>
      </c>
      <c r="G4583" t="s">
        <v>21381</v>
      </c>
      <c r="H4583" t="s">
        <v>10472</v>
      </c>
    </row>
    <row r="4584" spans="2:8" x14ac:dyDescent="0.25">
      <c r="B4584" t="s">
        <v>17407</v>
      </c>
      <c r="C4584" t="s">
        <v>17408</v>
      </c>
      <c r="D4584">
        <v>28.72</v>
      </c>
      <c r="E4584">
        <v>26.01</v>
      </c>
      <c r="F4584">
        <v>38.54</v>
      </c>
      <c r="G4584" t="s">
        <v>1187</v>
      </c>
      <c r="H4584" t="s">
        <v>12716</v>
      </c>
    </row>
    <row r="4585" spans="2:8" x14ac:dyDescent="0.25">
      <c r="B4585" t="s">
        <v>17410</v>
      </c>
      <c r="C4585" t="s">
        <v>17411</v>
      </c>
      <c r="D4585">
        <v>35.39</v>
      </c>
      <c r="E4585">
        <v>32.01</v>
      </c>
      <c r="F4585">
        <v>54.5</v>
      </c>
      <c r="G4585" t="s">
        <v>27001</v>
      </c>
      <c r="H4585" t="s">
        <v>27002</v>
      </c>
    </row>
    <row r="4586" spans="2:8" x14ac:dyDescent="0.25">
      <c r="B4586" t="s">
        <v>17414</v>
      </c>
      <c r="C4586" t="s">
        <v>17415</v>
      </c>
      <c r="D4586">
        <v>23.96</v>
      </c>
      <c r="E4586">
        <v>23.8</v>
      </c>
      <c r="F4586">
        <v>22.82</v>
      </c>
      <c r="G4586" t="s">
        <v>17417</v>
      </c>
      <c r="H4586" t="s">
        <v>2730</v>
      </c>
    </row>
    <row r="4587" spans="2:8" x14ac:dyDescent="0.25">
      <c r="B4587" t="s">
        <v>17418</v>
      </c>
      <c r="C4587" t="s">
        <v>17419</v>
      </c>
      <c r="D4587">
        <v>115.01</v>
      </c>
      <c r="E4587">
        <v>98.2</v>
      </c>
      <c r="F4587">
        <v>106.92</v>
      </c>
      <c r="G4587" t="s">
        <v>3875</v>
      </c>
      <c r="H4587" t="s">
        <v>9699</v>
      </c>
    </row>
    <row r="4588" spans="2:8" x14ac:dyDescent="0.25">
      <c r="B4588" t="s">
        <v>17421</v>
      </c>
      <c r="C4588" t="s">
        <v>17422</v>
      </c>
      <c r="D4588">
        <v>13.21</v>
      </c>
      <c r="E4588">
        <v>0</v>
      </c>
      <c r="F4588">
        <v>0</v>
      </c>
      <c r="G4588" t="s">
        <v>25164</v>
      </c>
    </row>
    <row r="4589" spans="2:8" x14ac:dyDescent="0.25">
      <c r="B4589" t="s">
        <v>17423</v>
      </c>
      <c r="C4589" t="s">
        <v>17424</v>
      </c>
      <c r="D4589">
        <v>734.17</v>
      </c>
      <c r="E4589">
        <v>599.91</v>
      </c>
      <c r="F4589">
        <v>802.02</v>
      </c>
      <c r="G4589" t="s">
        <v>5196</v>
      </c>
      <c r="H4589" t="s">
        <v>22805</v>
      </c>
    </row>
    <row r="4590" spans="2:8" x14ac:dyDescent="0.25">
      <c r="B4590" t="s">
        <v>17427</v>
      </c>
      <c r="C4590" t="s">
        <v>17428</v>
      </c>
      <c r="D4590">
        <v>141.81</v>
      </c>
      <c r="E4590">
        <v>172.5</v>
      </c>
      <c r="F4590">
        <v>193.22</v>
      </c>
      <c r="G4590" t="s">
        <v>23047</v>
      </c>
      <c r="H4590" t="s">
        <v>16891</v>
      </c>
    </row>
    <row r="4591" spans="2:8" x14ac:dyDescent="0.25">
      <c r="B4591" t="s">
        <v>17430</v>
      </c>
      <c r="C4591" t="s">
        <v>17431</v>
      </c>
      <c r="D4591">
        <v>14.73</v>
      </c>
      <c r="E4591">
        <v>32.1</v>
      </c>
      <c r="F4591">
        <v>27.87</v>
      </c>
      <c r="G4591" t="s">
        <v>27003</v>
      </c>
      <c r="H4591" t="s">
        <v>22381</v>
      </c>
    </row>
    <row r="4592" spans="2:8" x14ac:dyDescent="0.25">
      <c r="B4592" t="s">
        <v>17432</v>
      </c>
      <c r="C4592" t="s">
        <v>17433</v>
      </c>
      <c r="D4592">
        <v>18.2</v>
      </c>
      <c r="E4592">
        <v>29.07</v>
      </c>
      <c r="F4592">
        <v>32.44</v>
      </c>
      <c r="G4592" t="s">
        <v>27004</v>
      </c>
      <c r="H4592" t="s">
        <v>4303</v>
      </c>
    </row>
    <row r="4593" spans="2:8" x14ac:dyDescent="0.25">
      <c r="B4593" t="s">
        <v>17436</v>
      </c>
      <c r="C4593" t="s">
        <v>17437</v>
      </c>
      <c r="D4593">
        <v>164.45</v>
      </c>
      <c r="E4593">
        <v>150.18</v>
      </c>
      <c r="F4593">
        <v>192.34</v>
      </c>
      <c r="G4593" t="s">
        <v>14427</v>
      </c>
      <c r="H4593" t="s">
        <v>697</v>
      </c>
    </row>
    <row r="4594" spans="2:8" x14ac:dyDescent="0.25">
      <c r="B4594" t="s">
        <v>17440</v>
      </c>
      <c r="C4594" t="s">
        <v>17441</v>
      </c>
      <c r="D4594">
        <v>34.049999999999997</v>
      </c>
      <c r="E4594">
        <v>32.4</v>
      </c>
      <c r="F4594">
        <v>36.630000000000003</v>
      </c>
      <c r="G4594" t="s">
        <v>667</v>
      </c>
      <c r="H4594" t="s">
        <v>18049</v>
      </c>
    </row>
    <row r="4595" spans="2:8" x14ac:dyDescent="0.25">
      <c r="B4595" t="s">
        <v>17442</v>
      </c>
      <c r="C4595" t="s">
        <v>17443</v>
      </c>
      <c r="D4595">
        <v>111.81</v>
      </c>
      <c r="E4595">
        <v>125.86</v>
      </c>
      <c r="F4595">
        <v>115.59</v>
      </c>
      <c r="G4595" t="s">
        <v>5439</v>
      </c>
      <c r="H4595" t="s">
        <v>5391</v>
      </c>
    </row>
    <row r="4596" spans="2:8" x14ac:dyDescent="0.25">
      <c r="B4596" t="s">
        <v>17445</v>
      </c>
      <c r="C4596" t="s">
        <v>17446</v>
      </c>
      <c r="D4596">
        <v>27.33</v>
      </c>
      <c r="E4596">
        <v>29.93</v>
      </c>
      <c r="F4596">
        <v>19.93</v>
      </c>
      <c r="G4596" t="s">
        <v>15034</v>
      </c>
      <c r="H4596" t="s">
        <v>27005</v>
      </c>
    </row>
    <row r="4597" spans="2:8" x14ac:dyDescent="0.25">
      <c r="B4597" t="s">
        <v>17449</v>
      </c>
      <c r="C4597" t="s">
        <v>17450</v>
      </c>
      <c r="D4597">
        <v>153.69</v>
      </c>
      <c r="E4597">
        <v>128.35</v>
      </c>
      <c r="F4597">
        <v>142.44999999999999</v>
      </c>
      <c r="G4597" t="s">
        <v>13513</v>
      </c>
      <c r="H4597" t="s">
        <v>11305</v>
      </c>
    </row>
    <row r="4598" spans="2:8" x14ac:dyDescent="0.25">
      <c r="B4598" t="s">
        <v>17453</v>
      </c>
      <c r="C4598" t="s">
        <v>17454</v>
      </c>
      <c r="D4598">
        <v>422.21</v>
      </c>
      <c r="E4598">
        <v>435.34</v>
      </c>
      <c r="F4598">
        <v>547.48</v>
      </c>
      <c r="G4598" t="s">
        <v>24472</v>
      </c>
      <c r="H4598" t="s">
        <v>25577</v>
      </c>
    </row>
    <row r="4599" spans="2:8" x14ac:dyDescent="0.25">
      <c r="B4599" t="s">
        <v>17460</v>
      </c>
      <c r="C4599" t="s">
        <v>17461</v>
      </c>
      <c r="D4599">
        <v>221.93</v>
      </c>
      <c r="E4599">
        <v>185.4</v>
      </c>
      <c r="F4599">
        <v>266.42</v>
      </c>
      <c r="G4599" t="s">
        <v>18250</v>
      </c>
      <c r="H4599" t="s">
        <v>26718</v>
      </c>
    </row>
    <row r="4600" spans="2:8" x14ac:dyDescent="0.25">
      <c r="B4600" t="s">
        <v>17464</v>
      </c>
      <c r="C4600" t="s">
        <v>17465</v>
      </c>
      <c r="D4600">
        <v>475.06</v>
      </c>
      <c r="E4600">
        <v>577.85</v>
      </c>
      <c r="F4600">
        <v>661.74</v>
      </c>
      <c r="G4600" t="s">
        <v>12318</v>
      </c>
      <c r="H4600" t="s">
        <v>15915</v>
      </c>
    </row>
    <row r="4601" spans="2:8" x14ac:dyDescent="0.25">
      <c r="B4601" t="s">
        <v>17469</v>
      </c>
      <c r="C4601" t="s">
        <v>17470</v>
      </c>
      <c r="D4601">
        <v>123.11</v>
      </c>
      <c r="E4601">
        <v>131.22999999999999</v>
      </c>
      <c r="F4601">
        <v>172.51</v>
      </c>
      <c r="G4601" t="s">
        <v>27006</v>
      </c>
      <c r="H4601" t="s">
        <v>5145</v>
      </c>
    </row>
    <row r="4602" spans="2:8" x14ac:dyDescent="0.25">
      <c r="B4602" t="s">
        <v>17472</v>
      </c>
      <c r="C4602" t="s">
        <v>17473</v>
      </c>
      <c r="D4602">
        <v>25.03</v>
      </c>
      <c r="E4602">
        <v>31.28</v>
      </c>
      <c r="F4602">
        <v>47.75</v>
      </c>
      <c r="G4602" t="s">
        <v>27007</v>
      </c>
      <c r="H4602" t="s">
        <v>27008</v>
      </c>
    </row>
    <row r="4603" spans="2:8" x14ac:dyDescent="0.25">
      <c r="B4603" t="s">
        <v>17476</v>
      </c>
      <c r="C4603" t="s">
        <v>17477</v>
      </c>
      <c r="D4603">
        <v>128.16999999999999</v>
      </c>
      <c r="E4603">
        <v>151.82</v>
      </c>
      <c r="F4603">
        <v>150.49</v>
      </c>
      <c r="G4603" t="s">
        <v>17985</v>
      </c>
      <c r="H4603" t="s">
        <v>1697</v>
      </c>
    </row>
    <row r="4604" spans="2:8" x14ac:dyDescent="0.25">
      <c r="B4604" t="s">
        <v>17478</v>
      </c>
      <c r="C4604" t="s">
        <v>17479</v>
      </c>
      <c r="D4604">
        <v>154.44999999999999</v>
      </c>
      <c r="E4604">
        <v>207.56</v>
      </c>
      <c r="F4604">
        <v>216.97</v>
      </c>
      <c r="G4604" t="s">
        <v>22989</v>
      </c>
      <c r="H4604" t="s">
        <v>9708</v>
      </c>
    </row>
    <row r="4605" spans="2:8" x14ac:dyDescent="0.25">
      <c r="B4605" t="s">
        <v>17481</v>
      </c>
      <c r="C4605" t="s">
        <v>17482</v>
      </c>
      <c r="D4605">
        <v>52.6</v>
      </c>
      <c r="E4605">
        <v>68.489999999999995</v>
      </c>
      <c r="F4605">
        <v>73.77</v>
      </c>
      <c r="G4605" t="s">
        <v>21260</v>
      </c>
      <c r="H4605" t="s">
        <v>20109</v>
      </c>
    </row>
    <row r="4606" spans="2:8" x14ac:dyDescent="0.25">
      <c r="B4606" t="s">
        <v>17483</v>
      </c>
      <c r="C4606" t="s">
        <v>17484</v>
      </c>
      <c r="D4606">
        <v>369.04</v>
      </c>
      <c r="E4606">
        <v>339.79</v>
      </c>
      <c r="F4606">
        <v>394.51</v>
      </c>
      <c r="G4606" t="s">
        <v>4818</v>
      </c>
      <c r="H4606" t="s">
        <v>9466</v>
      </c>
    </row>
    <row r="4607" spans="2:8" x14ac:dyDescent="0.25">
      <c r="B4607" t="s">
        <v>17488</v>
      </c>
      <c r="C4607" t="s">
        <v>17489</v>
      </c>
      <c r="D4607">
        <v>11.32</v>
      </c>
      <c r="E4607">
        <v>9.6199999999999992</v>
      </c>
      <c r="F4607">
        <v>11.74</v>
      </c>
      <c r="G4607" t="s">
        <v>13809</v>
      </c>
      <c r="H4607" t="s">
        <v>4041</v>
      </c>
    </row>
    <row r="4608" spans="2:8" x14ac:dyDescent="0.25">
      <c r="B4608" t="s">
        <v>17490</v>
      </c>
      <c r="C4608" t="s">
        <v>17491</v>
      </c>
      <c r="D4608">
        <v>85.14</v>
      </c>
      <c r="E4608">
        <v>94.15</v>
      </c>
      <c r="F4608">
        <v>112.82</v>
      </c>
      <c r="G4608" t="s">
        <v>22562</v>
      </c>
      <c r="H4608" t="s">
        <v>14167</v>
      </c>
    </row>
    <row r="4609" spans="2:8" x14ac:dyDescent="0.25">
      <c r="B4609" t="s">
        <v>17493</v>
      </c>
      <c r="C4609" t="s">
        <v>17494</v>
      </c>
      <c r="D4609">
        <v>54.27</v>
      </c>
      <c r="E4609">
        <v>56.64</v>
      </c>
      <c r="F4609">
        <v>56.13</v>
      </c>
      <c r="G4609" t="s">
        <v>22262</v>
      </c>
      <c r="H4609" t="s">
        <v>11314</v>
      </c>
    </row>
    <row r="4610" spans="2:8" x14ac:dyDescent="0.25">
      <c r="B4610" t="s">
        <v>17495</v>
      </c>
      <c r="C4610" t="s">
        <v>17496</v>
      </c>
      <c r="D4610">
        <v>100.85</v>
      </c>
      <c r="E4610">
        <v>93.47</v>
      </c>
      <c r="F4610">
        <v>88.88</v>
      </c>
      <c r="G4610" t="s">
        <v>25191</v>
      </c>
      <c r="H4610" t="s">
        <v>12067</v>
      </c>
    </row>
    <row r="4611" spans="2:8" x14ac:dyDescent="0.25">
      <c r="B4611" t="s">
        <v>17498</v>
      </c>
      <c r="C4611" t="s">
        <v>17499</v>
      </c>
      <c r="D4611">
        <v>32.520000000000003</v>
      </c>
      <c r="E4611">
        <v>17.989999999999998</v>
      </c>
      <c r="F4611">
        <v>35.29</v>
      </c>
      <c r="G4611" t="s">
        <v>11126</v>
      </c>
      <c r="H4611" t="s">
        <v>27009</v>
      </c>
    </row>
    <row r="4612" spans="2:8" x14ac:dyDescent="0.25">
      <c r="B4612" t="s">
        <v>17501</v>
      </c>
      <c r="C4612" t="s">
        <v>17502</v>
      </c>
      <c r="D4612">
        <v>8.43</v>
      </c>
      <c r="E4612">
        <v>9.3699999999999992</v>
      </c>
      <c r="F4612">
        <v>5.15</v>
      </c>
      <c r="G4612" t="s">
        <v>25779</v>
      </c>
      <c r="H4612" t="s">
        <v>27010</v>
      </c>
    </row>
    <row r="4613" spans="2:8" x14ac:dyDescent="0.25">
      <c r="B4613" t="s">
        <v>17505</v>
      </c>
      <c r="C4613" t="s">
        <v>17506</v>
      </c>
      <c r="D4613">
        <v>94.72</v>
      </c>
      <c r="E4613">
        <v>108.14</v>
      </c>
      <c r="F4613">
        <v>116.51</v>
      </c>
      <c r="G4613" t="s">
        <v>20958</v>
      </c>
      <c r="H4613" t="s">
        <v>17685</v>
      </c>
    </row>
    <row r="4614" spans="2:8" x14ac:dyDescent="0.25">
      <c r="B4614" t="s">
        <v>17507</v>
      </c>
      <c r="C4614" t="s">
        <v>17508</v>
      </c>
      <c r="D4614">
        <v>24.82</v>
      </c>
      <c r="E4614">
        <v>24.76</v>
      </c>
      <c r="F4614">
        <v>28.37</v>
      </c>
      <c r="G4614" t="s">
        <v>23452</v>
      </c>
      <c r="H4614" t="s">
        <v>10500</v>
      </c>
    </row>
    <row r="4615" spans="2:8" x14ac:dyDescent="0.25">
      <c r="B4615" t="s">
        <v>17509</v>
      </c>
      <c r="C4615" t="s">
        <v>17510</v>
      </c>
      <c r="D4615">
        <v>20.05</v>
      </c>
      <c r="E4615">
        <v>10.85</v>
      </c>
      <c r="F4615">
        <v>18.690000000000001</v>
      </c>
      <c r="G4615" t="s">
        <v>6804</v>
      </c>
      <c r="H4615" t="s">
        <v>27011</v>
      </c>
    </row>
    <row r="4616" spans="2:8" x14ac:dyDescent="0.25">
      <c r="B4616" t="s">
        <v>17512</v>
      </c>
      <c r="C4616" t="s">
        <v>17513</v>
      </c>
      <c r="D4616">
        <v>310.57</v>
      </c>
      <c r="E4616">
        <v>186.18</v>
      </c>
      <c r="F4616">
        <v>245.63</v>
      </c>
      <c r="G4616" t="s">
        <v>27012</v>
      </c>
      <c r="H4616" t="s">
        <v>21527</v>
      </c>
    </row>
    <row r="4617" spans="2:8" x14ac:dyDescent="0.25">
      <c r="B4617" t="s">
        <v>17517</v>
      </c>
      <c r="C4617" t="s">
        <v>17518</v>
      </c>
      <c r="D4617">
        <v>75.209999999999994</v>
      </c>
      <c r="E4617">
        <v>47.23</v>
      </c>
      <c r="F4617">
        <v>87.15</v>
      </c>
      <c r="G4617" t="s">
        <v>9877</v>
      </c>
      <c r="H4617" t="s">
        <v>27013</v>
      </c>
    </row>
    <row r="4618" spans="2:8" x14ac:dyDescent="0.25">
      <c r="B4618" t="s">
        <v>17520</v>
      </c>
      <c r="C4618" t="s">
        <v>17521</v>
      </c>
      <c r="D4618">
        <v>28.09</v>
      </c>
      <c r="E4618">
        <v>24.36</v>
      </c>
      <c r="F4618">
        <v>40.630000000000003</v>
      </c>
      <c r="G4618" t="s">
        <v>4571</v>
      </c>
      <c r="H4618" t="s">
        <v>25652</v>
      </c>
    </row>
    <row r="4619" spans="2:8" x14ac:dyDescent="0.25">
      <c r="B4619" t="s">
        <v>17524</v>
      </c>
      <c r="C4619" t="s">
        <v>17525</v>
      </c>
      <c r="D4619">
        <v>110.89</v>
      </c>
      <c r="E4619">
        <v>116.66</v>
      </c>
      <c r="F4619">
        <v>127.58</v>
      </c>
      <c r="G4619" t="s">
        <v>10096</v>
      </c>
      <c r="H4619" t="s">
        <v>2687</v>
      </c>
    </row>
    <row r="4620" spans="2:8" x14ac:dyDescent="0.25">
      <c r="B4620" t="s">
        <v>17527</v>
      </c>
      <c r="C4620" t="s">
        <v>17528</v>
      </c>
      <c r="D4620">
        <v>21.2</v>
      </c>
      <c r="E4620">
        <v>18.16</v>
      </c>
      <c r="F4620">
        <v>24.22</v>
      </c>
      <c r="G4620" t="s">
        <v>186</v>
      </c>
      <c r="H4620" t="s">
        <v>20817</v>
      </c>
    </row>
    <row r="4621" spans="2:8" x14ac:dyDescent="0.25">
      <c r="B4621" t="s">
        <v>17529</v>
      </c>
      <c r="C4621" t="s">
        <v>17530</v>
      </c>
      <c r="D4621">
        <v>16.43</v>
      </c>
      <c r="E4621">
        <v>15.36</v>
      </c>
      <c r="F4621">
        <v>14.93</v>
      </c>
      <c r="G4621" t="s">
        <v>8446</v>
      </c>
      <c r="H4621" t="s">
        <v>15686</v>
      </c>
    </row>
    <row r="4622" spans="2:8" x14ac:dyDescent="0.25">
      <c r="B4622" t="s">
        <v>17531</v>
      </c>
      <c r="C4622" t="s">
        <v>17532</v>
      </c>
      <c r="D4622">
        <v>25.71</v>
      </c>
      <c r="E4622">
        <v>23.76</v>
      </c>
      <c r="F4622">
        <v>22.02</v>
      </c>
      <c r="G4622" t="s">
        <v>21035</v>
      </c>
      <c r="H4622" t="s">
        <v>4877</v>
      </c>
    </row>
    <row r="4623" spans="2:8" x14ac:dyDescent="0.25">
      <c r="B4623" t="s">
        <v>17535</v>
      </c>
      <c r="C4623" t="s">
        <v>17536</v>
      </c>
      <c r="D4623">
        <v>6.1</v>
      </c>
      <c r="E4623">
        <v>8.91</v>
      </c>
      <c r="F4623">
        <v>5.79</v>
      </c>
      <c r="G4623" t="s">
        <v>11406</v>
      </c>
      <c r="H4623" t="s">
        <v>27014</v>
      </c>
    </row>
    <row r="4624" spans="2:8" x14ac:dyDescent="0.25">
      <c r="B4624" t="s">
        <v>17539</v>
      </c>
      <c r="C4624" t="s">
        <v>17540</v>
      </c>
      <c r="D4624">
        <v>11.63</v>
      </c>
      <c r="E4624">
        <v>0</v>
      </c>
      <c r="F4624">
        <v>0</v>
      </c>
      <c r="G4624" t="s">
        <v>25164</v>
      </c>
    </row>
    <row r="4625" spans="2:8" x14ac:dyDescent="0.25">
      <c r="B4625" t="s">
        <v>17541</v>
      </c>
      <c r="C4625" t="s">
        <v>17542</v>
      </c>
      <c r="D4625">
        <v>8.81</v>
      </c>
      <c r="E4625">
        <v>10.69</v>
      </c>
      <c r="F4625">
        <v>9.5299999999999994</v>
      </c>
      <c r="G4625" t="s">
        <v>11718</v>
      </c>
      <c r="H4625" t="s">
        <v>25791</v>
      </c>
    </row>
    <row r="4626" spans="2:8" x14ac:dyDescent="0.25">
      <c r="B4626" t="s">
        <v>17544</v>
      </c>
      <c r="C4626" t="s">
        <v>17545</v>
      </c>
      <c r="D4626">
        <v>26.46</v>
      </c>
      <c r="E4626">
        <v>0</v>
      </c>
      <c r="F4626">
        <v>0</v>
      </c>
      <c r="G4626" t="s">
        <v>25164</v>
      </c>
    </row>
    <row r="4627" spans="2:8" x14ac:dyDescent="0.25">
      <c r="B4627" t="s">
        <v>17546</v>
      </c>
      <c r="C4627" t="s">
        <v>17547</v>
      </c>
      <c r="D4627">
        <v>17.39</v>
      </c>
      <c r="E4627">
        <v>0</v>
      </c>
      <c r="F4627">
        <v>0</v>
      </c>
      <c r="G4627" t="s">
        <v>25164</v>
      </c>
    </row>
    <row r="4628" spans="2:8" x14ac:dyDescent="0.25">
      <c r="B4628" t="s">
        <v>17548</v>
      </c>
      <c r="C4628" t="s">
        <v>17549</v>
      </c>
      <c r="D4628">
        <v>26.77</v>
      </c>
      <c r="E4628">
        <v>31.89</v>
      </c>
      <c r="F4628">
        <v>27.51</v>
      </c>
      <c r="G4628" t="s">
        <v>17673</v>
      </c>
      <c r="H4628" t="s">
        <v>4567</v>
      </c>
    </row>
    <row r="4629" spans="2:8" x14ac:dyDescent="0.25">
      <c r="B4629" t="s">
        <v>17550</v>
      </c>
      <c r="C4629" t="s">
        <v>17551</v>
      </c>
      <c r="D4629">
        <v>8.75</v>
      </c>
      <c r="E4629">
        <v>16.940000000000001</v>
      </c>
      <c r="F4629">
        <v>16.28</v>
      </c>
      <c r="G4629" t="s">
        <v>27015</v>
      </c>
      <c r="H4629" t="s">
        <v>7537</v>
      </c>
    </row>
    <row r="4630" spans="2:8" x14ac:dyDescent="0.25">
      <c r="B4630" t="s">
        <v>17553</v>
      </c>
      <c r="C4630" t="s">
        <v>17554</v>
      </c>
      <c r="D4630">
        <v>28.55</v>
      </c>
      <c r="E4630">
        <v>40.99</v>
      </c>
      <c r="F4630">
        <v>61.22</v>
      </c>
      <c r="G4630" t="s">
        <v>22578</v>
      </c>
      <c r="H4630" t="s">
        <v>13871</v>
      </c>
    </row>
    <row r="4631" spans="2:8" x14ac:dyDescent="0.25">
      <c r="B4631" t="s">
        <v>17555</v>
      </c>
      <c r="C4631" t="s">
        <v>17556</v>
      </c>
      <c r="D4631">
        <v>23.04</v>
      </c>
      <c r="E4631">
        <v>16.52</v>
      </c>
      <c r="F4631">
        <v>20.079999999999998</v>
      </c>
      <c r="G4631" t="s">
        <v>22894</v>
      </c>
      <c r="H4631" t="s">
        <v>3510</v>
      </c>
    </row>
    <row r="4632" spans="2:8" x14ac:dyDescent="0.25">
      <c r="B4632" t="s">
        <v>17559</v>
      </c>
      <c r="C4632" t="s">
        <v>17560</v>
      </c>
      <c r="D4632">
        <v>15.95</v>
      </c>
      <c r="E4632">
        <v>18.600000000000001</v>
      </c>
      <c r="F4632">
        <v>16.38</v>
      </c>
      <c r="G4632" t="s">
        <v>4612</v>
      </c>
      <c r="H4632" t="s">
        <v>23508</v>
      </c>
    </row>
    <row r="4633" spans="2:8" x14ac:dyDescent="0.25">
      <c r="B4633" t="s">
        <v>17562</v>
      </c>
      <c r="C4633" t="s">
        <v>17563</v>
      </c>
      <c r="D4633">
        <v>7.98</v>
      </c>
      <c r="E4633">
        <v>6.98</v>
      </c>
      <c r="F4633">
        <v>9.64</v>
      </c>
      <c r="G4633" t="s">
        <v>23367</v>
      </c>
      <c r="H4633" t="s">
        <v>26279</v>
      </c>
    </row>
    <row r="4634" spans="2:8" x14ac:dyDescent="0.25">
      <c r="B4634" t="s">
        <v>17565</v>
      </c>
      <c r="C4634" t="s">
        <v>17566</v>
      </c>
      <c r="D4634">
        <v>24.79</v>
      </c>
      <c r="E4634">
        <v>3.91</v>
      </c>
      <c r="F4634">
        <v>19.420000000000002</v>
      </c>
      <c r="G4634" t="s">
        <v>27016</v>
      </c>
      <c r="H4634" t="s">
        <v>27017</v>
      </c>
    </row>
    <row r="4635" spans="2:8" x14ac:dyDescent="0.25">
      <c r="B4635" t="s">
        <v>17568</v>
      </c>
      <c r="C4635" t="s">
        <v>17569</v>
      </c>
      <c r="D4635">
        <v>14.06</v>
      </c>
      <c r="E4635">
        <v>9.52</v>
      </c>
      <c r="F4635">
        <v>16.670000000000002</v>
      </c>
      <c r="G4635" t="s">
        <v>292</v>
      </c>
      <c r="H4635" t="s">
        <v>27018</v>
      </c>
    </row>
    <row r="4636" spans="2:8" x14ac:dyDescent="0.25">
      <c r="B4636" t="s">
        <v>17570</v>
      </c>
      <c r="C4636" t="s">
        <v>17571</v>
      </c>
      <c r="D4636">
        <v>23.41</v>
      </c>
      <c r="E4636">
        <v>31.75</v>
      </c>
      <c r="F4636">
        <v>24.97</v>
      </c>
      <c r="G4636" t="s">
        <v>22231</v>
      </c>
      <c r="H4636" t="s">
        <v>7897</v>
      </c>
    </row>
    <row r="4637" spans="2:8" x14ac:dyDescent="0.25">
      <c r="B4637" t="s">
        <v>17572</v>
      </c>
      <c r="C4637" t="s">
        <v>17573</v>
      </c>
      <c r="D4637">
        <v>22.01</v>
      </c>
      <c r="E4637">
        <v>23.44</v>
      </c>
      <c r="F4637">
        <v>28.65</v>
      </c>
      <c r="G4637" t="s">
        <v>16474</v>
      </c>
      <c r="H4637" t="s">
        <v>25552</v>
      </c>
    </row>
    <row r="4638" spans="2:8" x14ac:dyDescent="0.25">
      <c r="B4638" t="s">
        <v>17575</v>
      </c>
      <c r="C4638" t="s">
        <v>17576</v>
      </c>
      <c r="D4638">
        <v>14.63</v>
      </c>
      <c r="E4638">
        <v>0</v>
      </c>
      <c r="F4638">
        <v>0</v>
      </c>
      <c r="G4638" t="s">
        <v>25164</v>
      </c>
    </row>
    <row r="4639" spans="2:8" x14ac:dyDescent="0.25">
      <c r="B4639" t="s">
        <v>17577</v>
      </c>
      <c r="C4639" t="s">
        <v>17578</v>
      </c>
      <c r="D4639">
        <v>22.2</v>
      </c>
      <c r="E4639">
        <v>36.35</v>
      </c>
      <c r="F4639">
        <v>30.37</v>
      </c>
      <c r="G4639" t="s">
        <v>13519</v>
      </c>
      <c r="H4639" t="s">
        <v>10809</v>
      </c>
    </row>
    <row r="4640" spans="2:8" x14ac:dyDescent="0.25">
      <c r="B4640" t="s">
        <v>17579</v>
      </c>
      <c r="C4640" t="s">
        <v>17580</v>
      </c>
      <c r="D4640">
        <v>37.770000000000003</v>
      </c>
      <c r="E4640">
        <v>21.75</v>
      </c>
      <c r="F4640">
        <v>34.72</v>
      </c>
      <c r="G4640" t="s">
        <v>20462</v>
      </c>
      <c r="H4640" t="s">
        <v>27019</v>
      </c>
    </row>
    <row r="4641" spans="2:8" x14ac:dyDescent="0.25">
      <c r="B4641" t="s">
        <v>17582</v>
      </c>
      <c r="C4641" t="s">
        <v>17583</v>
      </c>
      <c r="D4641">
        <v>15.54</v>
      </c>
      <c r="E4641">
        <v>14.25</v>
      </c>
      <c r="F4641">
        <v>17.45</v>
      </c>
      <c r="G4641" t="s">
        <v>772</v>
      </c>
      <c r="H4641" t="s">
        <v>4536</v>
      </c>
    </row>
    <row r="4642" spans="2:8" x14ac:dyDescent="0.25">
      <c r="B4642" t="s">
        <v>17584</v>
      </c>
      <c r="C4642" t="s">
        <v>17585</v>
      </c>
      <c r="D4642">
        <v>23.35</v>
      </c>
      <c r="E4642">
        <v>25.61</v>
      </c>
      <c r="F4642">
        <v>24.66</v>
      </c>
      <c r="G4642" t="s">
        <v>5080</v>
      </c>
      <c r="H4642" t="s">
        <v>24025</v>
      </c>
    </row>
    <row r="4643" spans="2:8" x14ac:dyDescent="0.25">
      <c r="B4643" t="s">
        <v>17586</v>
      </c>
      <c r="C4643" t="s">
        <v>17587</v>
      </c>
      <c r="D4643">
        <v>31.32</v>
      </c>
      <c r="E4643">
        <v>32.01</v>
      </c>
      <c r="F4643">
        <v>35.93</v>
      </c>
      <c r="G4643" t="s">
        <v>13</v>
      </c>
      <c r="H4643" t="s">
        <v>14958</v>
      </c>
    </row>
    <row r="4644" spans="2:8" x14ac:dyDescent="0.25">
      <c r="B4644" t="s">
        <v>17589</v>
      </c>
      <c r="C4644" t="s">
        <v>17590</v>
      </c>
      <c r="D4644">
        <v>26.58</v>
      </c>
      <c r="E4644">
        <v>24.73</v>
      </c>
      <c r="F4644">
        <v>15.88</v>
      </c>
      <c r="G4644" t="s">
        <v>27020</v>
      </c>
      <c r="H4644" t="s">
        <v>22523</v>
      </c>
    </row>
    <row r="4645" spans="2:8" x14ac:dyDescent="0.25">
      <c r="B4645" t="s">
        <v>17593</v>
      </c>
      <c r="C4645" t="s">
        <v>17594</v>
      </c>
      <c r="D4645">
        <v>22.8</v>
      </c>
      <c r="E4645">
        <v>8.7899999999999991</v>
      </c>
      <c r="F4645">
        <v>16.96</v>
      </c>
      <c r="G4645" t="s">
        <v>24418</v>
      </c>
      <c r="H4645" t="s">
        <v>27021</v>
      </c>
    </row>
    <row r="4646" spans="2:8" x14ac:dyDescent="0.25">
      <c r="B4646" t="s">
        <v>17596</v>
      </c>
      <c r="C4646" t="s">
        <v>17597</v>
      </c>
      <c r="D4646">
        <v>13.51</v>
      </c>
      <c r="E4646">
        <v>13.21</v>
      </c>
      <c r="F4646">
        <v>12.33</v>
      </c>
      <c r="G4646" t="s">
        <v>13052</v>
      </c>
      <c r="H4646" t="s">
        <v>7198</v>
      </c>
    </row>
    <row r="4647" spans="2:8" x14ac:dyDescent="0.25">
      <c r="B4647" t="s">
        <v>17598</v>
      </c>
      <c r="C4647" t="s">
        <v>17599</v>
      </c>
      <c r="D4647">
        <v>15.49</v>
      </c>
      <c r="E4647">
        <v>14.18</v>
      </c>
      <c r="F4647">
        <v>22.8</v>
      </c>
      <c r="G4647" t="s">
        <v>27022</v>
      </c>
      <c r="H4647" t="s">
        <v>27023</v>
      </c>
    </row>
    <row r="4648" spans="2:8" x14ac:dyDescent="0.25">
      <c r="B4648" t="s">
        <v>17601</v>
      </c>
      <c r="C4648" t="s">
        <v>17602</v>
      </c>
      <c r="D4648">
        <v>14.71</v>
      </c>
      <c r="E4648">
        <v>11.44</v>
      </c>
      <c r="F4648">
        <v>21.47</v>
      </c>
      <c r="G4648" t="s">
        <v>27024</v>
      </c>
      <c r="H4648" t="s">
        <v>27025</v>
      </c>
    </row>
    <row r="4649" spans="2:8" x14ac:dyDescent="0.25">
      <c r="B4649" t="s">
        <v>17604</v>
      </c>
      <c r="C4649" t="s">
        <v>17605</v>
      </c>
      <c r="D4649">
        <v>14.37</v>
      </c>
      <c r="E4649">
        <v>13.03</v>
      </c>
      <c r="F4649">
        <v>19.18</v>
      </c>
      <c r="G4649" t="s">
        <v>27026</v>
      </c>
      <c r="H4649" t="s">
        <v>21542</v>
      </c>
    </row>
    <row r="4650" spans="2:8" x14ac:dyDescent="0.25">
      <c r="B4650" t="s">
        <v>17608</v>
      </c>
      <c r="C4650" t="s">
        <v>17609</v>
      </c>
      <c r="D4650">
        <v>18.899999999999999</v>
      </c>
      <c r="E4650">
        <v>16.329999999999998</v>
      </c>
      <c r="F4650">
        <v>20.46</v>
      </c>
      <c r="G4650" t="s">
        <v>22374</v>
      </c>
      <c r="H4650" t="s">
        <v>27027</v>
      </c>
    </row>
    <row r="4651" spans="2:8" x14ac:dyDescent="0.25">
      <c r="B4651" t="s">
        <v>17611</v>
      </c>
      <c r="C4651" t="s">
        <v>17612</v>
      </c>
      <c r="D4651">
        <v>28.7</v>
      </c>
      <c r="E4651">
        <v>20.74</v>
      </c>
      <c r="F4651">
        <v>24.81</v>
      </c>
      <c r="G4651" t="s">
        <v>3024</v>
      </c>
      <c r="H4651" t="s">
        <v>11828</v>
      </c>
    </row>
    <row r="4652" spans="2:8" x14ac:dyDescent="0.25">
      <c r="B4652" t="s">
        <v>17613</v>
      </c>
      <c r="C4652" t="s">
        <v>17614</v>
      </c>
      <c r="D4652">
        <v>28.23</v>
      </c>
      <c r="E4652">
        <v>32.49</v>
      </c>
      <c r="F4652">
        <v>32.99</v>
      </c>
      <c r="G4652" t="s">
        <v>22325</v>
      </c>
      <c r="H4652" t="s">
        <v>22934</v>
      </c>
    </row>
    <row r="4653" spans="2:8" x14ac:dyDescent="0.25">
      <c r="B4653" t="s">
        <v>17616</v>
      </c>
      <c r="C4653" t="s">
        <v>17617</v>
      </c>
      <c r="D4653">
        <v>12.66</v>
      </c>
      <c r="E4653">
        <v>11.71</v>
      </c>
      <c r="F4653">
        <v>13.89</v>
      </c>
      <c r="G4653" t="s">
        <v>844</v>
      </c>
      <c r="H4653" t="s">
        <v>4978</v>
      </c>
    </row>
    <row r="4654" spans="2:8" x14ac:dyDescent="0.25">
      <c r="B4654" t="s">
        <v>17618</v>
      </c>
      <c r="C4654" t="s">
        <v>17619</v>
      </c>
      <c r="D4654">
        <v>70.7</v>
      </c>
      <c r="E4654">
        <v>65.709999999999994</v>
      </c>
      <c r="F4654">
        <v>77.709999999999994</v>
      </c>
      <c r="G4654" t="s">
        <v>9294</v>
      </c>
      <c r="H4654" t="s">
        <v>4302</v>
      </c>
    </row>
    <row r="4655" spans="2:8" x14ac:dyDescent="0.25">
      <c r="B4655" t="s">
        <v>17620</v>
      </c>
      <c r="C4655" t="s">
        <v>17621</v>
      </c>
      <c r="D4655">
        <v>0</v>
      </c>
      <c r="E4655">
        <v>139.4</v>
      </c>
      <c r="F4655">
        <v>193.73</v>
      </c>
      <c r="G4655" t="s">
        <v>8</v>
      </c>
      <c r="H4655" t="s">
        <v>21499</v>
      </c>
    </row>
    <row r="4656" spans="2:8" x14ac:dyDescent="0.25">
      <c r="B4656" t="s">
        <v>17622</v>
      </c>
      <c r="C4656" t="s">
        <v>17623</v>
      </c>
      <c r="D4656">
        <v>48.87</v>
      </c>
      <c r="E4656">
        <v>51.6</v>
      </c>
      <c r="F4656">
        <v>42.89</v>
      </c>
      <c r="G4656" t="s">
        <v>23893</v>
      </c>
      <c r="H4656" t="s">
        <v>23269</v>
      </c>
    </row>
    <row r="4657" spans="2:8" x14ac:dyDescent="0.25">
      <c r="B4657" t="s">
        <v>17624</v>
      </c>
      <c r="C4657" t="s">
        <v>17625</v>
      </c>
      <c r="D4657">
        <v>42.74</v>
      </c>
      <c r="E4657">
        <v>34.950000000000003</v>
      </c>
      <c r="F4657">
        <v>45.93</v>
      </c>
      <c r="G4657" t="s">
        <v>715</v>
      </c>
      <c r="H4657" t="s">
        <v>22704</v>
      </c>
    </row>
    <row r="4658" spans="2:8" x14ac:dyDescent="0.25">
      <c r="B4658" t="s">
        <v>17627</v>
      </c>
      <c r="C4658" t="s">
        <v>17628</v>
      </c>
      <c r="D4658">
        <v>45.29</v>
      </c>
      <c r="E4658">
        <v>27.99</v>
      </c>
      <c r="F4658">
        <v>36.94</v>
      </c>
      <c r="G4658" t="s">
        <v>11450</v>
      </c>
      <c r="H4658" t="s">
        <v>19141</v>
      </c>
    </row>
    <row r="4659" spans="2:8" x14ac:dyDescent="0.25">
      <c r="B4659" t="s">
        <v>17629</v>
      </c>
      <c r="C4659" t="s">
        <v>17630</v>
      </c>
      <c r="D4659">
        <v>70.510000000000005</v>
      </c>
      <c r="E4659">
        <v>67.739999999999995</v>
      </c>
      <c r="F4659">
        <v>87.86</v>
      </c>
      <c r="G4659" t="s">
        <v>18758</v>
      </c>
      <c r="H4659" t="s">
        <v>22470</v>
      </c>
    </row>
    <row r="4660" spans="2:8" x14ac:dyDescent="0.25">
      <c r="B4660" t="s">
        <v>17632</v>
      </c>
      <c r="C4660" t="s">
        <v>17633</v>
      </c>
      <c r="D4660">
        <v>50.42</v>
      </c>
      <c r="E4660">
        <v>72.900000000000006</v>
      </c>
      <c r="F4660">
        <v>39.15</v>
      </c>
      <c r="G4660" t="s">
        <v>27028</v>
      </c>
      <c r="H4660" t="s">
        <v>27029</v>
      </c>
    </row>
    <row r="4661" spans="2:8" x14ac:dyDescent="0.25">
      <c r="B4661" t="s">
        <v>17635</v>
      </c>
      <c r="C4661" t="s">
        <v>17636</v>
      </c>
      <c r="D4661">
        <v>34.770000000000003</v>
      </c>
      <c r="E4661">
        <v>31.43</v>
      </c>
      <c r="F4661">
        <v>30.85</v>
      </c>
      <c r="G4661" t="s">
        <v>10134</v>
      </c>
      <c r="H4661" t="s">
        <v>1162</v>
      </c>
    </row>
    <row r="4662" spans="2:8" x14ac:dyDescent="0.25">
      <c r="B4662" t="s">
        <v>17637</v>
      </c>
      <c r="C4662" t="s">
        <v>17638</v>
      </c>
      <c r="D4662">
        <v>167.14</v>
      </c>
      <c r="E4662">
        <v>168.32</v>
      </c>
      <c r="F4662">
        <v>166.46</v>
      </c>
      <c r="G4662" t="s">
        <v>6622</v>
      </c>
      <c r="H4662" t="s">
        <v>567</v>
      </c>
    </row>
    <row r="4663" spans="2:8" x14ac:dyDescent="0.25">
      <c r="B4663" t="s">
        <v>17642</v>
      </c>
      <c r="C4663" t="s">
        <v>17643</v>
      </c>
      <c r="D4663">
        <v>73.13</v>
      </c>
      <c r="E4663">
        <v>70.92</v>
      </c>
      <c r="F4663">
        <v>26.28</v>
      </c>
      <c r="G4663" t="s">
        <v>27030</v>
      </c>
      <c r="H4663" t="s">
        <v>27031</v>
      </c>
    </row>
    <row r="4664" spans="2:8" x14ac:dyDescent="0.25">
      <c r="B4664" t="s">
        <v>17647</v>
      </c>
      <c r="C4664" t="s">
        <v>17648</v>
      </c>
      <c r="D4664">
        <v>66.94</v>
      </c>
      <c r="E4664">
        <v>71.5</v>
      </c>
      <c r="F4664">
        <v>83.11</v>
      </c>
      <c r="G4664" t="s">
        <v>24049</v>
      </c>
      <c r="H4664" t="s">
        <v>20264</v>
      </c>
    </row>
    <row r="4665" spans="2:8" x14ac:dyDescent="0.25">
      <c r="B4665" t="s">
        <v>17649</v>
      </c>
      <c r="C4665" t="s">
        <v>17650</v>
      </c>
      <c r="D4665">
        <v>34.270000000000003</v>
      </c>
      <c r="E4665">
        <v>31.22</v>
      </c>
      <c r="F4665">
        <v>33.14</v>
      </c>
      <c r="G4665" t="s">
        <v>4821</v>
      </c>
      <c r="H4665" t="s">
        <v>3715</v>
      </c>
    </row>
    <row r="4666" spans="2:8" x14ac:dyDescent="0.25">
      <c r="B4666" t="s">
        <v>17651</v>
      </c>
      <c r="C4666" t="s">
        <v>17652</v>
      </c>
      <c r="D4666">
        <v>35.39</v>
      </c>
      <c r="E4666">
        <v>24.56</v>
      </c>
      <c r="F4666">
        <v>45.52</v>
      </c>
      <c r="G4666" t="s">
        <v>27032</v>
      </c>
      <c r="H4666" t="s">
        <v>27033</v>
      </c>
    </row>
    <row r="4667" spans="2:8" x14ac:dyDescent="0.25">
      <c r="B4667" t="s">
        <v>17654</v>
      </c>
      <c r="C4667" t="s">
        <v>17655</v>
      </c>
      <c r="D4667">
        <v>12.06</v>
      </c>
      <c r="E4667">
        <v>8.8699999999999992</v>
      </c>
      <c r="F4667">
        <v>14.39</v>
      </c>
      <c r="G4667" t="s">
        <v>9090</v>
      </c>
      <c r="H4667" t="s">
        <v>27034</v>
      </c>
    </row>
    <row r="4668" spans="2:8" x14ac:dyDescent="0.25">
      <c r="B4668" t="s">
        <v>17657</v>
      </c>
      <c r="C4668" t="s">
        <v>17658</v>
      </c>
      <c r="D4668">
        <v>90.17</v>
      </c>
      <c r="E4668">
        <v>117.27</v>
      </c>
      <c r="F4668">
        <v>116.22</v>
      </c>
      <c r="G4668" t="s">
        <v>19032</v>
      </c>
      <c r="H4668" t="s">
        <v>11314</v>
      </c>
    </row>
    <row r="4669" spans="2:8" x14ac:dyDescent="0.25">
      <c r="B4669" t="s">
        <v>17660</v>
      </c>
      <c r="C4669" t="s">
        <v>17661</v>
      </c>
      <c r="D4669">
        <v>59.75</v>
      </c>
      <c r="E4669">
        <v>60.74</v>
      </c>
      <c r="F4669">
        <v>76.349999999999994</v>
      </c>
      <c r="G4669" t="s">
        <v>6716</v>
      </c>
      <c r="H4669" t="s">
        <v>27035</v>
      </c>
    </row>
    <row r="4670" spans="2:8" x14ac:dyDescent="0.25">
      <c r="B4670" t="s">
        <v>17663</v>
      </c>
      <c r="C4670" t="s">
        <v>17664</v>
      </c>
      <c r="D4670">
        <v>10.16</v>
      </c>
      <c r="E4670">
        <v>0</v>
      </c>
      <c r="F4670">
        <v>0</v>
      </c>
      <c r="G4670" t="s">
        <v>25164</v>
      </c>
    </row>
    <row r="4671" spans="2:8" x14ac:dyDescent="0.25">
      <c r="B4671" t="s">
        <v>17665</v>
      </c>
      <c r="C4671" t="s">
        <v>17666</v>
      </c>
      <c r="D4671">
        <v>23.5</v>
      </c>
      <c r="E4671">
        <v>23.4</v>
      </c>
      <c r="F4671">
        <v>25.17</v>
      </c>
      <c r="G4671" t="s">
        <v>4229</v>
      </c>
      <c r="H4671" t="s">
        <v>602</v>
      </c>
    </row>
    <row r="4672" spans="2:8" x14ac:dyDescent="0.25">
      <c r="B4672" t="s">
        <v>17668</v>
      </c>
      <c r="C4672" t="s">
        <v>17669</v>
      </c>
      <c r="D4672">
        <v>26.26</v>
      </c>
      <c r="E4672">
        <v>26.29</v>
      </c>
      <c r="F4672">
        <v>27.69</v>
      </c>
      <c r="G4672" t="s">
        <v>971</v>
      </c>
      <c r="H4672" t="s">
        <v>15712</v>
      </c>
    </row>
    <row r="4673" spans="2:8" x14ac:dyDescent="0.25">
      <c r="B4673" t="s">
        <v>17670</v>
      </c>
      <c r="C4673" t="s">
        <v>17671</v>
      </c>
      <c r="D4673">
        <v>35.159999999999997</v>
      </c>
      <c r="E4673">
        <v>36.479999999999997</v>
      </c>
      <c r="F4673">
        <v>31.41</v>
      </c>
      <c r="G4673" t="s">
        <v>4221</v>
      </c>
      <c r="H4673" t="s">
        <v>5608</v>
      </c>
    </row>
    <row r="4674" spans="2:8" x14ac:dyDescent="0.25">
      <c r="B4674" t="s">
        <v>17674</v>
      </c>
      <c r="C4674" t="s">
        <v>17675</v>
      </c>
      <c r="D4674">
        <v>82.93</v>
      </c>
      <c r="E4674">
        <v>71.400000000000006</v>
      </c>
      <c r="F4674">
        <v>89.15</v>
      </c>
      <c r="G4674" t="s">
        <v>14767</v>
      </c>
      <c r="H4674" t="s">
        <v>6888</v>
      </c>
    </row>
    <row r="4675" spans="2:8" x14ac:dyDescent="0.25">
      <c r="B4675" t="s">
        <v>17677</v>
      </c>
      <c r="C4675" t="s">
        <v>17678</v>
      </c>
      <c r="D4675">
        <v>11.56</v>
      </c>
      <c r="E4675">
        <v>17.88</v>
      </c>
      <c r="F4675">
        <v>17.21</v>
      </c>
      <c r="G4675" t="s">
        <v>27036</v>
      </c>
      <c r="H4675" t="s">
        <v>11338</v>
      </c>
    </row>
    <row r="4676" spans="2:8" x14ac:dyDescent="0.25">
      <c r="B4676" t="s">
        <v>17679</v>
      </c>
      <c r="C4676" t="s">
        <v>17680</v>
      </c>
      <c r="D4676">
        <v>38.520000000000003</v>
      </c>
      <c r="E4676">
        <v>79.58</v>
      </c>
      <c r="F4676">
        <v>110.46</v>
      </c>
      <c r="G4676" t="s">
        <v>27037</v>
      </c>
      <c r="H4676" t="s">
        <v>27038</v>
      </c>
    </row>
    <row r="4677" spans="2:8" x14ac:dyDescent="0.25">
      <c r="B4677" t="s">
        <v>17682</v>
      </c>
      <c r="C4677" t="s">
        <v>17683</v>
      </c>
      <c r="D4677">
        <v>53.27</v>
      </c>
      <c r="E4677">
        <v>41.73</v>
      </c>
      <c r="F4677">
        <v>45.56</v>
      </c>
      <c r="G4677" t="s">
        <v>3787</v>
      </c>
      <c r="H4677" t="s">
        <v>16241</v>
      </c>
    </row>
    <row r="4678" spans="2:8" x14ac:dyDescent="0.25">
      <c r="B4678" t="s">
        <v>17686</v>
      </c>
      <c r="C4678" t="s">
        <v>17687</v>
      </c>
      <c r="D4678">
        <v>17.940000000000001</v>
      </c>
      <c r="E4678">
        <v>32.71</v>
      </c>
      <c r="F4678">
        <v>38.229999999999997</v>
      </c>
      <c r="G4678" t="s">
        <v>27039</v>
      </c>
      <c r="H4678" t="s">
        <v>4964</v>
      </c>
    </row>
    <row r="4679" spans="2:8" x14ac:dyDescent="0.25">
      <c r="B4679" t="s">
        <v>17689</v>
      </c>
      <c r="C4679" t="s">
        <v>17690</v>
      </c>
      <c r="D4679">
        <v>81.73</v>
      </c>
      <c r="E4679">
        <v>89.46</v>
      </c>
      <c r="F4679">
        <v>91.55</v>
      </c>
      <c r="G4679" t="s">
        <v>7688</v>
      </c>
      <c r="H4679" t="s">
        <v>12395</v>
      </c>
    </row>
    <row r="4680" spans="2:8" x14ac:dyDescent="0.25">
      <c r="B4680" t="s">
        <v>17692</v>
      </c>
      <c r="C4680" t="s">
        <v>17693</v>
      </c>
      <c r="D4680">
        <v>343.38</v>
      </c>
      <c r="E4680">
        <v>438.08</v>
      </c>
      <c r="F4680">
        <v>427.79</v>
      </c>
      <c r="G4680" t="s">
        <v>22251</v>
      </c>
      <c r="H4680" t="s">
        <v>20846</v>
      </c>
    </row>
    <row r="4681" spans="2:8" x14ac:dyDescent="0.25">
      <c r="B4681" t="s">
        <v>17697</v>
      </c>
      <c r="C4681" t="s">
        <v>17698</v>
      </c>
      <c r="D4681">
        <v>528.92999999999995</v>
      </c>
      <c r="E4681">
        <v>519.15</v>
      </c>
      <c r="F4681">
        <v>629.49</v>
      </c>
      <c r="G4681" t="s">
        <v>21136</v>
      </c>
      <c r="H4681" t="s">
        <v>4349</v>
      </c>
    </row>
    <row r="4682" spans="2:8" x14ac:dyDescent="0.25">
      <c r="B4682" t="s">
        <v>17702</v>
      </c>
      <c r="C4682" t="s">
        <v>17703</v>
      </c>
      <c r="D4682">
        <v>123.7</v>
      </c>
      <c r="E4682">
        <v>0</v>
      </c>
      <c r="F4682">
        <v>0</v>
      </c>
      <c r="G4682" t="s">
        <v>25164</v>
      </c>
    </row>
    <row r="4683" spans="2:8" x14ac:dyDescent="0.25">
      <c r="B4683" t="s">
        <v>17704</v>
      </c>
      <c r="C4683" t="s">
        <v>17705</v>
      </c>
      <c r="D4683">
        <v>746.29</v>
      </c>
      <c r="E4683">
        <v>924.75</v>
      </c>
      <c r="F4683">
        <v>945.43</v>
      </c>
      <c r="G4683" t="s">
        <v>6431</v>
      </c>
      <c r="H4683" t="s">
        <v>9828</v>
      </c>
    </row>
    <row r="4684" spans="2:8" x14ac:dyDescent="0.25">
      <c r="B4684" t="s">
        <v>17709</v>
      </c>
      <c r="C4684" t="s">
        <v>17710</v>
      </c>
      <c r="D4684">
        <v>42.96</v>
      </c>
      <c r="E4684">
        <v>53.93</v>
      </c>
      <c r="F4684">
        <v>55.77</v>
      </c>
      <c r="G4684" t="s">
        <v>4213</v>
      </c>
      <c r="H4684" t="s">
        <v>15619</v>
      </c>
    </row>
    <row r="4685" spans="2:8" x14ac:dyDescent="0.25">
      <c r="B4685" t="s">
        <v>17712</v>
      </c>
      <c r="C4685" t="s">
        <v>17713</v>
      </c>
      <c r="D4685">
        <v>57.82</v>
      </c>
      <c r="E4685">
        <v>43.87</v>
      </c>
      <c r="F4685">
        <v>50.65</v>
      </c>
      <c r="G4685" t="s">
        <v>26534</v>
      </c>
      <c r="H4685" t="s">
        <v>7351</v>
      </c>
    </row>
    <row r="4686" spans="2:8" x14ac:dyDescent="0.25">
      <c r="B4686" t="s">
        <v>17715</v>
      </c>
      <c r="C4686" t="s">
        <v>17716</v>
      </c>
      <c r="D4686">
        <v>144.81</v>
      </c>
      <c r="E4686">
        <v>115.28</v>
      </c>
      <c r="F4686">
        <v>137.07</v>
      </c>
      <c r="G4686" t="s">
        <v>9913</v>
      </c>
      <c r="H4686" t="s">
        <v>18305</v>
      </c>
    </row>
    <row r="4687" spans="2:8" x14ac:dyDescent="0.25">
      <c r="B4687" t="s">
        <v>17719</v>
      </c>
      <c r="C4687" t="s">
        <v>17720</v>
      </c>
      <c r="D4687">
        <v>41.07</v>
      </c>
      <c r="E4687">
        <v>38.799999999999997</v>
      </c>
      <c r="F4687">
        <v>32.25</v>
      </c>
      <c r="G4687" t="s">
        <v>21098</v>
      </c>
      <c r="H4687" t="s">
        <v>23269</v>
      </c>
    </row>
    <row r="4688" spans="2:8" x14ac:dyDescent="0.25">
      <c r="B4688" t="s">
        <v>17723</v>
      </c>
      <c r="C4688" t="s">
        <v>17724</v>
      </c>
      <c r="D4688">
        <v>36.57</v>
      </c>
      <c r="E4688">
        <v>37.75</v>
      </c>
      <c r="F4688">
        <v>39.549999999999997</v>
      </c>
      <c r="G4688" t="s">
        <v>4313</v>
      </c>
      <c r="H4688" t="s">
        <v>23251</v>
      </c>
    </row>
    <row r="4689" spans="2:8" x14ac:dyDescent="0.25">
      <c r="B4689" t="s">
        <v>17725</v>
      </c>
      <c r="C4689" t="s">
        <v>17726</v>
      </c>
      <c r="D4689">
        <v>43.59</v>
      </c>
      <c r="E4689">
        <v>62.16</v>
      </c>
      <c r="F4689">
        <v>44.38</v>
      </c>
      <c r="G4689" t="s">
        <v>10102</v>
      </c>
      <c r="H4689" t="s">
        <v>27040</v>
      </c>
    </row>
    <row r="4690" spans="2:8" x14ac:dyDescent="0.25">
      <c r="B4690" t="s">
        <v>17728</v>
      </c>
      <c r="C4690" t="s">
        <v>17729</v>
      </c>
      <c r="D4690">
        <v>56.22</v>
      </c>
      <c r="E4690">
        <v>90.73</v>
      </c>
      <c r="F4690">
        <v>93.69</v>
      </c>
      <c r="G4690" t="s">
        <v>27041</v>
      </c>
      <c r="H4690" t="s">
        <v>4119</v>
      </c>
    </row>
    <row r="4691" spans="2:8" x14ac:dyDescent="0.25">
      <c r="B4691" t="s">
        <v>17732</v>
      </c>
      <c r="C4691" t="s">
        <v>17733</v>
      </c>
      <c r="D4691">
        <v>19.02</v>
      </c>
      <c r="E4691">
        <v>29.25</v>
      </c>
      <c r="F4691">
        <v>35.47</v>
      </c>
      <c r="G4691" t="s">
        <v>27042</v>
      </c>
      <c r="H4691" t="s">
        <v>19846</v>
      </c>
    </row>
    <row r="4692" spans="2:8" x14ac:dyDescent="0.25">
      <c r="B4692" t="s">
        <v>17735</v>
      </c>
      <c r="C4692" t="s">
        <v>17736</v>
      </c>
      <c r="D4692">
        <v>47.36</v>
      </c>
      <c r="E4692">
        <v>29.46</v>
      </c>
      <c r="F4692">
        <v>46.62</v>
      </c>
      <c r="G4692" t="s">
        <v>3534</v>
      </c>
      <c r="H4692" t="s">
        <v>27043</v>
      </c>
    </row>
    <row r="4693" spans="2:8" x14ac:dyDescent="0.25">
      <c r="B4693" t="s">
        <v>17738</v>
      </c>
      <c r="C4693" t="s">
        <v>17739</v>
      </c>
      <c r="D4693">
        <v>160.32</v>
      </c>
      <c r="E4693">
        <v>141.66999999999999</v>
      </c>
      <c r="F4693">
        <v>194.38</v>
      </c>
      <c r="G4693" t="s">
        <v>4349</v>
      </c>
      <c r="H4693" t="s">
        <v>10308</v>
      </c>
    </row>
    <row r="4694" spans="2:8" x14ac:dyDescent="0.25">
      <c r="B4694" t="s">
        <v>17741</v>
      </c>
      <c r="C4694" t="s">
        <v>17742</v>
      </c>
      <c r="D4694">
        <v>103.19</v>
      </c>
      <c r="E4694">
        <v>94.9</v>
      </c>
      <c r="F4694">
        <v>108.03</v>
      </c>
      <c r="G4694" t="s">
        <v>10233</v>
      </c>
      <c r="H4694" t="s">
        <v>6003</v>
      </c>
    </row>
    <row r="4695" spans="2:8" x14ac:dyDescent="0.25">
      <c r="B4695" t="s">
        <v>17743</v>
      </c>
      <c r="C4695" t="s">
        <v>17744</v>
      </c>
      <c r="D4695">
        <v>148.21</v>
      </c>
      <c r="E4695">
        <v>169.73</v>
      </c>
      <c r="F4695">
        <v>201.29</v>
      </c>
      <c r="G4695" t="s">
        <v>25850</v>
      </c>
      <c r="H4695" t="s">
        <v>22248</v>
      </c>
    </row>
    <row r="4696" spans="2:8" x14ac:dyDescent="0.25">
      <c r="B4696" t="s">
        <v>17747</v>
      </c>
      <c r="C4696" t="s">
        <v>17748</v>
      </c>
      <c r="D4696">
        <v>69.290000000000006</v>
      </c>
      <c r="E4696">
        <v>131.72999999999999</v>
      </c>
      <c r="F4696">
        <v>139.94</v>
      </c>
      <c r="G4696" t="s">
        <v>12060</v>
      </c>
      <c r="H4696" t="s">
        <v>17955</v>
      </c>
    </row>
    <row r="4697" spans="2:8" x14ac:dyDescent="0.25">
      <c r="B4697" t="s">
        <v>17750</v>
      </c>
      <c r="C4697" t="s">
        <v>17751</v>
      </c>
      <c r="D4697">
        <v>633.1</v>
      </c>
      <c r="E4697">
        <v>643.9</v>
      </c>
      <c r="F4697">
        <v>699.99</v>
      </c>
      <c r="G4697" t="s">
        <v>7441</v>
      </c>
      <c r="H4697" t="s">
        <v>10247</v>
      </c>
    </row>
    <row r="4698" spans="2:8" x14ac:dyDescent="0.25">
      <c r="B4698" t="s">
        <v>17755</v>
      </c>
      <c r="C4698" t="s">
        <v>17756</v>
      </c>
      <c r="D4698">
        <v>456.24</v>
      </c>
      <c r="E4698">
        <v>492.62</v>
      </c>
      <c r="F4698">
        <v>491.79</v>
      </c>
      <c r="G4698" t="s">
        <v>5781</v>
      </c>
      <c r="H4698" t="s">
        <v>17799</v>
      </c>
    </row>
    <row r="4699" spans="2:8" x14ac:dyDescent="0.25">
      <c r="B4699" t="s">
        <v>17760</v>
      </c>
      <c r="C4699" t="s">
        <v>17761</v>
      </c>
      <c r="D4699">
        <v>25.27</v>
      </c>
      <c r="E4699">
        <v>25.68</v>
      </c>
      <c r="F4699">
        <v>51.77</v>
      </c>
      <c r="G4699" t="s">
        <v>27044</v>
      </c>
      <c r="H4699" t="s">
        <v>27045</v>
      </c>
    </row>
    <row r="4700" spans="2:8" x14ac:dyDescent="0.25">
      <c r="B4700" t="s">
        <v>17764</v>
      </c>
      <c r="C4700" t="s">
        <v>17765</v>
      </c>
      <c r="D4700">
        <v>401.26</v>
      </c>
      <c r="E4700">
        <v>402.27</v>
      </c>
      <c r="F4700">
        <v>562.9</v>
      </c>
      <c r="G4700" t="s">
        <v>27046</v>
      </c>
      <c r="H4700" t="s">
        <v>27047</v>
      </c>
    </row>
    <row r="4701" spans="2:8" x14ac:dyDescent="0.25">
      <c r="B4701" t="s">
        <v>17769</v>
      </c>
      <c r="C4701" t="s">
        <v>17770</v>
      </c>
      <c r="D4701">
        <v>524.36</v>
      </c>
      <c r="E4701">
        <v>516.4</v>
      </c>
      <c r="F4701">
        <v>612.87</v>
      </c>
      <c r="G4701" t="s">
        <v>4964</v>
      </c>
      <c r="H4701" t="s">
        <v>370</v>
      </c>
    </row>
    <row r="4702" spans="2:8" x14ac:dyDescent="0.25">
      <c r="B4702" t="s">
        <v>17773</v>
      </c>
      <c r="C4702" t="s">
        <v>17774</v>
      </c>
      <c r="D4702">
        <v>63.06</v>
      </c>
      <c r="E4702">
        <v>52.17</v>
      </c>
      <c r="F4702">
        <v>79.099999999999994</v>
      </c>
      <c r="G4702" t="s">
        <v>10274</v>
      </c>
      <c r="H4702" t="s">
        <v>13865</v>
      </c>
    </row>
    <row r="4703" spans="2:8" x14ac:dyDescent="0.25">
      <c r="B4703" t="s">
        <v>17776</v>
      </c>
      <c r="C4703" t="s">
        <v>17777</v>
      </c>
      <c r="D4703">
        <v>15.47</v>
      </c>
      <c r="E4703">
        <v>8.8800000000000008</v>
      </c>
      <c r="F4703">
        <v>17.010000000000002</v>
      </c>
      <c r="G4703" t="s">
        <v>13105</v>
      </c>
      <c r="H4703" t="s">
        <v>27048</v>
      </c>
    </row>
    <row r="4704" spans="2:8" x14ac:dyDescent="0.25">
      <c r="B4704" t="s">
        <v>17778</v>
      </c>
      <c r="C4704" t="s">
        <v>17779</v>
      </c>
      <c r="D4704">
        <v>14.04</v>
      </c>
      <c r="E4704">
        <v>10.84</v>
      </c>
      <c r="F4704">
        <v>36.99</v>
      </c>
      <c r="G4704" t="s">
        <v>27049</v>
      </c>
      <c r="H4704" t="s">
        <v>27050</v>
      </c>
    </row>
    <row r="4705" spans="2:8" x14ac:dyDescent="0.25">
      <c r="B4705" t="s">
        <v>17782</v>
      </c>
      <c r="C4705" t="s">
        <v>17783</v>
      </c>
      <c r="D4705">
        <v>4.03</v>
      </c>
      <c r="E4705">
        <v>0</v>
      </c>
      <c r="F4705">
        <v>0</v>
      </c>
      <c r="G4705" t="s">
        <v>25164</v>
      </c>
    </row>
    <row r="4706" spans="2:8" x14ac:dyDescent="0.25">
      <c r="B4706" t="s">
        <v>17784</v>
      </c>
      <c r="C4706" t="s">
        <v>17785</v>
      </c>
      <c r="D4706">
        <v>96.85</v>
      </c>
      <c r="E4706">
        <v>96.94</v>
      </c>
      <c r="F4706">
        <v>113.81</v>
      </c>
      <c r="G4706" t="s">
        <v>6684</v>
      </c>
      <c r="H4706" t="s">
        <v>275</v>
      </c>
    </row>
    <row r="4707" spans="2:8" x14ac:dyDescent="0.25">
      <c r="B4707" t="s">
        <v>17786</v>
      </c>
      <c r="C4707" t="s">
        <v>17787</v>
      </c>
      <c r="D4707">
        <v>70.989999999999995</v>
      </c>
      <c r="E4707">
        <v>78.33</v>
      </c>
      <c r="F4707">
        <v>83.84</v>
      </c>
      <c r="G4707" t="s">
        <v>21630</v>
      </c>
      <c r="H4707" t="s">
        <v>19927</v>
      </c>
    </row>
    <row r="4708" spans="2:8" x14ac:dyDescent="0.25">
      <c r="B4708" t="s">
        <v>17789</v>
      </c>
      <c r="C4708" t="s">
        <v>17790</v>
      </c>
      <c r="D4708">
        <v>245.28</v>
      </c>
      <c r="E4708">
        <v>258.38</v>
      </c>
      <c r="F4708">
        <v>288.12</v>
      </c>
      <c r="G4708" t="s">
        <v>21505</v>
      </c>
      <c r="H4708" t="s">
        <v>6792</v>
      </c>
    </row>
    <row r="4709" spans="2:8" x14ac:dyDescent="0.25">
      <c r="B4709" t="s">
        <v>17794</v>
      </c>
      <c r="C4709" t="s">
        <v>17795</v>
      </c>
      <c r="D4709">
        <v>52.58</v>
      </c>
      <c r="E4709">
        <v>50.96</v>
      </c>
      <c r="F4709">
        <v>56.22</v>
      </c>
      <c r="G4709" t="s">
        <v>3029</v>
      </c>
      <c r="H4709" t="s">
        <v>12321</v>
      </c>
    </row>
    <row r="4710" spans="2:8" x14ac:dyDescent="0.25">
      <c r="B4710" t="s">
        <v>17797</v>
      </c>
      <c r="C4710" t="s">
        <v>17798</v>
      </c>
      <c r="D4710">
        <v>72.2</v>
      </c>
      <c r="E4710">
        <v>63.31</v>
      </c>
      <c r="F4710">
        <v>59.35</v>
      </c>
      <c r="G4710" t="s">
        <v>22824</v>
      </c>
      <c r="H4710" t="s">
        <v>516</v>
      </c>
    </row>
    <row r="4711" spans="2:8" x14ac:dyDescent="0.25">
      <c r="B4711" t="s">
        <v>17800</v>
      </c>
      <c r="C4711" t="s">
        <v>17801</v>
      </c>
      <c r="D4711">
        <v>40.729999999999997</v>
      </c>
      <c r="E4711">
        <v>39.65</v>
      </c>
      <c r="F4711">
        <v>42.35</v>
      </c>
      <c r="G4711" t="s">
        <v>2216</v>
      </c>
      <c r="H4711" t="s">
        <v>14226</v>
      </c>
    </row>
    <row r="4712" spans="2:8" x14ac:dyDescent="0.25">
      <c r="B4712" t="s">
        <v>17803</v>
      </c>
      <c r="C4712" t="s">
        <v>17804</v>
      </c>
      <c r="D4712">
        <v>9.1199999999999992</v>
      </c>
      <c r="E4712">
        <v>15.09</v>
      </c>
      <c r="F4712">
        <v>12</v>
      </c>
      <c r="G4712" t="s">
        <v>15708</v>
      </c>
      <c r="H4712" t="s">
        <v>27051</v>
      </c>
    </row>
    <row r="4713" spans="2:8" x14ac:dyDescent="0.25">
      <c r="B4713" t="s">
        <v>17806</v>
      </c>
      <c r="C4713" t="s">
        <v>17807</v>
      </c>
      <c r="D4713">
        <v>53.24</v>
      </c>
      <c r="E4713">
        <v>61.3</v>
      </c>
      <c r="F4713">
        <v>62.65</v>
      </c>
      <c r="G4713" t="s">
        <v>12054</v>
      </c>
      <c r="H4713" t="s">
        <v>10988</v>
      </c>
    </row>
    <row r="4714" spans="2:8" x14ac:dyDescent="0.25">
      <c r="B4714" t="s">
        <v>17808</v>
      </c>
      <c r="C4714" t="s">
        <v>17809</v>
      </c>
      <c r="D4714">
        <v>3.15</v>
      </c>
      <c r="E4714">
        <v>2.17</v>
      </c>
      <c r="F4714">
        <v>7.43</v>
      </c>
      <c r="G4714" t="s">
        <v>27052</v>
      </c>
      <c r="H4714" t="s">
        <v>27053</v>
      </c>
    </row>
    <row r="4715" spans="2:8" x14ac:dyDescent="0.25">
      <c r="B4715" t="s">
        <v>17811</v>
      </c>
      <c r="C4715" t="s">
        <v>17812</v>
      </c>
      <c r="D4715">
        <v>299.37</v>
      </c>
      <c r="E4715">
        <v>237.42</v>
      </c>
      <c r="F4715">
        <v>325.25</v>
      </c>
      <c r="G4715" t="s">
        <v>20402</v>
      </c>
      <c r="H4715" t="s">
        <v>25870</v>
      </c>
    </row>
    <row r="4716" spans="2:8" x14ac:dyDescent="0.25">
      <c r="B4716" t="s">
        <v>17816</v>
      </c>
      <c r="C4716" t="s">
        <v>17817</v>
      </c>
      <c r="D4716">
        <v>11.8</v>
      </c>
      <c r="E4716">
        <v>17.170000000000002</v>
      </c>
      <c r="F4716">
        <v>18.46</v>
      </c>
      <c r="G4716" t="s">
        <v>26134</v>
      </c>
      <c r="H4716" t="s">
        <v>16894</v>
      </c>
    </row>
    <row r="4717" spans="2:8" x14ac:dyDescent="0.25">
      <c r="B4717" t="s">
        <v>17818</v>
      </c>
      <c r="C4717" t="s">
        <v>17819</v>
      </c>
      <c r="D4717">
        <v>28.54</v>
      </c>
      <c r="E4717">
        <v>8.26</v>
      </c>
      <c r="F4717">
        <v>27.79</v>
      </c>
      <c r="G4717" t="s">
        <v>7538</v>
      </c>
      <c r="H4717" t="s">
        <v>27054</v>
      </c>
    </row>
    <row r="4718" spans="2:8" x14ac:dyDescent="0.25">
      <c r="B4718" t="s">
        <v>17821</v>
      </c>
      <c r="C4718" t="s">
        <v>17822</v>
      </c>
      <c r="D4718">
        <v>10.71</v>
      </c>
      <c r="E4718">
        <v>10.41</v>
      </c>
      <c r="F4718">
        <v>10.5</v>
      </c>
      <c r="G4718" t="s">
        <v>7991</v>
      </c>
      <c r="H4718" t="s">
        <v>1746</v>
      </c>
    </row>
    <row r="4719" spans="2:8" x14ac:dyDescent="0.25">
      <c r="B4719" t="s">
        <v>17823</v>
      </c>
      <c r="C4719" t="s">
        <v>17824</v>
      </c>
      <c r="D4719">
        <v>6.15</v>
      </c>
      <c r="E4719">
        <v>7.31</v>
      </c>
      <c r="F4719">
        <v>7.55</v>
      </c>
      <c r="G4719" t="s">
        <v>14328</v>
      </c>
      <c r="H4719" t="s">
        <v>1019</v>
      </c>
    </row>
    <row r="4720" spans="2:8" x14ac:dyDescent="0.25">
      <c r="B4720" t="s">
        <v>17825</v>
      </c>
      <c r="C4720" t="s">
        <v>17826</v>
      </c>
      <c r="D4720">
        <v>8.17</v>
      </c>
      <c r="E4720">
        <v>5.5</v>
      </c>
      <c r="F4720">
        <v>6.32</v>
      </c>
      <c r="G4720" t="s">
        <v>22869</v>
      </c>
      <c r="H4720" t="s">
        <v>9983</v>
      </c>
    </row>
    <row r="4721" spans="2:8" x14ac:dyDescent="0.25">
      <c r="B4721" t="s">
        <v>17827</v>
      </c>
      <c r="C4721" t="s">
        <v>17828</v>
      </c>
      <c r="D4721">
        <v>333.27</v>
      </c>
      <c r="E4721">
        <v>270.24</v>
      </c>
      <c r="F4721">
        <v>364.58</v>
      </c>
      <c r="G4721" t="s">
        <v>22814</v>
      </c>
      <c r="H4721" t="s">
        <v>21323</v>
      </c>
    </row>
    <row r="4722" spans="2:8" x14ac:dyDescent="0.25">
      <c r="B4722" t="s">
        <v>17832</v>
      </c>
      <c r="C4722" t="s">
        <v>17833</v>
      </c>
      <c r="D4722">
        <v>713.42</v>
      </c>
      <c r="E4722">
        <v>804.32</v>
      </c>
      <c r="F4722">
        <v>802.05</v>
      </c>
      <c r="G4722" t="s">
        <v>19235</v>
      </c>
      <c r="H4722" t="s">
        <v>13247</v>
      </c>
    </row>
    <row r="4723" spans="2:8" x14ac:dyDescent="0.25">
      <c r="B4723" t="s">
        <v>17837</v>
      </c>
      <c r="C4723" t="s">
        <v>17838</v>
      </c>
      <c r="D4723">
        <v>33.03</v>
      </c>
      <c r="E4723">
        <v>30.92</v>
      </c>
      <c r="F4723">
        <v>35.450000000000003</v>
      </c>
      <c r="G4723" t="s">
        <v>14932</v>
      </c>
      <c r="H4723" t="s">
        <v>12246</v>
      </c>
    </row>
    <row r="4724" spans="2:8" x14ac:dyDescent="0.25">
      <c r="B4724" t="s">
        <v>17840</v>
      </c>
      <c r="C4724" t="s">
        <v>17841</v>
      </c>
      <c r="D4724">
        <v>17.79</v>
      </c>
      <c r="E4724">
        <v>22.11</v>
      </c>
      <c r="F4724">
        <v>18.52</v>
      </c>
      <c r="G4724" t="s">
        <v>939</v>
      </c>
      <c r="H4724" t="s">
        <v>22405</v>
      </c>
    </row>
    <row r="4725" spans="2:8" x14ac:dyDescent="0.25">
      <c r="B4725" t="s">
        <v>17842</v>
      </c>
      <c r="C4725" t="s">
        <v>17843</v>
      </c>
      <c r="D4725">
        <v>268.73</v>
      </c>
      <c r="E4725">
        <v>322.8</v>
      </c>
      <c r="F4725">
        <v>315.74</v>
      </c>
      <c r="G4725" t="s">
        <v>10743</v>
      </c>
      <c r="H4725" t="s">
        <v>16438</v>
      </c>
    </row>
    <row r="4726" spans="2:8" x14ac:dyDescent="0.25">
      <c r="B4726" t="s">
        <v>17846</v>
      </c>
      <c r="C4726" t="s">
        <v>17847</v>
      </c>
      <c r="D4726">
        <v>314.18</v>
      </c>
      <c r="E4726">
        <v>342</v>
      </c>
      <c r="F4726">
        <v>361.28</v>
      </c>
      <c r="G4726" t="s">
        <v>21328</v>
      </c>
      <c r="H4726" t="s">
        <v>12506</v>
      </c>
    </row>
    <row r="4727" spans="2:8" x14ac:dyDescent="0.25">
      <c r="B4727" t="s">
        <v>17850</v>
      </c>
      <c r="C4727" t="s">
        <v>17851</v>
      </c>
      <c r="D4727">
        <v>24.32</v>
      </c>
      <c r="E4727">
        <v>36.9</v>
      </c>
      <c r="F4727">
        <v>29.41</v>
      </c>
      <c r="G4727" t="s">
        <v>5411</v>
      </c>
      <c r="H4727" t="s">
        <v>10214</v>
      </c>
    </row>
    <row r="4728" spans="2:8" x14ac:dyDescent="0.25">
      <c r="B4728" t="s">
        <v>17852</v>
      </c>
      <c r="C4728" t="s">
        <v>17853</v>
      </c>
      <c r="D4728">
        <v>12.83</v>
      </c>
      <c r="E4728">
        <v>19.399999999999999</v>
      </c>
      <c r="F4728">
        <v>19.96</v>
      </c>
      <c r="G4728" t="s">
        <v>27055</v>
      </c>
      <c r="H4728" t="s">
        <v>10666</v>
      </c>
    </row>
    <row r="4729" spans="2:8" x14ac:dyDescent="0.25">
      <c r="B4729" t="s">
        <v>17854</v>
      </c>
      <c r="C4729" t="s">
        <v>17855</v>
      </c>
      <c r="D4729">
        <v>1430.55</v>
      </c>
      <c r="E4729">
        <v>1416</v>
      </c>
      <c r="F4729">
        <v>1760.7</v>
      </c>
      <c r="G4729" t="s">
        <v>4507</v>
      </c>
      <c r="H4729" t="s">
        <v>11088</v>
      </c>
    </row>
    <row r="4730" spans="2:8" x14ac:dyDescent="0.25">
      <c r="B4730" t="s">
        <v>17859</v>
      </c>
      <c r="C4730" t="s">
        <v>17860</v>
      </c>
      <c r="D4730">
        <v>145.66999999999999</v>
      </c>
      <c r="E4730">
        <v>122.26</v>
      </c>
      <c r="F4730">
        <v>160.24</v>
      </c>
      <c r="G4730" t="s">
        <v>1214</v>
      </c>
      <c r="H4730" t="s">
        <v>14797</v>
      </c>
    </row>
    <row r="4731" spans="2:8" x14ac:dyDescent="0.25">
      <c r="B4731" t="s">
        <v>17861</v>
      </c>
      <c r="C4731" t="s">
        <v>17862</v>
      </c>
      <c r="D4731">
        <v>213.21</v>
      </c>
      <c r="E4731">
        <v>150.71</v>
      </c>
      <c r="F4731">
        <v>211.36</v>
      </c>
      <c r="G4731" t="s">
        <v>4553</v>
      </c>
      <c r="H4731" t="s">
        <v>7583</v>
      </c>
    </row>
    <row r="4732" spans="2:8" x14ac:dyDescent="0.25">
      <c r="B4732" t="s">
        <v>17864</v>
      </c>
      <c r="C4732" t="s">
        <v>17865</v>
      </c>
      <c r="D4732">
        <v>36.9</v>
      </c>
      <c r="E4732">
        <v>21.79</v>
      </c>
      <c r="F4732">
        <v>43.37</v>
      </c>
      <c r="G4732" t="s">
        <v>4513</v>
      </c>
      <c r="H4732" t="s">
        <v>24651</v>
      </c>
    </row>
    <row r="4733" spans="2:8" x14ac:dyDescent="0.25">
      <c r="B4733" t="s">
        <v>17867</v>
      </c>
      <c r="C4733" t="s">
        <v>17868</v>
      </c>
      <c r="D4733">
        <v>2067.1</v>
      </c>
      <c r="E4733">
        <v>2170.13</v>
      </c>
      <c r="F4733">
        <v>2842.15</v>
      </c>
      <c r="G4733" t="s">
        <v>27056</v>
      </c>
      <c r="H4733" t="s">
        <v>16138</v>
      </c>
    </row>
    <row r="4734" spans="2:8" x14ac:dyDescent="0.25">
      <c r="B4734" t="s">
        <v>17873</v>
      </c>
      <c r="C4734" t="s">
        <v>17874</v>
      </c>
      <c r="D4734">
        <v>49.35</v>
      </c>
      <c r="E4734">
        <v>47.95</v>
      </c>
      <c r="F4734">
        <v>66.260000000000005</v>
      </c>
      <c r="G4734" t="s">
        <v>21378</v>
      </c>
      <c r="H4734" t="s">
        <v>23012</v>
      </c>
    </row>
    <row r="4735" spans="2:8" x14ac:dyDescent="0.25">
      <c r="B4735" t="s">
        <v>17876</v>
      </c>
      <c r="C4735" t="s">
        <v>17877</v>
      </c>
      <c r="D4735">
        <v>170.64</v>
      </c>
      <c r="E4735">
        <v>148.24</v>
      </c>
      <c r="F4735">
        <v>173.24</v>
      </c>
      <c r="G4735" t="s">
        <v>9443</v>
      </c>
      <c r="H4735" t="s">
        <v>22325</v>
      </c>
    </row>
    <row r="4736" spans="2:8" x14ac:dyDescent="0.25">
      <c r="B4736" t="s">
        <v>17878</v>
      </c>
      <c r="C4736" t="s">
        <v>17879</v>
      </c>
      <c r="D4736">
        <v>0</v>
      </c>
      <c r="E4736">
        <v>5.2</v>
      </c>
      <c r="F4736">
        <v>5.87</v>
      </c>
      <c r="G4736" t="s">
        <v>8</v>
      </c>
      <c r="H4736" t="s">
        <v>7923</v>
      </c>
    </row>
    <row r="4737" spans="2:8" x14ac:dyDescent="0.25">
      <c r="B4737" t="s">
        <v>17880</v>
      </c>
      <c r="C4737" t="s">
        <v>17881</v>
      </c>
      <c r="D4737">
        <v>7.46</v>
      </c>
      <c r="E4737">
        <v>0.02</v>
      </c>
      <c r="F4737">
        <v>0</v>
      </c>
      <c r="G4737" t="s">
        <v>25164</v>
      </c>
      <c r="H4737" t="s">
        <v>25164</v>
      </c>
    </row>
    <row r="4738" spans="2:8" x14ac:dyDescent="0.25">
      <c r="B4738" t="s">
        <v>17882</v>
      </c>
      <c r="C4738" t="s">
        <v>17883</v>
      </c>
      <c r="D4738">
        <v>10.220000000000001</v>
      </c>
      <c r="E4738">
        <v>10.15</v>
      </c>
      <c r="F4738">
        <v>15.02</v>
      </c>
      <c r="G4738" t="s">
        <v>7084</v>
      </c>
      <c r="H4738" t="s">
        <v>15963</v>
      </c>
    </row>
    <row r="4739" spans="2:8" x14ac:dyDescent="0.25">
      <c r="B4739" t="s">
        <v>17885</v>
      </c>
      <c r="C4739" t="s">
        <v>17886</v>
      </c>
      <c r="D4739">
        <v>8.4600000000000009</v>
      </c>
      <c r="E4739">
        <v>10.4</v>
      </c>
      <c r="F4739">
        <v>14.37</v>
      </c>
      <c r="G4739" t="s">
        <v>27057</v>
      </c>
      <c r="H4739" t="s">
        <v>27058</v>
      </c>
    </row>
    <row r="4740" spans="2:8" x14ac:dyDescent="0.25">
      <c r="B4740" t="s">
        <v>17887</v>
      </c>
      <c r="C4740" t="s">
        <v>17888</v>
      </c>
      <c r="D4740">
        <v>7.14</v>
      </c>
      <c r="E4740">
        <v>9.27</v>
      </c>
      <c r="F4740">
        <v>8.19</v>
      </c>
      <c r="G4740" t="s">
        <v>13954</v>
      </c>
      <c r="H4740" t="s">
        <v>13450</v>
      </c>
    </row>
    <row r="4741" spans="2:8" x14ac:dyDescent="0.25">
      <c r="B4741" t="s">
        <v>17890</v>
      </c>
      <c r="C4741" t="s">
        <v>17891</v>
      </c>
      <c r="D4741">
        <v>0.8</v>
      </c>
      <c r="E4741">
        <v>0</v>
      </c>
      <c r="F4741">
        <v>0</v>
      </c>
      <c r="G4741" t="s">
        <v>25164</v>
      </c>
    </row>
    <row r="4742" spans="2:8" x14ac:dyDescent="0.25">
      <c r="B4742" t="s">
        <v>17892</v>
      </c>
      <c r="C4742" t="s">
        <v>17893</v>
      </c>
      <c r="D4742">
        <v>4.4400000000000004</v>
      </c>
      <c r="E4742">
        <v>6.1</v>
      </c>
      <c r="F4742">
        <v>7.34</v>
      </c>
      <c r="G4742" t="s">
        <v>27059</v>
      </c>
      <c r="H4742" t="s">
        <v>16322</v>
      </c>
    </row>
    <row r="4743" spans="2:8" x14ac:dyDescent="0.25">
      <c r="B4743" t="s">
        <v>17895</v>
      </c>
      <c r="C4743" t="s">
        <v>17896</v>
      </c>
      <c r="D4743">
        <v>39.369999999999997</v>
      </c>
      <c r="E4743">
        <v>51.36</v>
      </c>
      <c r="F4743">
        <v>53.88</v>
      </c>
      <c r="G4743" t="s">
        <v>5511</v>
      </c>
      <c r="H4743" t="s">
        <v>8118</v>
      </c>
    </row>
    <row r="4744" spans="2:8" x14ac:dyDescent="0.25">
      <c r="B4744" t="s">
        <v>17897</v>
      </c>
      <c r="C4744" t="s">
        <v>17898</v>
      </c>
      <c r="D4744">
        <v>28</v>
      </c>
      <c r="E4744">
        <v>32.57</v>
      </c>
      <c r="F4744">
        <v>26.19</v>
      </c>
      <c r="G4744" t="s">
        <v>9991</v>
      </c>
      <c r="H4744" t="s">
        <v>10826</v>
      </c>
    </row>
    <row r="4745" spans="2:8" x14ac:dyDescent="0.25">
      <c r="B4745" t="s">
        <v>17899</v>
      </c>
      <c r="C4745" t="s">
        <v>17900</v>
      </c>
      <c r="D4745">
        <v>2.73</v>
      </c>
      <c r="E4745">
        <v>4.91</v>
      </c>
      <c r="F4745">
        <v>4.5199999999999996</v>
      </c>
      <c r="G4745" t="s">
        <v>17434</v>
      </c>
      <c r="H4745" t="s">
        <v>12773</v>
      </c>
    </row>
    <row r="4746" spans="2:8" x14ac:dyDescent="0.25">
      <c r="B4746" t="s">
        <v>17901</v>
      </c>
      <c r="C4746" t="s">
        <v>17902</v>
      </c>
      <c r="D4746">
        <v>5.86</v>
      </c>
      <c r="E4746">
        <v>4.49</v>
      </c>
      <c r="F4746">
        <v>6.01</v>
      </c>
      <c r="G4746" t="s">
        <v>3062</v>
      </c>
      <c r="H4746" t="s">
        <v>14728</v>
      </c>
    </row>
    <row r="4747" spans="2:8" x14ac:dyDescent="0.25">
      <c r="B4747" t="s">
        <v>17903</v>
      </c>
      <c r="C4747" t="s">
        <v>17904</v>
      </c>
      <c r="D4747">
        <v>2.35</v>
      </c>
      <c r="E4747">
        <v>2.79</v>
      </c>
      <c r="F4747">
        <v>2.91</v>
      </c>
      <c r="G4747" t="s">
        <v>14861</v>
      </c>
      <c r="H4747" t="s">
        <v>5331</v>
      </c>
    </row>
    <row r="4748" spans="2:8" x14ac:dyDescent="0.25">
      <c r="B4748" t="s">
        <v>17906</v>
      </c>
      <c r="C4748" t="s">
        <v>17907</v>
      </c>
      <c r="D4748">
        <v>15.11</v>
      </c>
      <c r="E4748">
        <v>15.52</v>
      </c>
      <c r="F4748">
        <v>17.61</v>
      </c>
      <c r="G4748" t="s">
        <v>991</v>
      </c>
      <c r="H4748" t="s">
        <v>9218</v>
      </c>
    </row>
    <row r="4749" spans="2:8" x14ac:dyDescent="0.25">
      <c r="B4749" t="s">
        <v>17909</v>
      </c>
      <c r="C4749" t="s">
        <v>17910</v>
      </c>
      <c r="D4749">
        <v>18.829999999999998</v>
      </c>
      <c r="E4749">
        <v>14.49</v>
      </c>
      <c r="F4749">
        <v>20.89</v>
      </c>
      <c r="G4749" t="s">
        <v>6547</v>
      </c>
      <c r="H4749" t="s">
        <v>27060</v>
      </c>
    </row>
    <row r="4750" spans="2:8" x14ac:dyDescent="0.25">
      <c r="B4750" t="s">
        <v>17911</v>
      </c>
      <c r="C4750" t="s">
        <v>17912</v>
      </c>
      <c r="D4750">
        <v>34.380000000000003</v>
      </c>
      <c r="E4750">
        <v>34.229999999999997</v>
      </c>
      <c r="F4750">
        <v>49.99</v>
      </c>
      <c r="G4750" t="s">
        <v>27061</v>
      </c>
      <c r="H4750" t="s">
        <v>21686</v>
      </c>
    </row>
    <row r="4751" spans="2:8" x14ac:dyDescent="0.25">
      <c r="B4751" t="s">
        <v>17915</v>
      </c>
      <c r="C4751" t="s">
        <v>17916</v>
      </c>
      <c r="D4751">
        <v>571.57000000000005</v>
      </c>
      <c r="E4751">
        <v>552.19000000000005</v>
      </c>
      <c r="F4751">
        <v>642.76</v>
      </c>
      <c r="G4751" t="s">
        <v>20956</v>
      </c>
      <c r="H4751" t="s">
        <v>20630</v>
      </c>
    </row>
    <row r="4752" spans="2:8" x14ac:dyDescent="0.25">
      <c r="B4752" t="s">
        <v>17918</v>
      </c>
      <c r="C4752" t="s">
        <v>17919</v>
      </c>
      <c r="D4752">
        <v>6.59</v>
      </c>
      <c r="E4752">
        <v>5.59</v>
      </c>
      <c r="F4752">
        <v>5.47</v>
      </c>
      <c r="G4752" t="s">
        <v>3795</v>
      </c>
      <c r="H4752" t="s">
        <v>8105</v>
      </c>
    </row>
    <row r="4753" spans="2:8" x14ac:dyDescent="0.25">
      <c r="B4753" t="s">
        <v>17920</v>
      </c>
      <c r="C4753" t="s">
        <v>17921</v>
      </c>
      <c r="D4753">
        <v>329.2</v>
      </c>
      <c r="E4753">
        <v>306.88</v>
      </c>
      <c r="F4753">
        <v>312.83999999999997</v>
      </c>
      <c r="G4753" t="s">
        <v>24889</v>
      </c>
      <c r="H4753" t="s">
        <v>3468</v>
      </c>
    </row>
    <row r="4754" spans="2:8" x14ac:dyDescent="0.25">
      <c r="B4754" t="s">
        <v>17924</v>
      </c>
      <c r="C4754" t="s">
        <v>17925</v>
      </c>
      <c r="D4754">
        <v>36.1</v>
      </c>
      <c r="E4754">
        <v>31.25</v>
      </c>
      <c r="F4754">
        <v>31.27</v>
      </c>
      <c r="G4754" t="s">
        <v>498</v>
      </c>
      <c r="H4754" t="s">
        <v>18116</v>
      </c>
    </row>
    <row r="4755" spans="2:8" x14ac:dyDescent="0.25">
      <c r="B4755" t="s">
        <v>17927</v>
      </c>
      <c r="C4755" t="s">
        <v>17928</v>
      </c>
      <c r="D4755">
        <v>105.33</v>
      </c>
      <c r="E4755">
        <v>123.81</v>
      </c>
      <c r="F4755">
        <v>159.61000000000001</v>
      </c>
      <c r="G4755" t="s">
        <v>26965</v>
      </c>
      <c r="H4755" t="s">
        <v>9505</v>
      </c>
    </row>
    <row r="4756" spans="2:8" x14ac:dyDescent="0.25">
      <c r="B4756" t="s">
        <v>17930</v>
      </c>
      <c r="C4756" t="s">
        <v>17931</v>
      </c>
      <c r="D4756">
        <v>4.76</v>
      </c>
      <c r="E4756">
        <v>7.9</v>
      </c>
      <c r="F4756">
        <v>7.85</v>
      </c>
      <c r="G4756" t="s">
        <v>23609</v>
      </c>
      <c r="H4756" t="s">
        <v>2708</v>
      </c>
    </row>
    <row r="4757" spans="2:8" x14ac:dyDescent="0.25">
      <c r="B4757" t="s">
        <v>17932</v>
      </c>
      <c r="C4757" t="s">
        <v>17933</v>
      </c>
      <c r="D4757">
        <v>9.27</v>
      </c>
      <c r="E4757">
        <v>8.27</v>
      </c>
      <c r="F4757">
        <v>5.18</v>
      </c>
      <c r="G4757" t="s">
        <v>27062</v>
      </c>
      <c r="H4757" t="s">
        <v>24343</v>
      </c>
    </row>
    <row r="4758" spans="2:8" x14ac:dyDescent="0.25">
      <c r="B4758" t="s">
        <v>17935</v>
      </c>
      <c r="C4758" t="s">
        <v>17936</v>
      </c>
      <c r="D4758">
        <v>743.21</v>
      </c>
      <c r="E4758">
        <v>762.98</v>
      </c>
      <c r="F4758">
        <v>920.59</v>
      </c>
      <c r="G4758" t="s">
        <v>24938</v>
      </c>
      <c r="H4758" t="s">
        <v>2479</v>
      </c>
    </row>
    <row r="4759" spans="2:8" x14ac:dyDescent="0.25">
      <c r="B4759" t="s">
        <v>17939</v>
      </c>
      <c r="C4759" t="s">
        <v>17940</v>
      </c>
      <c r="D4759">
        <v>99.17</v>
      </c>
      <c r="E4759">
        <v>107.19</v>
      </c>
      <c r="F4759">
        <v>149.61000000000001</v>
      </c>
      <c r="G4759" t="s">
        <v>13690</v>
      </c>
      <c r="H4759" t="s">
        <v>27063</v>
      </c>
    </row>
    <row r="4760" spans="2:8" x14ac:dyDescent="0.25">
      <c r="B4760" t="s">
        <v>17943</v>
      </c>
      <c r="C4760" t="s">
        <v>17944</v>
      </c>
      <c r="D4760">
        <v>168.45</v>
      </c>
      <c r="E4760">
        <v>115.4</v>
      </c>
      <c r="F4760">
        <v>156.41999999999999</v>
      </c>
      <c r="G4760" t="s">
        <v>3975</v>
      </c>
      <c r="H4760" t="s">
        <v>25257</v>
      </c>
    </row>
    <row r="4761" spans="2:8" x14ac:dyDescent="0.25">
      <c r="B4761" t="s">
        <v>17947</v>
      </c>
      <c r="C4761" t="s">
        <v>17948</v>
      </c>
      <c r="D4761">
        <v>302.35000000000002</v>
      </c>
      <c r="E4761">
        <v>267.36</v>
      </c>
      <c r="F4761">
        <v>343.41</v>
      </c>
      <c r="G4761" t="s">
        <v>6789</v>
      </c>
      <c r="H4761" t="s">
        <v>21132</v>
      </c>
    </row>
    <row r="4762" spans="2:8" x14ac:dyDescent="0.25">
      <c r="B4762" t="s">
        <v>17952</v>
      </c>
      <c r="C4762" t="s">
        <v>17953</v>
      </c>
      <c r="D4762">
        <v>263.01</v>
      </c>
      <c r="E4762">
        <v>285.94</v>
      </c>
      <c r="F4762">
        <v>291.83999999999997</v>
      </c>
      <c r="G4762" t="s">
        <v>7825</v>
      </c>
      <c r="H4762" t="s">
        <v>1449</v>
      </c>
    </row>
    <row r="4763" spans="2:8" x14ac:dyDescent="0.25">
      <c r="B4763" t="s">
        <v>17956</v>
      </c>
      <c r="C4763" t="s">
        <v>17957</v>
      </c>
      <c r="D4763">
        <v>375.22</v>
      </c>
      <c r="E4763">
        <v>319.60000000000002</v>
      </c>
      <c r="F4763">
        <v>414.22</v>
      </c>
      <c r="G4763" t="s">
        <v>210</v>
      </c>
      <c r="H4763" t="s">
        <v>27064</v>
      </c>
    </row>
    <row r="4764" spans="2:8" x14ac:dyDescent="0.25">
      <c r="B4764" t="s">
        <v>17962</v>
      </c>
      <c r="C4764" t="s">
        <v>17963</v>
      </c>
      <c r="D4764">
        <v>627.57000000000005</v>
      </c>
      <c r="E4764">
        <v>629.11</v>
      </c>
      <c r="F4764">
        <v>730.3</v>
      </c>
      <c r="G4764" t="s">
        <v>1228</v>
      </c>
      <c r="H4764" t="s">
        <v>2675</v>
      </c>
    </row>
    <row r="4765" spans="2:8" x14ac:dyDescent="0.25">
      <c r="B4765" t="s">
        <v>17966</v>
      </c>
      <c r="C4765" t="s">
        <v>17967</v>
      </c>
      <c r="D4765">
        <v>490.97</v>
      </c>
      <c r="E4765">
        <v>549.01</v>
      </c>
      <c r="F4765">
        <v>618.16</v>
      </c>
      <c r="G4765" t="s">
        <v>25086</v>
      </c>
      <c r="H4765" t="s">
        <v>6568</v>
      </c>
    </row>
    <row r="4766" spans="2:8" x14ac:dyDescent="0.25">
      <c r="B4766" t="s">
        <v>17972</v>
      </c>
      <c r="C4766" t="s">
        <v>17973</v>
      </c>
      <c r="D4766">
        <v>214.09</v>
      </c>
      <c r="E4766">
        <v>165.53</v>
      </c>
      <c r="F4766">
        <v>192.18</v>
      </c>
      <c r="G4766" t="s">
        <v>8497</v>
      </c>
      <c r="H4766" t="s">
        <v>9466</v>
      </c>
    </row>
    <row r="4767" spans="2:8" x14ac:dyDescent="0.25">
      <c r="B4767" t="s">
        <v>17976</v>
      </c>
      <c r="C4767" t="s">
        <v>17977</v>
      </c>
      <c r="D4767">
        <v>534.21</v>
      </c>
      <c r="E4767">
        <v>489.65</v>
      </c>
      <c r="F4767">
        <v>523.38</v>
      </c>
      <c r="G4767" t="s">
        <v>24328</v>
      </c>
      <c r="H4767" t="s">
        <v>16838</v>
      </c>
    </row>
    <row r="4768" spans="2:8" x14ac:dyDescent="0.25">
      <c r="B4768" t="s">
        <v>17980</v>
      </c>
      <c r="C4768" t="s">
        <v>17981</v>
      </c>
      <c r="D4768">
        <v>327.74</v>
      </c>
      <c r="E4768">
        <v>360.64</v>
      </c>
      <c r="F4768">
        <v>429.15</v>
      </c>
      <c r="G4768" t="s">
        <v>17326</v>
      </c>
      <c r="H4768" t="s">
        <v>20809</v>
      </c>
    </row>
    <row r="4769" spans="2:8" x14ac:dyDescent="0.25">
      <c r="B4769" t="s">
        <v>17986</v>
      </c>
      <c r="C4769" t="s">
        <v>17987</v>
      </c>
      <c r="D4769">
        <v>635.15</v>
      </c>
      <c r="E4769">
        <v>604.69000000000005</v>
      </c>
      <c r="F4769">
        <v>652.88</v>
      </c>
      <c r="G4769" t="s">
        <v>3867</v>
      </c>
      <c r="H4769" t="s">
        <v>19074</v>
      </c>
    </row>
    <row r="4770" spans="2:8" x14ac:dyDescent="0.25">
      <c r="B4770" t="s">
        <v>17991</v>
      </c>
      <c r="C4770" t="s">
        <v>17992</v>
      </c>
      <c r="D4770">
        <v>388.93</v>
      </c>
      <c r="E4770">
        <v>253.92</v>
      </c>
      <c r="F4770">
        <v>284.02999999999997</v>
      </c>
      <c r="G4770" t="s">
        <v>6352</v>
      </c>
      <c r="H4770" t="s">
        <v>2382</v>
      </c>
    </row>
    <row r="4771" spans="2:8" x14ac:dyDescent="0.25">
      <c r="B4771" t="s">
        <v>17996</v>
      </c>
      <c r="C4771" t="s">
        <v>17997</v>
      </c>
      <c r="D4771">
        <v>140.11000000000001</v>
      </c>
      <c r="E4771">
        <v>95.39</v>
      </c>
      <c r="F4771">
        <v>191.68</v>
      </c>
      <c r="G4771" t="s">
        <v>24279</v>
      </c>
      <c r="H4771" t="s">
        <v>27065</v>
      </c>
    </row>
    <row r="4772" spans="2:8" x14ac:dyDescent="0.25">
      <c r="B4772" t="s">
        <v>17998</v>
      </c>
      <c r="C4772" t="s">
        <v>17999</v>
      </c>
      <c r="D4772">
        <v>926.22</v>
      </c>
      <c r="E4772">
        <v>1025.0899999999999</v>
      </c>
      <c r="F4772">
        <v>1135.58</v>
      </c>
      <c r="G4772" t="s">
        <v>24459</v>
      </c>
      <c r="H4772" t="s">
        <v>14058</v>
      </c>
    </row>
    <row r="4773" spans="2:8" x14ac:dyDescent="0.25">
      <c r="B4773" t="s">
        <v>18002</v>
      </c>
      <c r="C4773" t="s">
        <v>18003</v>
      </c>
      <c r="D4773">
        <v>251.17</v>
      </c>
      <c r="E4773">
        <v>261.29000000000002</v>
      </c>
      <c r="F4773">
        <v>321.37</v>
      </c>
      <c r="G4773" t="s">
        <v>21741</v>
      </c>
      <c r="H4773" t="s">
        <v>18526</v>
      </c>
    </row>
    <row r="4774" spans="2:8" x14ac:dyDescent="0.25">
      <c r="B4774" t="s">
        <v>18006</v>
      </c>
      <c r="C4774" t="s">
        <v>18007</v>
      </c>
      <c r="D4774">
        <v>8.9499999999999993</v>
      </c>
      <c r="E4774">
        <v>8.34</v>
      </c>
      <c r="F4774">
        <v>11.92</v>
      </c>
      <c r="G4774" t="s">
        <v>21195</v>
      </c>
      <c r="H4774" t="s">
        <v>25556</v>
      </c>
    </row>
    <row r="4775" spans="2:8" x14ac:dyDescent="0.25">
      <c r="B4775" t="s">
        <v>18008</v>
      </c>
      <c r="C4775" t="s">
        <v>18009</v>
      </c>
      <c r="D4775">
        <v>9.81</v>
      </c>
      <c r="E4775">
        <v>14.79</v>
      </c>
      <c r="F4775">
        <v>15.44</v>
      </c>
      <c r="G4775" t="s">
        <v>27066</v>
      </c>
      <c r="H4775" t="s">
        <v>7739</v>
      </c>
    </row>
    <row r="4776" spans="2:8" x14ac:dyDescent="0.25">
      <c r="B4776" t="s">
        <v>18011</v>
      </c>
      <c r="C4776" t="s">
        <v>18012</v>
      </c>
      <c r="D4776">
        <v>5.0199999999999996</v>
      </c>
      <c r="E4776">
        <v>6.29</v>
      </c>
      <c r="F4776">
        <v>7.74</v>
      </c>
      <c r="G4776" t="s">
        <v>25309</v>
      </c>
      <c r="H4776" t="s">
        <v>10437</v>
      </c>
    </row>
    <row r="4777" spans="2:8" x14ac:dyDescent="0.25">
      <c r="B4777" t="s">
        <v>18014</v>
      </c>
      <c r="C4777" t="s">
        <v>18015</v>
      </c>
      <c r="D4777">
        <v>3.39</v>
      </c>
      <c r="E4777">
        <v>4.59</v>
      </c>
      <c r="F4777">
        <v>3.69</v>
      </c>
      <c r="G4777" t="s">
        <v>11700</v>
      </c>
      <c r="H4777" t="s">
        <v>19506</v>
      </c>
    </row>
    <row r="4778" spans="2:8" x14ac:dyDescent="0.25">
      <c r="B4778" t="s">
        <v>18016</v>
      </c>
      <c r="C4778" t="s">
        <v>18017</v>
      </c>
      <c r="D4778">
        <v>2.85</v>
      </c>
      <c r="E4778">
        <v>2.58</v>
      </c>
      <c r="F4778">
        <v>2.2999999999999998</v>
      </c>
      <c r="G4778" t="s">
        <v>10151</v>
      </c>
      <c r="H4778" t="s">
        <v>25791</v>
      </c>
    </row>
    <row r="4779" spans="2:8" x14ac:dyDescent="0.25">
      <c r="B4779" t="s">
        <v>18020</v>
      </c>
      <c r="C4779" t="s">
        <v>18021</v>
      </c>
      <c r="D4779">
        <v>72.760000000000005</v>
      </c>
      <c r="E4779">
        <v>60.2</v>
      </c>
      <c r="F4779">
        <v>89.51</v>
      </c>
      <c r="G4779" t="s">
        <v>4345</v>
      </c>
      <c r="H4779" t="s">
        <v>27067</v>
      </c>
    </row>
    <row r="4780" spans="2:8" x14ac:dyDescent="0.25">
      <c r="B4780" t="s">
        <v>18023</v>
      </c>
      <c r="C4780" t="s">
        <v>18024</v>
      </c>
      <c r="D4780">
        <v>495.27</v>
      </c>
      <c r="E4780">
        <v>430.49</v>
      </c>
      <c r="F4780">
        <v>547.64</v>
      </c>
      <c r="G4780" t="s">
        <v>7441</v>
      </c>
      <c r="H4780" t="s">
        <v>6475</v>
      </c>
    </row>
    <row r="4781" spans="2:8" x14ac:dyDescent="0.25">
      <c r="B4781" t="s">
        <v>18028</v>
      </c>
      <c r="C4781" t="s">
        <v>18029</v>
      </c>
      <c r="D4781">
        <v>121.37</v>
      </c>
      <c r="E4781">
        <v>142.96</v>
      </c>
      <c r="F4781">
        <v>143.06</v>
      </c>
      <c r="G4781" t="s">
        <v>20571</v>
      </c>
      <c r="H4781" t="s">
        <v>21213</v>
      </c>
    </row>
    <row r="4782" spans="2:8" x14ac:dyDescent="0.25">
      <c r="B4782" t="s">
        <v>18031</v>
      </c>
      <c r="C4782" t="s">
        <v>18032</v>
      </c>
      <c r="D4782">
        <v>4.5</v>
      </c>
      <c r="E4782">
        <v>7.1</v>
      </c>
      <c r="F4782">
        <v>6.19</v>
      </c>
      <c r="G4782" t="s">
        <v>5358</v>
      </c>
      <c r="H4782" t="s">
        <v>7155</v>
      </c>
    </row>
    <row r="4783" spans="2:8" x14ac:dyDescent="0.25">
      <c r="B4783" t="s">
        <v>18033</v>
      </c>
      <c r="C4783" t="s">
        <v>18034</v>
      </c>
      <c r="D4783">
        <v>71.92</v>
      </c>
      <c r="E4783">
        <v>75.959999999999994</v>
      </c>
      <c r="F4783">
        <v>68.66</v>
      </c>
      <c r="G4783" t="s">
        <v>22852</v>
      </c>
      <c r="H4783" t="s">
        <v>9318</v>
      </c>
    </row>
    <row r="4784" spans="2:8" x14ac:dyDescent="0.25">
      <c r="B4784" t="s">
        <v>18035</v>
      </c>
      <c r="C4784" t="s">
        <v>18036</v>
      </c>
      <c r="D4784">
        <v>24.92</v>
      </c>
      <c r="E4784">
        <v>33.93</v>
      </c>
      <c r="F4784">
        <v>31.44</v>
      </c>
      <c r="G4784" t="s">
        <v>22568</v>
      </c>
      <c r="H4784" t="s">
        <v>5108</v>
      </c>
    </row>
    <row r="4785" spans="2:8" x14ac:dyDescent="0.25">
      <c r="B4785" t="s">
        <v>18038</v>
      </c>
      <c r="C4785" t="s">
        <v>18039</v>
      </c>
      <c r="D4785">
        <v>123.14</v>
      </c>
      <c r="E4785">
        <v>105.56</v>
      </c>
      <c r="F4785">
        <v>133.43</v>
      </c>
      <c r="G4785" t="s">
        <v>5119</v>
      </c>
      <c r="H4785" t="s">
        <v>23005</v>
      </c>
    </row>
    <row r="4786" spans="2:8" x14ac:dyDescent="0.25">
      <c r="B4786" t="s">
        <v>18041</v>
      </c>
      <c r="C4786" t="s">
        <v>18042</v>
      </c>
      <c r="D4786">
        <v>18.45</v>
      </c>
      <c r="E4786">
        <v>22.81</v>
      </c>
      <c r="F4786">
        <v>28.83</v>
      </c>
      <c r="G4786" t="s">
        <v>27068</v>
      </c>
      <c r="H4786" t="s">
        <v>26332</v>
      </c>
    </row>
    <row r="4787" spans="2:8" x14ac:dyDescent="0.25">
      <c r="B4787" t="s">
        <v>18044</v>
      </c>
      <c r="C4787" t="s">
        <v>18045</v>
      </c>
      <c r="D4787">
        <v>15.7</v>
      </c>
      <c r="E4787">
        <v>0</v>
      </c>
      <c r="F4787">
        <v>0</v>
      </c>
      <c r="G4787" t="s">
        <v>25164</v>
      </c>
    </row>
    <row r="4788" spans="2:8" x14ac:dyDescent="0.25">
      <c r="B4788" t="s">
        <v>18046</v>
      </c>
      <c r="C4788" t="s">
        <v>18047</v>
      </c>
      <c r="D4788">
        <v>27.82</v>
      </c>
      <c r="E4788">
        <v>18.45</v>
      </c>
      <c r="F4788">
        <v>21.74</v>
      </c>
      <c r="G4788" t="s">
        <v>21667</v>
      </c>
      <c r="H4788" t="s">
        <v>10236</v>
      </c>
    </row>
    <row r="4789" spans="2:8" x14ac:dyDescent="0.25">
      <c r="B4789" t="s">
        <v>18050</v>
      </c>
      <c r="C4789" t="s">
        <v>18051</v>
      </c>
      <c r="D4789">
        <v>406.44</v>
      </c>
      <c r="E4789">
        <v>437.06</v>
      </c>
      <c r="F4789">
        <v>484.09</v>
      </c>
      <c r="G4789" t="s">
        <v>23636</v>
      </c>
      <c r="H4789" t="s">
        <v>13168</v>
      </c>
    </row>
    <row r="4790" spans="2:8" x14ac:dyDescent="0.25">
      <c r="B4790" t="s">
        <v>18055</v>
      </c>
      <c r="C4790" t="s">
        <v>18056</v>
      </c>
      <c r="D4790">
        <v>519.98</v>
      </c>
      <c r="E4790">
        <v>33.380000000000003</v>
      </c>
      <c r="F4790">
        <v>477.86</v>
      </c>
      <c r="G4790" t="s">
        <v>15537</v>
      </c>
      <c r="H4790" t="s">
        <v>27069</v>
      </c>
    </row>
    <row r="4791" spans="2:8" x14ac:dyDescent="0.25">
      <c r="B4791" t="s">
        <v>18059</v>
      </c>
      <c r="C4791" t="s">
        <v>18060</v>
      </c>
      <c r="D4791">
        <v>112.43</v>
      </c>
      <c r="E4791">
        <v>104.78</v>
      </c>
      <c r="F4791">
        <v>144.86000000000001</v>
      </c>
      <c r="G4791" t="s">
        <v>3408</v>
      </c>
      <c r="H4791" t="s">
        <v>11054</v>
      </c>
    </row>
    <row r="4792" spans="2:8" x14ac:dyDescent="0.25">
      <c r="B4792" t="s">
        <v>18062</v>
      </c>
      <c r="C4792" t="s">
        <v>18063</v>
      </c>
      <c r="D4792">
        <v>24.28</v>
      </c>
      <c r="E4792">
        <v>30.94</v>
      </c>
      <c r="F4792">
        <v>33.46</v>
      </c>
      <c r="G4792" t="s">
        <v>26776</v>
      </c>
      <c r="H4792" t="s">
        <v>8579</v>
      </c>
    </row>
    <row r="4793" spans="2:8" x14ac:dyDescent="0.25">
      <c r="B4793" t="s">
        <v>18066</v>
      </c>
      <c r="C4793" t="s">
        <v>18067</v>
      </c>
      <c r="D4793">
        <v>99.87</v>
      </c>
      <c r="E4793">
        <v>94.19</v>
      </c>
      <c r="F4793">
        <v>113.86</v>
      </c>
      <c r="G4793" t="s">
        <v>1933</v>
      </c>
      <c r="H4793" t="s">
        <v>27070</v>
      </c>
    </row>
    <row r="4794" spans="2:8" x14ac:dyDescent="0.25">
      <c r="B4794" t="s">
        <v>18068</v>
      </c>
      <c r="C4794" t="s">
        <v>18069</v>
      </c>
      <c r="D4794">
        <v>133.88999999999999</v>
      </c>
      <c r="E4794">
        <v>175.51</v>
      </c>
      <c r="F4794">
        <v>156.56</v>
      </c>
      <c r="G4794" t="s">
        <v>3382</v>
      </c>
      <c r="H4794" t="s">
        <v>22518</v>
      </c>
    </row>
    <row r="4795" spans="2:8" x14ac:dyDescent="0.25">
      <c r="B4795" t="s">
        <v>18071</v>
      </c>
      <c r="C4795" t="s">
        <v>18072</v>
      </c>
      <c r="D4795">
        <v>304.39</v>
      </c>
      <c r="E4795">
        <v>285.60000000000002</v>
      </c>
      <c r="F4795">
        <v>302.38</v>
      </c>
      <c r="G4795" t="s">
        <v>3194</v>
      </c>
      <c r="H4795" t="s">
        <v>6755</v>
      </c>
    </row>
    <row r="4796" spans="2:8" x14ac:dyDescent="0.25">
      <c r="B4796" t="s">
        <v>18076</v>
      </c>
      <c r="C4796" t="s">
        <v>18077</v>
      </c>
      <c r="D4796">
        <v>11.49</v>
      </c>
      <c r="E4796">
        <v>12.85</v>
      </c>
      <c r="F4796">
        <v>17.57</v>
      </c>
      <c r="G4796" t="s">
        <v>27071</v>
      </c>
      <c r="H4796" t="s">
        <v>23030</v>
      </c>
    </row>
    <row r="4797" spans="2:8" x14ac:dyDescent="0.25">
      <c r="B4797" t="s">
        <v>18080</v>
      </c>
      <c r="C4797" t="s">
        <v>18081</v>
      </c>
      <c r="D4797">
        <v>10.4</v>
      </c>
      <c r="E4797">
        <v>13.36</v>
      </c>
      <c r="F4797">
        <v>13.19</v>
      </c>
      <c r="G4797" t="s">
        <v>9657</v>
      </c>
      <c r="H4797" t="s">
        <v>22866</v>
      </c>
    </row>
    <row r="4798" spans="2:8" x14ac:dyDescent="0.25">
      <c r="B4798" t="s">
        <v>18082</v>
      </c>
      <c r="C4798" t="s">
        <v>18083</v>
      </c>
      <c r="D4798">
        <v>3471.36</v>
      </c>
      <c r="E4798">
        <v>3620.26</v>
      </c>
      <c r="F4798">
        <v>4539.0200000000004</v>
      </c>
      <c r="G4798" t="s">
        <v>24034</v>
      </c>
      <c r="H4798" t="s">
        <v>8818</v>
      </c>
    </row>
    <row r="4799" spans="2:8" x14ac:dyDescent="0.25">
      <c r="B4799" t="s">
        <v>18087</v>
      </c>
      <c r="C4799" t="s">
        <v>18088</v>
      </c>
      <c r="D4799">
        <v>123.87</v>
      </c>
      <c r="E4799">
        <v>146.65</v>
      </c>
      <c r="F4799">
        <v>166.98</v>
      </c>
      <c r="G4799" t="s">
        <v>4164</v>
      </c>
      <c r="H4799" t="s">
        <v>18138</v>
      </c>
    </row>
    <row r="4800" spans="2:8" x14ac:dyDescent="0.25">
      <c r="B4800" t="s">
        <v>18091</v>
      </c>
      <c r="C4800" t="s">
        <v>18092</v>
      </c>
      <c r="D4800">
        <v>1810.89</v>
      </c>
      <c r="E4800">
        <v>1565.92</v>
      </c>
      <c r="F4800">
        <v>1735.64</v>
      </c>
      <c r="G4800" t="s">
        <v>8209</v>
      </c>
      <c r="H4800" t="s">
        <v>802</v>
      </c>
    </row>
    <row r="4801" spans="2:8" x14ac:dyDescent="0.25">
      <c r="B4801" t="s">
        <v>18096</v>
      </c>
      <c r="C4801" t="s">
        <v>18097</v>
      </c>
      <c r="D4801">
        <v>888.02</v>
      </c>
      <c r="E4801">
        <v>886.36</v>
      </c>
      <c r="F4801">
        <v>1135.48</v>
      </c>
      <c r="G4801" t="s">
        <v>228</v>
      </c>
      <c r="H4801" t="s">
        <v>21381</v>
      </c>
    </row>
    <row r="4802" spans="2:8" x14ac:dyDescent="0.25">
      <c r="B4802" t="s">
        <v>18102</v>
      </c>
      <c r="C4802" t="s">
        <v>18103</v>
      </c>
      <c r="D4802">
        <v>81.3</v>
      </c>
      <c r="E4802">
        <v>85.09</v>
      </c>
      <c r="F4802">
        <v>94.64</v>
      </c>
      <c r="G4802" t="s">
        <v>323</v>
      </c>
      <c r="H4802" t="s">
        <v>5878</v>
      </c>
    </row>
    <row r="4803" spans="2:8" x14ac:dyDescent="0.25">
      <c r="B4803" t="s">
        <v>18105</v>
      </c>
      <c r="C4803" t="s">
        <v>18106</v>
      </c>
      <c r="D4803">
        <v>44.43</v>
      </c>
      <c r="E4803">
        <v>38.08</v>
      </c>
      <c r="F4803">
        <v>48.77</v>
      </c>
      <c r="G4803" t="s">
        <v>8513</v>
      </c>
      <c r="H4803" t="s">
        <v>697</v>
      </c>
    </row>
    <row r="4804" spans="2:8" x14ac:dyDescent="0.25">
      <c r="B4804" t="s">
        <v>18107</v>
      </c>
      <c r="C4804" t="s">
        <v>18108</v>
      </c>
      <c r="D4804">
        <v>496.69</v>
      </c>
      <c r="E4804">
        <v>490.76</v>
      </c>
      <c r="F4804">
        <v>524.84</v>
      </c>
      <c r="G4804" t="s">
        <v>22714</v>
      </c>
      <c r="H4804" t="s">
        <v>12288</v>
      </c>
    </row>
    <row r="4805" spans="2:8" x14ac:dyDescent="0.25">
      <c r="B4805" t="s">
        <v>18112</v>
      </c>
      <c r="C4805" t="s">
        <v>18113</v>
      </c>
      <c r="D4805">
        <v>526.14</v>
      </c>
      <c r="E4805">
        <v>483.62</v>
      </c>
      <c r="F4805">
        <v>560.91999999999996</v>
      </c>
      <c r="G4805" t="s">
        <v>16753</v>
      </c>
      <c r="H4805" t="s">
        <v>16494</v>
      </c>
    </row>
    <row r="4806" spans="2:8" x14ac:dyDescent="0.25">
      <c r="B4806" t="s">
        <v>18117</v>
      </c>
      <c r="C4806" t="s">
        <v>18118</v>
      </c>
      <c r="D4806">
        <v>24.78</v>
      </c>
      <c r="E4806">
        <v>27.33</v>
      </c>
      <c r="F4806">
        <v>33.26</v>
      </c>
      <c r="G4806" t="s">
        <v>24047</v>
      </c>
      <c r="H4806" t="s">
        <v>21611</v>
      </c>
    </row>
    <row r="4807" spans="2:8" x14ac:dyDescent="0.25">
      <c r="B4807" t="s">
        <v>18119</v>
      </c>
      <c r="C4807" t="s">
        <v>18120</v>
      </c>
      <c r="D4807">
        <v>38.840000000000003</v>
      </c>
      <c r="E4807">
        <v>55.89</v>
      </c>
      <c r="F4807">
        <v>65.69</v>
      </c>
      <c r="G4807" t="s">
        <v>25609</v>
      </c>
      <c r="H4807" t="s">
        <v>4513</v>
      </c>
    </row>
    <row r="4808" spans="2:8" x14ac:dyDescent="0.25">
      <c r="B4808" t="s">
        <v>18122</v>
      </c>
      <c r="C4808" t="s">
        <v>18123</v>
      </c>
      <c r="D4808">
        <v>9.9700000000000006</v>
      </c>
      <c r="E4808">
        <v>17.62</v>
      </c>
      <c r="F4808">
        <v>16.21</v>
      </c>
      <c r="G4808" t="s">
        <v>27072</v>
      </c>
      <c r="H4808" t="s">
        <v>5576</v>
      </c>
    </row>
    <row r="4809" spans="2:8" x14ac:dyDescent="0.25">
      <c r="B4809" t="s">
        <v>18126</v>
      </c>
      <c r="C4809" t="s">
        <v>18127</v>
      </c>
      <c r="D4809">
        <v>146.93</v>
      </c>
      <c r="E4809">
        <v>145.13999999999999</v>
      </c>
      <c r="F4809">
        <v>178.89</v>
      </c>
      <c r="G4809" t="s">
        <v>10315</v>
      </c>
      <c r="H4809" t="s">
        <v>13458</v>
      </c>
    </row>
    <row r="4810" spans="2:8" x14ac:dyDescent="0.25">
      <c r="B4810" t="s">
        <v>18130</v>
      </c>
      <c r="C4810" t="s">
        <v>18131</v>
      </c>
      <c r="D4810">
        <v>37.01</v>
      </c>
      <c r="E4810">
        <v>36.71</v>
      </c>
      <c r="F4810">
        <v>37.81</v>
      </c>
      <c r="G4810" t="s">
        <v>12595</v>
      </c>
      <c r="H4810" t="s">
        <v>22399</v>
      </c>
    </row>
    <row r="4811" spans="2:8" x14ac:dyDescent="0.25">
      <c r="B4811" t="s">
        <v>18132</v>
      </c>
      <c r="C4811" t="s">
        <v>18133</v>
      </c>
      <c r="D4811">
        <v>9.7100000000000009</v>
      </c>
      <c r="E4811">
        <v>15.63</v>
      </c>
      <c r="F4811">
        <v>9.6</v>
      </c>
      <c r="G4811" t="s">
        <v>6559</v>
      </c>
      <c r="H4811" t="s">
        <v>27073</v>
      </c>
    </row>
    <row r="4812" spans="2:8" x14ac:dyDescent="0.25">
      <c r="B4812" t="s">
        <v>18135</v>
      </c>
      <c r="C4812" t="s">
        <v>18136</v>
      </c>
      <c r="D4812">
        <v>315.77</v>
      </c>
      <c r="E4812">
        <v>266.89999999999998</v>
      </c>
      <c r="F4812">
        <v>321.60000000000002</v>
      </c>
      <c r="G4812" t="s">
        <v>3273</v>
      </c>
      <c r="H4812" t="s">
        <v>11565</v>
      </c>
    </row>
    <row r="4813" spans="2:8" x14ac:dyDescent="0.25">
      <c r="B4813" t="s">
        <v>18139</v>
      </c>
      <c r="C4813" t="s">
        <v>18140</v>
      </c>
      <c r="D4813">
        <v>7.08</v>
      </c>
      <c r="E4813">
        <v>10.62</v>
      </c>
      <c r="F4813">
        <v>10.07</v>
      </c>
      <c r="G4813" t="s">
        <v>25919</v>
      </c>
      <c r="H4813" t="s">
        <v>12445</v>
      </c>
    </row>
    <row r="4814" spans="2:8" x14ac:dyDescent="0.25">
      <c r="B4814" t="s">
        <v>18141</v>
      </c>
      <c r="C4814" t="s">
        <v>18142</v>
      </c>
      <c r="D4814">
        <v>46.03</v>
      </c>
      <c r="E4814">
        <v>57.23</v>
      </c>
      <c r="F4814">
        <v>55.18</v>
      </c>
      <c r="G4814" t="s">
        <v>24145</v>
      </c>
      <c r="H4814" t="s">
        <v>20229</v>
      </c>
    </row>
    <row r="4815" spans="2:8" x14ac:dyDescent="0.25">
      <c r="B4815" t="s">
        <v>18144</v>
      </c>
      <c r="C4815" t="s">
        <v>18145</v>
      </c>
      <c r="D4815">
        <v>135</v>
      </c>
      <c r="E4815">
        <v>116.11</v>
      </c>
      <c r="F4815">
        <v>137.16</v>
      </c>
      <c r="G4815" t="s">
        <v>3882</v>
      </c>
      <c r="H4815" t="s">
        <v>14416</v>
      </c>
    </row>
    <row r="4816" spans="2:8" x14ac:dyDescent="0.25">
      <c r="B4816" t="s">
        <v>18148</v>
      </c>
      <c r="C4816" t="s">
        <v>18149</v>
      </c>
      <c r="D4816">
        <v>11</v>
      </c>
      <c r="E4816">
        <v>8.07</v>
      </c>
      <c r="F4816">
        <v>11.6</v>
      </c>
      <c r="G4816" t="s">
        <v>971</v>
      </c>
      <c r="H4816" t="s">
        <v>26395</v>
      </c>
    </row>
    <row r="4817" spans="2:8" x14ac:dyDescent="0.25">
      <c r="B4817" t="s">
        <v>18151</v>
      </c>
      <c r="C4817" t="s">
        <v>18152</v>
      </c>
      <c r="D4817">
        <v>325.05</v>
      </c>
      <c r="E4817">
        <v>318.13</v>
      </c>
      <c r="F4817">
        <v>347.54</v>
      </c>
      <c r="G4817" t="s">
        <v>3029</v>
      </c>
      <c r="H4817" t="s">
        <v>5196</v>
      </c>
    </row>
    <row r="4818" spans="2:8" x14ac:dyDescent="0.25">
      <c r="B4818" t="s">
        <v>18157</v>
      </c>
      <c r="C4818" t="s">
        <v>18158</v>
      </c>
      <c r="D4818">
        <v>373.44</v>
      </c>
      <c r="E4818">
        <v>383.16</v>
      </c>
      <c r="F4818">
        <v>506.36</v>
      </c>
      <c r="G4818" t="s">
        <v>26742</v>
      </c>
      <c r="H4818" t="s">
        <v>25318</v>
      </c>
    </row>
    <row r="4819" spans="2:8" x14ac:dyDescent="0.25">
      <c r="B4819" t="s">
        <v>18161</v>
      </c>
      <c r="C4819" t="s">
        <v>18162</v>
      </c>
      <c r="D4819">
        <v>11.3</v>
      </c>
      <c r="E4819">
        <v>8.66</v>
      </c>
      <c r="F4819">
        <v>10.48</v>
      </c>
      <c r="G4819" t="s">
        <v>14006</v>
      </c>
      <c r="H4819" t="s">
        <v>4388</v>
      </c>
    </row>
    <row r="4820" spans="2:8" x14ac:dyDescent="0.25">
      <c r="B4820" t="s">
        <v>18164</v>
      </c>
      <c r="C4820" t="s">
        <v>18165</v>
      </c>
      <c r="D4820">
        <v>109</v>
      </c>
      <c r="E4820">
        <v>126.75</v>
      </c>
      <c r="F4820">
        <v>130.37</v>
      </c>
      <c r="G4820" t="s">
        <v>5071</v>
      </c>
      <c r="H4820" t="s">
        <v>10894</v>
      </c>
    </row>
    <row r="4821" spans="2:8" x14ac:dyDescent="0.25">
      <c r="B4821" t="s">
        <v>18167</v>
      </c>
      <c r="C4821" t="s">
        <v>18168</v>
      </c>
      <c r="D4821">
        <v>5.91</v>
      </c>
      <c r="E4821">
        <v>7.14</v>
      </c>
      <c r="F4821">
        <v>7.79</v>
      </c>
      <c r="G4821" t="s">
        <v>13472</v>
      </c>
      <c r="H4821" t="s">
        <v>18369</v>
      </c>
    </row>
    <row r="4822" spans="2:8" x14ac:dyDescent="0.25">
      <c r="B4822" t="s">
        <v>18170</v>
      </c>
      <c r="C4822" t="s">
        <v>18171</v>
      </c>
      <c r="D4822">
        <v>15.68</v>
      </c>
      <c r="E4822">
        <v>23.05</v>
      </c>
      <c r="F4822">
        <v>15.25</v>
      </c>
      <c r="G4822" t="s">
        <v>15362</v>
      </c>
      <c r="H4822" t="s">
        <v>9921</v>
      </c>
    </row>
    <row r="4823" spans="2:8" x14ac:dyDescent="0.25">
      <c r="B4823" t="s">
        <v>18173</v>
      </c>
      <c r="C4823" t="s">
        <v>18174</v>
      </c>
      <c r="D4823">
        <v>9.14</v>
      </c>
      <c r="E4823">
        <v>8.8800000000000008</v>
      </c>
      <c r="F4823">
        <v>9.8000000000000007</v>
      </c>
      <c r="G4823" t="s">
        <v>3672</v>
      </c>
      <c r="H4823" t="s">
        <v>18064</v>
      </c>
    </row>
    <row r="4824" spans="2:8" x14ac:dyDescent="0.25">
      <c r="B4824" t="s">
        <v>18175</v>
      </c>
      <c r="C4824" t="s">
        <v>18176</v>
      </c>
      <c r="D4824">
        <v>674.51</v>
      </c>
      <c r="E4824">
        <v>713.33</v>
      </c>
      <c r="F4824">
        <v>735.63</v>
      </c>
      <c r="G4824" t="s">
        <v>8191</v>
      </c>
      <c r="H4824" t="s">
        <v>9836</v>
      </c>
    </row>
    <row r="4825" spans="2:8" x14ac:dyDescent="0.25">
      <c r="B4825" t="s">
        <v>18179</v>
      </c>
      <c r="C4825" t="s">
        <v>18180</v>
      </c>
      <c r="D4825">
        <v>15.4</v>
      </c>
      <c r="E4825">
        <v>16.7</v>
      </c>
      <c r="F4825">
        <v>22.01</v>
      </c>
      <c r="G4825" t="s">
        <v>27074</v>
      </c>
      <c r="H4825" t="s">
        <v>1539</v>
      </c>
    </row>
    <row r="4826" spans="2:8" x14ac:dyDescent="0.25">
      <c r="B4826" t="s">
        <v>18181</v>
      </c>
      <c r="C4826" t="s">
        <v>18182</v>
      </c>
      <c r="D4826">
        <v>10.53</v>
      </c>
      <c r="E4826">
        <v>9.1300000000000008</v>
      </c>
      <c r="F4826">
        <v>8.74</v>
      </c>
      <c r="G4826" t="s">
        <v>3795</v>
      </c>
      <c r="H4826" t="s">
        <v>5345</v>
      </c>
    </row>
    <row r="4827" spans="2:8" x14ac:dyDescent="0.25">
      <c r="B4827" t="s">
        <v>18183</v>
      </c>
      <c r="C4827" t="s">
        <v>18184</v>
      </c>
      <c r="D4827">
        <v>4.05</v>
      </c>
      <c r="E4827">
        <v>7.09</v>
      </c>
      <c r="F4827">
        <v>10.54</v>
      </c>
      <c r="G4827" t="s">
        <v>27075</v>
      </c>
      <c r="H4827" t="s">
        <v>21919</v>
      </c>
    </row>
    <row r="4828" spans="2:8" x14ac:dyDescent="0.25">
      <c r="B4828" t="s">
        <v>18187</v>
      </c>
      <c r="C4828" t="s">
        <v>18188</v>
      </c>
      <c r="D4828">
        <v>8.8699999999999992</v>
      </c>
      <c r="E4828">
        <v>8.3000000000000007</v>
      </c>
      <c r="F4828">
        <v>6.47</v>
      </c>
      <c r="G4828" t="s">
        <v>27076</v>
      </c>
      <c r="H4828" t="s">
        <v>25883</v>
      </c>
    </row>
    <row r="4829" spans="2:8" x14ac:dyDescent="0.25">
      <c r="B4829" t="s">
        <v>18191</v>
      </c>
      <c r="C4829" t="s">
        <v>18192</v>
      </c>
      <c r="D4829">
        <v>50.86</v>
      </c>
      <c r="E4829">
        <v>35.840000000000003</v>
      </c>
      <c r="F4829">
        <v>42.37</v>
      </c>
      <c r="G4829" t="s">
        <v>18662</v>
      </c>
      <c r="H4829" t="s">
        <v>4360</v>
      </c>
    </row>
    <row r="4830" spans="2:8" x14ac:dyDescent="0.25">
      <c r="B4830" t="s">
        <v>18194</v>
      </c>
      <c r="C4830" t="s">
        <v>18195</v>
      </c>
      <c r="D4830">
        <v>216.67</v>
      </c>
      <c r="E4830">
        <v>224.36</v>
      </c>
      <c r="F4830">
        <v>247.32</v>
      </c>
      <c r="G4830" t="s">
        <v>17038</v>
      </c>
      <c r="H4830" t="s">
        <v>14695</v>
      </c>
    </row>
    <row r="4831" spans="2:8" x14ac:dyDescent="0.25">
      <c r="B4831" t="s">
        <v>18196</v>
      </c>
      <c r="C4831" t="s">
        <v>18197</v>
      </c>
      <c r="D4831">
        <v>4.32</v>
      </c>
      <c r="E4831">
        <v>6.4</v>
      </c>
      <c r="F4831">
        <v>8.56</v>
      </c>
      <c r="G4831" t="s">
        <v>21700</v>
      </c>
      <c r="H4831" t="s">
        <v>476</v>
      </c>
    </row>
    <row r="4832" spans="2:8" x14ac:dyDescent="0.25">
      <c r="B4832" t="s">
        <v>18200</v>
      </c>
      <c r="C4832" t="s">
        <v>18201</v>
      </c>
      <c r="D4832">
        <v>1.32</v>
      </c>
      <c r="E4832">
        <v>0.79</v>
      </c>
      <c r="F4832">
        <v>0.79</v>
      </c>
      <c r="G4832" t="s">
        <v>27077</v>
      </c>
      <c r="H4832" t="s">
        <v>650</v>
      </c>
    </row>
    <row r="4833" spans="2:8" x14ac:dyDescent="0.25">
      <c r="B4833" t="s">
        <v>18203</v>
      </c>
      <c r="C4833" t="s">
        <v>18204</v>
      </c>
      <c r="D4833">
        <v>128.16</v>
      </c>
      <c r="E4833">
        <v>132.65</v>
      </c>
      <c r="F4833">
        <v>166.29</v>
      </c>
      <c r="G4833" t="s">
        <v>23684</v>
      </c>
      <c r="H4833" t="s">
        <v>17701</v>
      </c>
    </row>
    <row r="4834" spans="2:8" x14ac:dyDescent="0.25">
      <c r="B4834" t="s">
        <v>18205</v>
      </c>
      <c r="C4834" t="s">
        <v>18206</v>
      </c>
      <c r="D4834">
        <v>4.4000000000000004</v>
      </c>
      <c r="E4834">
        <v>4.8099999999999996</v>
      </c>
      <c r="F4834">
        <v>5.16</v>
      </c>
      <c r="G4834" t="s">
        <v>24699</v>
      </c>
      <c r="H4834" t="s">
        <v>1346</v>
      </c>
    </row>
    <row r="4835" spans="2:8" x14ac:dyDescent="0.25">
      <c r="B4835" t="s">
        <v>18207</v>
      </c>
      <c r="C4835" t="s">
        <v>18208</v>
      </c>
      <c r="D4835">
        <v>116.79</v>
      </c>
      <c r="E4835">
        <v>117.72</v>
      </c>
      <c r="F4835">
        <v>143.19999999999999</v>
      </c>
      <c r="G4835" t="s">
        <v>463</v>
      </c>
      <c r="H4835" t="s">
        <v>16471</v>
      </c>
    </row>
    <row r="4836" spans="2:8" x14ac:dyDescent="0.25">
      <c r="B4836" t="s">
        <v>18212</v>
      </c>
      <c r="C4836" t="s">
        <v>18213</v>
      </c>
      <c r="D4836">
        <v>5.0599999999999996</v>
      </c>
      <c r="E4836">
        <v>8.2899999999999991</v>
      </c>
      <c r="F4836">
        <v>5.85</v>
      </c>
      <c r="G4836" t="s">
        <v>4093</v>
      </c>
      <c r="H4836" t="s">
        <v>19378</v>
      </c>
    </row>
    <row r="4837" spans="2:8" x14ac:dyDescent="0.25">
      <c r="B4837" t="s">
        <v>18215</v>
      </c>
      <c r="C4837" t="s">
        <v>18216</v>
      </c>
      <c r="D4837">
        <v>656.33</v>
      </c>
      <c r="E4837">
        <v>621.09</v>
      </c>
      <c r="F4837">
        <v>656.74</v>
      </c>
      <c r="G4837" t="s">
        <v>18116</v>
      </c>
      <c r="H4837" t="s">
        <v>23979</v>
      </c>
    </row>
    <row r="4838" spans="2:8" x14ac:dyDescent="0.25">
      <c r="B4838" t="s">
        <v>18221</v>
      </c>
      <c r="C4838" t="s">
        <v>18222</v>
      </c>
      <c r="D4838">
        <v>39</v>
      </c>
      <c r="E4838">
        <v>22.18</v>
      </c>
      <c r="F4838">
        <v>32.64</v>
      </c>
      <c r="G4838" t="s">
        <v>23759</v>
      </c>
      <c r="H4838" t="s">
        <v>3279</v>
      </c>
    </row>
    <row r="4839" spans="2:8" x14ac:dyDescent="0.25">
      <c r="B4839" t="s">
        <v>18225</v>
      </c>
      <c r="C4839" t="s">
        <v>18226</v>
      </c>
      <c r="D4839">
        <v>447.2</v>
      </c>
      <c r="E4839">
        <v>447.86</v>
      </c>
      <c r="F4839">
        <v>487.48</v>
      </c>
      <c r="G4839" t="s">
        <v>8894</v>
      </c>
      <c r="H4839" t="s">
        <v>11700</v>
      </c>
    </row>
    <row r="4840" spans="2:8" x14ac:dyDescent="0.25">
      <c r="B4840" t="s">
        <v>18230</v>
      </c>
      <c r="C4840" t="s">
        <v>18231</v>
      </c>
      <c r="D4840">
        <v>6.08</v>
      </c>
      <c r="E4840">
        <v>4.9400000000000004</v>
      </c>
      <c r="F4840">
        <v>4.6399999999999997</v>
      </c>
      <c r="G4840" t="s">
        <v>23633</v>
      </c>
      <c r="H4840" t="s">
        <v>19624</v>
      </c>
    </row>
    <row r="4841" spans="2:8" x14ac:dyDescent="0.25">
      <c r="B4841" t="s">
        <v>18232</v>
      </c>
      <c r="C4841" t="s">
        <v>18233</v>
      </c>
      <c r="D4841">
        <v>32.590000000000003</v>
      </c>
      <c r="E4841">
        <v>36.56</v>
      </c>
      <c r="F4841">
        <v>32.04</v>
      </c>
      <c r="G4841" t="s">
        <v>21137</v>
      </c>
      <c r="H4841" t="s">
        <v>3642</v>
      </c>
    </row>
    <row r="4842" spans="2:8" x14ac:dyDescent="0.25">
      <c r="B4842" t="s">
        <v>18235</v>
      </c>
      <c r="C4842" t="s">
        <v>18236</v>
      </c>
      <c r="D4842">
        <v>158.43</v>
      </c>
      <c r="E4842">
        <v>134.35</v>
      </c>
      <c r="F4842">
        <v>134.46</v>
      </c>
      <c r="G4842" t="s">
        <v>25525</v>
      </c>
      <c r="H4842" t="s">
        <v>1086</v>
      </c>
    </row>
    <row r="4843" spans="2:8" x14ac:dyDescent="0.25">
      <c r="B4843" t="s">
        <v>18238</v>
      </c>
      <c r="C4843" t="s">
        <v>18239</v>
      </c>
      <c r="D4843">
        <v>304.35000000000002</v>
      </c>
      <c r="E4843">
        <v>350.19</v>
      </c>
      <c r="F4843">
        <v>356.93</v>
      </c>
      <c r="G4843" t="s">
        <v>8875</v>
      </c>
      <c r="H4843" t="s">
        <v>15545</v>
      </c>
    </row>
    <row r="4844" spans="2:8" x14ac:dyDescent="0.25">
      <c r="B4844" t="s">
        <v>18243</v>
      </c>
      <c r="C4844" t="s">
        <v>18244</v>
      </c>
      <c r="D4844">
        <v>13.05</v>
      </c>
      <c r="E4844">
        <v>12.09</v>
      </c>
      <c r="F4844">
        <v>15.66</v>
      </c>
      <c r="G4844" t="s">
        <v>251</v>
      </c>
      <c r="H4844" t="s">
        <v>23732</v>
      </c>
    </row>
    <row r="4845" spans="2:8" x14ac:dyDescent="0.25">
      <c r="B4845" t="s">
        <v>18245</v>
      </c>
      <c r="C4845" t="s">
        <v>18246</v>
      </c>
      <c r="D4845">
        <v>351.01</v>
      </c>
      <c r="E4845">
        <v>453.86</v>
      </c>
      <c r="F4845">
        <v>571.48</v>
      </c>
      <c r="G4845" t="s">
        <v>27078</v>
      </c>
      <c r="H4845" t="s">
        <v>382</v>
      </c>
    </row>
    <row r="4846" spans="2:8" x14ac:dyDescent="0.25">
      <c r="B4846" t="s">
        <v>18251</v>
      </c>
      <c r="C4846" t="s">
        <v>18252</v>
      </c>
      <c r="D4846">
        <v>601.57000000000005</v>
      </c>
      <c r="E4846">
        <v>696.22</v>
      </c>
      <c r="F4846">
        <v>747.31</v>
      </c>
      <c r="G4846" t="s">
        <v>3057</v>
      </c>
      <c r="H4846" t="s">
        <v>7275</v>
      </c>
    </row>
    <row r="4847" spans="2:8" x14ac:dyDescent="0.25">
      <c r="B4847" t="s">
        <v>18256</v>
      </c>
      <c r="C4847" t="s">
        <v>18257</v>
      </c>
      <c r="D4847">
        <v>7.65</v>
      </c>
      <c r="E4847">
        <v>14.01</v>
      </c>
      <c r="F4847">
        <v>10.54</v>
      </c>
      <c r="G4847" t="s">
        <v>4844</v>
      </c>
      <c r="H4847" t="s">
        <v>27079</v>
      </c>
    </row>
    <row r="4848" spans="2:8" x14ac:dyDescent="0.25">
      <c r="B4848" t="s">
        <v>18258</v>
      </c>
      <c r="C4848" t="s">
        <v>18259</v>
      </c>
      <c r="D4848">
        <v>469.86</v>
      </c>
      <c r="E4848">
        <v>497.1</v>
      </c>
      <c r="F4848">
        <v>519.61</v>
      </c>
      <c r="G4848" t="s">
        <v>16009</v>
      </c>
      <c r="H4848" t="s">
        <v>9708</v>
      </c>
    </row>
    <row r="4849" spans="2:8" x14ac:dyDescent="0.25">
      <c r="B4849" t="s">
        <v>18263</v>
      </c>
      <c r="C4849" t="s">
        <v>18264</v>
      </c>
      <c r="D4849">
        <v>5.9</v>
      </c>
      <c r="E4849">
        <v>11.96</v>
      </c>
      <c r="F4849">
        <v>8.9499999999999993</v>
      </c>
      <c r="G4849" t="s">
        <v>27080</v>
      </c>
      <c r="H4849" t="s">
        <v>22411</v>
      </c>
    </row>
    <row r="4850" spans="2:8" x14ac:dyDescent="0.25">
      <c r="B4850" t="s">
        <v>18266</v>
      </c>
      <c r="C4850" t="s">
        <v>18267</v>
      </c>
      <c r="D4850">
        <v>340.75</v>
      </c>
      <c r="E4850">
        <v>415.53</v>
      </c>
      <c r="F4850">
        <v>463.48</v>
      </c>
      <c r="G4850" t="s">
        <v>25365</v>
      </c>
      <c r="H4850" t="s">
        <v>1151</v>
      </c>
    </row>
    <row r="4851" spans="2:8" x14ac:dyDescent="0.25">
      <c r="B4851" t="s">
        <v>18270</v>
      </c>
      <c r="C4851" t="s">
        <v>18271</v>
      </c>
      <c r="D4851">
        <v>121.54</v>
      </c>
      <c r="E4851">
        <v>132.05000000000001</v>
      </c>
      <c r="F4851">
        <v>128.52000000000001</v>
      </c>
      <c r="G4851" t="s">
        <v>23979</v>
      </c>
      <c r="H4851" t="s">
        <v>8436</v>
      </c>
    </row>
    <row r="4852" spans="2:8" x14ac:dyDescent="0.25">
      <c r="B4852" t="s">
        <v>18273</v>
      </c>
      <c r="C4852" t="s">
        <v>18274</v>
      </c>
      <c r="D4852">
        <v>5.54</v>
      </c>
      <c r="E4852">
        <v>7.95</v>
      </c>
      <c r="F4852">
        <v>7.28</v>
      </c>
      <c r="G4852" t="s">
        <v>3383</v>
      </c>
      <c r="H4852" t="s">
        <v>2698</v>
      </c>
    </row>
    <row r="4853" spans="2:8" x14ac:dyDescent="0.25">
      <c r="B4853" t="s">
        <v>18276</v>
      </c>
      <c r="C4853" t="s">
        <v>18277</v>
      </c>
      <c r="D4853">
        <v>334.86</v>
      </c>
      <c r="E4853">
        <v>332.52</v>
      </c>
      <c r="F4853">
        <v>375.83</v>
      </c>
      <c r="G4853" t="s">
        <v>132</v>
      </c>
      <c r="H4853" t="s">
        <v>1572</v>
      </c>
    </row>
    <row r="4854" spans="2:8" x14ac:dyDescent="0.25">
      <c r="B4854" t="s">
        <v>18279</v>
      </c>
      <c r="C4854" t="s">
        <v>18280</v>
      </c>
      <c r="D4854">
        <v>35.409999999999997</v>
      </c>
      <c r="E4854">
        <v>28.86</v>
      </c>
      <c r="F4854">
        <v>36.04</v>
      </c>
      <c r="G4854" t="s">
        <v>18242</v>
      </c>
      <c r="H4854" t="s">
        <v>8795</v>
      </c>
    </row>
    <row r="4855" spans="2:8" x14ac:dyDescent="0.25">
      <c r="B4855" t="s">
        <v>18282</v>
      </c>
      <c r="C4855" t="s">
        <v>18283</v>
      </c>
      <c r="D4855">
        <v>6.58</v>
      </c>
      <c r="E4855">
        <v>8.52</v>
      </c>
      <c r="F4855">
        <v>6.4</v>
      </c>
      <c r="G4855" t="s">
        <v>15362</v>
      </c>
      <c r="H4855" t="s">
        <v>27081</v>
      </c>
    </row>
    <row r="4856" spans="2:8" x14ac:dyDescent="0.25">
      <c r="B4856" t="s">
        <v>18285</v>
      </c>
      <c r="C4856" t="s">
        <v>18286</v>
      </c>
      <c r="D4856">
        <v>188.91</v>
      </c>
      <c r="E4856">
        <v>214.56</v>
      </c>
      <c r="F4856">
        <v>213.94</v>
      </c>
      <c r="G4856" t="s">
        <v>6769</v>
      </c>
      <c r="H4856" t="s">
        <v>22316</v>
      </c>
    </row>
    <row r="4857" spans="2:8" x14ac:dyDescent="0.25">
      <c r="B4857" t="s">
        <v>18288</v>
      </c>
      <c r="C4857" t="s">
        <v>18289</v>
      </c>
      <c r="D4857">
        <v>32.450000000000003</v>
      </c>
      <c r="E4857">
        <v>27.47</v>
      </c>
      <c r="F4857">
        <v>40.869999999999997</v>
      </c>
      <c r="G4857" t="s">
        <v>16016</v>
      </c>
      <c r="H4857" t="s">
        <v>15056</v>
      </c>
    </row>
    <row r="4858" spans="2:8" x14ac:dyDescent="0.25">
      <c r="B4858" t="s">
        <v>18291</v>
      </c>
      <c r="C4858" t="s">
        <v>18292</v>
      </c>
      <c r="D4858">
        <v>3.42</v>
      </c>
      <c r="E4858">
        <v>8.24</v>
      </c>
      <c r="F4858">
        <v>6.68</v>
      </c>
      <c r="G4858" t="s">
        <v>26296</v>
      </c>
      <c r="H4858" t="s">
        <v>4233</v>
      </c>
    </row>
    <row r="4859" spans="2:8" x14ac:dyDescent="0.25">
      <c r="B4859" t="s">
        <v>18293</v>
      </c>
      <c r="C4859" t="s">
        <v>18294</v>
      </c>
      <c r="D4859">
        <v>406.37</v>
      </c>
      <c r="E4859">
        <v>352.02</v>
      </c>
      <c r="F4859">
        <v>416.65</v>
      </c>
      <c r="G4859" t="s">
        <v>10622</v>
      </c>
      <c r="H4859" t="s">
        <v>13292</v>
      </c>
    </row>
    <row r="4860" spans="2:8" x14ac:dyDescent="0.25">
      <c r="B4860" t="s">
        <v>18297</v>
      </c>
      <c r="C4860" t="s">
        <v>18298</v>
      </c>
      <c r="D4860">
        <v>29.22</v>
      </c>
      <c r="E4860">
        <v>23.24</v>
      </c>
      <c r="F4860">
        <v>25.06</v>
      </c>
      <c r="G4860" t="s">
        <v>10341</v>
      </c>
      <c r="H4860" t="s">
        <v>3240</v>
      </c>
    </row>
    <row r="4861" spans="2:8" x14ac:dyDescent="0.25">
      <c r="B4861" t="s">
        <v>18299</v>
      </c>
      <c r="C4861" t="s">
        <v>18300</v>
      </c>
      <c r="D4861">
        <v>9.18</v>
      </c>
      <c r="E4861">
        <v>14.81</v>
      </c>
      <c r="F4861">
        <v>15.27</v>
      </c>
      <c r="G4861" t="s">
        <v>27082</v>
      </c>
      <c r="H4861" t="s">
        <v>9881</v>
      </c>
    </row>
    <row r="4862" spans="2:8" x14ac:dyDescent="0.25">
      <c r="B4862" t="s">
        <v>18302</v>
      </c>
      <c r="C4862" t="s">
        <v>18303</v>
      </c>
      <c r="D4862">
        <v>39.67</v>
      </c>
      <c r="E4862">
        <v>37.49</v>
      </c>
      <c r="F4862">
        <v>44.95</v>
      </c>
      <c r="G4862" t="s">
        <v>22809</v>
      </c>
      <c r="H4862" t="s">
        <v>15197</v>
      </c>
    </row>
    <row r="4863" spans="2:8" x14ac:dyDescent="0.25">
      <c r="B4863" t="s">
        <v>18306</v>
      </c>
      <c r="C4863" t="s">
        <v>18307</v>
      </c>
      <c r="D4863">
        <v>5.97</v>
      </c>
      <c r="E4863">
        <v>7.38</v>
      </c>
      <c r="F4863">
        <v>4.46</v>
      </c>
      <c r="G4863" t="s">
        <v>25873</v>
      </c>
      <c r="H4863" t="s">
        <v>17503</v>
      </c>
    </row>
    <row r="4864" spans="2:8" x14ac:dyDescent="0.25">
      <c r="B4864" t="s">
        <v>18310</v>
      </c>
      <c r="C4864" t="s">
        <v>18311</v>
      </c>
      <c r="D4864">
        <v>12.6</v>
      </c>
      <c r="E4864">
        <v>17.37</v>
      </c>
      <c r="F4864">
        <v>11.31</v>
      </c>
      <c r="G4864" t="s">
        <v>23764</v>
      </c>
      <c r="H4864" t="s">
        <v>27083</v>
      </c>
    </row>
    <row r="4865" spans="2:8" x14ac:dyDescent="0.25">
      <c r="B4865" t="s">
        <v>18314</v>
      </c>
      <c r="C4865" t="s">
        <v>18315</v>
      </c>
      <c r="D4865">
        <v>126.25</v>
      </c>
      <c r="E4865">
        <v>178.08</v>
      </c>
      <c r="F4865">
        <v>184.74</v>
      </c>
      <c r="G4865" t="s">
        <v>8843</v>
      </c>
      <c r="H4865" t="s">
        <v>6182</v>
      </c>
    </row>
    <row r="4866" spans="2:8" x14ac:dyDescent="0.25">
      <c r="B4866" t="s">
        <v>18317</v>
      </c>
      <c r="C4866" t="s">
        <v>18318</v>
      </c>
      <c r="D4866">
        <v>288.70999999999998</v>
      </c>
      <c r="E4866">
        <v>295.7</v>
      </c>
      <c r="F4866">
        <v>311.42</v>
      </c>
      <c r="G4866" t="s">
        <v>18339</v>
      </c>
      <c r="H4866" t="s">
        <v>27084</v>
      </c>
    </row>
    <row r="4867" spans="2:8" x14ac:dyDescent="0.25">
      <c r="B4867" t="s">
        <v>18323</v>
      </c>
      <c r="C4867" t="s">
        <v>18324</v>
      </c>
      <c r="D4867">
        <v>39.659999999999997</v>
      </c>
      <c r="E4867">
        <v>54.17</v>
      </c>
      <c r="F4867">
        <v>41.25</v>
      </c>
      <c r="G4867" t="s">
        <v>11539</v>
      </c>
      <c r="H4867" t="s">
        <v>27085</v>
      </c>
    </row>
    <row r="4868" spans="2:8" x14ac:dyDescent="0.25">
      <c r="B4868" t="s">
        <v>18325</v>
      </c>
      <c r="C4868" t="s">
        <v>18326</v>
      </c>
      <c r="D4868">
        <v>11.92</v>
      </c>
      <c r="E4868">
        <v>11.67</v>
      </c>
      <c r="F4868">
        <v>12.38</v>
      </c>
      <c r="G4868" t="s">
        <v>13324</v>
      </c>
      <c r="H4868" t="s">
        <v>4035</v>
      </c>
    </row>
    <row r="4869" spans="2:8" x14ac:dyDescent="0.25">
      <c r="B4869" t="s">
        <v>18327</v>
      </c>
      <c r="C4869" t="s">
        <v>18328</v>
      </c>
      <c r="D4869">
        <v>7.99</v>
      </c>
      <c r="E4869">
        <v>7.17</v>
      </c>
      <c r="F4869">
        <v>10.23</v>
      </c>
      <c r="G4869" t="s">
        <v>14523</v>
      </c>
      <c r="H4869" t="s">
        <v>27086</v>
      </c>
    </row>
    <row r="4870" spans="2:8" x14ac:dyDescent="0.25">
      <c r="B4870" t="s">
        <v>18329</v>
      </c>
      <c r="C4870" t="s">
        <v>18330</v>
      </c>
      <c r="D4870">
        <v>11.5</v>
      </c>
      <c r="E4870">
        <v>8.4499999999999993</v>
      </c>
      <c r="F4870">
        <v>14.54</v>
      </c>
      <c r="G4870" t="s">
        <v>10387</v>
      </c>
      <c r="H4870" t="s">
        <v>27087</v>
      </c>
    </row>
    <row r="4871" spans="2:8" x14ac:dyDescent="0.25">
      <c r="B4871" t="s">
        <v>18332</v>
      </c>
      <c r="C4871" t="s">
        <v>18333</v>
      </c>
      <c r="D4871">
        <v>47.33</v>
      </c>
      <c r="E4871">
        <v>47.01</v>
      </c>
      <c r="F4871">
        <v>55.62</v>
      </c>
      <c r="G4871" t="s">
        <v>8285</v>
      </c>
      <c r="H4871" t="s">
        <v>668</v>
      </c>
    </row>
    <row r="4872" spans="2:8" x14ac:dyDescent="0.25">
      <c r="B4872" t="s">
        <v>18335</v>
      </c>
      <c r="C4872" t="s">
        <v>18336</v>
      </c>
      <c r="D4872">
        <v>407.05</v>
      </c>
      <c r="E4872">
        <v>412.23</v>
      </c>
      <c r="F4872">
        <v>510.36</v>
      </c>
      <c r="G4872" t="s">
        <v>8818</v>
      </c>
      <c r="H4872" t="s">
        <v>7981</v>
      </c>
    </row>
    <row r="4873" spans="2:8" x14ac:dyDescent="0.25">
      <c r="B4873" t="s">
        <v>18341</v>
      </c>
      <c r="C4873" t="s">
        <v>18342</v>
      </c>
      <c r="D4873">
        <v>4.83</v>
      </c>
      <c r="E4873">
        <v>3.79</v>
      </c>
      <c r="F4873">
        <v>5.71</v>
      </c>
      <c r="G4873" t="s">
        <v>4360</v>
      </c>
      <c r="H4873" t="s">
        <v>27088</v>
      </c>
    </row>
    <row r="4874" spans="2:8" x14ac:dyDescent="0.25">
      <c r="B4874" t="s">
        <v>18343</v>
      </c>
      <c r="C4874" t="s">
        <v>18344</v>
      </c>
      <c r="D4874">
        <v>4.6500000000000004</v>
      </c>
      <c r="E4874">
        <v>2.48</v>
      </c>
      <c r="F4874">
        <v>5.85</v>
      </c>
      <c r="G4874" t="s">
        <v>7888</v>
      </c>
      <c r="H4874" t="s">
        <v>27089</v>
      </c>
    </row>
    <row r="4875" spans="2:8" x14ac:dyDescent="0.25">
      <c r="B4875" t="s">
        <v>18346</v>
      </c>
      <c r="C4875" t="s">
        <v>18347</v>
      </c>
      <c r="D4875">
        <v>18.739999999999998</v>
      </c>
      <c r="E4875">
        <v>21.29</v>
      </c>
      <c r="F4875">
        <v>27.45</v>
      </c>
      <c r="G4875" t="s">
        <v>16083</v>
      </c>
      <c r="H4875" t="s">
        <v>22393</v>
      </c>
    </row>
    <row r="4876" spans="2:8" x14ac:dyDescent="0.25">
      <c r="B4876" t="s">
        <v>18348</v>
      </c>
      <c r="C4876" t="s">
        <v>18349</v>
      </c>
      <c r="D4876">
        <v>17.64</v>
      </c>
      <c r="E4876">
        <v>21.29</v>
      </c>
      <c r="F4876">
        <v>19.190000000000001</v>
      </c>
      <c r="G4876" t="s">
        <v>2399</v>
      </c>
      <c r="H4876" t="s">
        <v>9823</v>
      </c>
    </row>
    <row r="4877" spans="2:8" x14ac:dyDescent="0.25">
      <c r="B4877" t="s">
        <v>18350</v>
      </c>
      <c r="C4877" t="s">
        <v>18351</v>
      </c>
      <c r="D4877">
        <v>5.17</v>
      </c>
      <c r="E4877">
        <v>5.69</v>
      </c>
      <c r="F4877">
        <v>6.42</v>
      </c>
      <c r="G4877" t="s">
        <v>27090</v>
      </c>
      <c r="H4877" t="s">
        <v>11861</v>
      </c>
    </row>
    <row r="4878" spans="2:8" x14ac:dyDescent="0.25">
      <c r="B4878" t="s">
        <v>18352</v>
      </c>
      <c r="C4878" t="s">
        <v>18353</v>
      </c>
      <c r="D4878">
        <v>2.15</v>
      </c>
      <c r="E4878">
        <v>1</v>
      </c>
      <c r="F4878">
        <v>2.06</v>
      </c>
      <c r="G4878" t="s">
        <v>14834</v>
      </c>
      <c r="H4878" t="s">
        <v>27091</v>
      </c>
    </row>
    <row r="4879" spans="2:8" x14ac:dyDescent="0.25">
      <c r="B4879" t="s">
        <v>18354</v>
      </c>
      <c r="C4879" t="s">
        <v>18355</v>
      </c>
      <c r="D4879">
        <v>6.17</v>
      </c>
      <c r="E4879">
        <v>5.25</v>
      </c>
      <c r="F4879">
        <v>3.35</v>
      </c>
      <c r="G4879" t="s">
        <v>17066</v>
      </c>
      <c r="H4879" t="s">
        <v>22121</v>
      </c>
    </row>
    <row r="4880" spans="2:8" x14ac:dyDescent="0.25">
      <c r="B4880" t="s">
        <v>18357</v>
      </c>
      <c r="C4880" t="s">
        <v>18358</v>
      </c>
      <c r="D4880">
        <v>10.02</v>
      </c>
      <c r="E4880">
        <v>7.67</v>
      </c>
      <c r="F4880">
        <v>6.28</v>
      </c>
      <c r="G4880" t="s">
        <v>21559</v>
      </c>
      <c r="H4880" t="s">
        <v>22991</v>
      </c>
    </row>
    <row r="4881" spans="2:8" x14ac:dyDescent="0.25">
      <c r="B4881" t="s">
        <v>18361</v>
      </c>
      <c r="C4881" t="s">
        <v>18362</v>
      </c>
      <c r="D4881">
        <v>4.32</v>
      </c>
      <c r="E4881">
        <v>3.41</v>
      </c>
      <c r="F4881">
        <v>4.67</v>
      </c>
      <c r="G4881" t="s">
        <v>5971</v>
      </c>
      <c r="H4881" t="s">
        <v>24657</v>
      </c>
    </row>
    <row r="4882" spans="2:8" x14ac:dyDescent="0.25">
      <c r="B4882" t="s">
        <v>18363</v>
      </c>
      <c r="C4882" t="s">
        <v>18364</v>
      </c>
      <c r="D4882">
        <v>18.96</v>
      </c>
      <c r="E4882">
        <v>22.67</v>
      </c>
      <c r="F4882">
        <v>35.14</v>
      </c>
      <c r="G4882" t="s">
        <v>27033</v>
      </c>
      <c r="H4882" t="s">
        <v>27092</v>
      </c>
    </row>
    <row r="4883" spans="2:8" x14ac:dyDescent="0.25">
      <c r="B4883" t="s">
        <v>18365</v>
      </c>
      <c r="C4883" t="s">
        <v>18366</v>
      </c>
      <c r="D4883">
        <v>472</v>
      </c>
      <c r="E4883">
        <v>582</v>
      </c>
      <c r="F4883">
        <v>622.41</v>
      </c>
      <c r="G4883" t="s">
        <v>12964</v>
      </c>
      <c r="H4883" t="s">
        <v>12288</v>
      </c>
    </row>
    <row r="4884" spans="2:8" x14ac:dyDescent="0.25">
      <c r="B4884" t="s">
        <v>18370</v>
      </c>
      <c r="C4884" t="s">
        <v>18371</v>
      </c>
      <c r="D4884">
        <v>9.74</v>
      </c>
      <c r="E4884">
        <v>12.84</v>
      </c>
      <c r="F4884">
        <v>4.8499999999999996</v>
      </c>
      <c r="G4884" t="s">
        <v>27093</v>
      </c>
      <c r="H4884" t="s">
        <v>27094</v>
      </c>
    </row>
    <row r="4885" spans="2:8" x14ac:dyDescent="0.25">
      <c r="B4885" t="s">
        <v>18374</v>
      </c>
      <c r="C4885" t="s">
        <v>18375</v>
      </c>
      <c r="D4885">
        <v>414.77</v>
      </c>
      <c r="E4885">
        <v>495.32</v>
      </c>
      <c r="F4885">
        <v>525.66</v>
      </c>
      <c r="G4885" t="s">
        <v>26460</v>
      </c>
      <c r="H4885" t="s">
        <v>11412</v>
      </c>
    </row>
    <row r="4886" spans="2:8" x14ac:dyDescent="0.25">
      <c r="B4886" t="s">
        <v>18379</v>
      </c>
      <c r="C4886" t="s">
        <v>18380</v>
      </c>
      <c r="D4886">
        <v>154.94</v>
      </c>
      <c r="E4886">
        <v>172.5</v>
      </c>
      <c r="F4886">
        <v>210.44</v>
      </c>
      <c r="G4886" t="s">
        <v>21621</v>
      </c>
      <c r="H4886" t="s">
        <v>27095</v>
      </c>
    </row>
    <row r="4887" spans="2:8" x14ac:dyDescent="0.25">
      <c r="B4887" t="s">
        <v>18381</v>
      </c>
      <c r="C4887" t="s">
        <v>18382</v>
      </c>
      <c r="D4887">
        <v>2.0099999999999998</v>
      </c>
      <c r="E4887">
        <v>3.13</v>
      </c>
      <c r="F4887">
        <v>4.1500000000000004</v>
      </c>
      <c r="G4887" t="s">
        <v>27096</v>
      </c>
      <c r="H4887" t="s">
        <v>21696</v>
      </c>
    </row>
    <row r="4888" spans="2:8" x14ac:dyDescent="0.25">
      <c r="B4888" t="s">
        <v>18384</v>
      </c>
      <c r="C4888" t="s">
        <v>18385</v>
      </c>
      <c r="D4888">
        <v>236.64</v>
      </c>
      <c r="E4888">
        <v>240.3</v>
      </c>
      <c r="F4888">
        <v>245.31</v>
      </c>
      <c r="G4888" t="s">
        <v>22290</v>
      </c>
      <c r="H4888" t="s">
        <v>3395</v>
      </c>
    </row>
    <row r="4889" spans="2:8" x14ac:dyDescent="0.25">
      <c r="B4889" t="s">
        <v>18388</v>
      </c>
      <c r="C4889" t="s">
        <v>18389</v>
      </c>
      <c r="D4889">
        <v>6.01</v>
      </c>
      <c r="E4889">
        <v>9.1</v>
      </c>
      <c r="F4889">
        <v>10.95</v>
      </c>
      <c r="G4889" t="s">
        <v>25724</v>
      </c>
      <c r="H4889" t="s">
        <v>16322</v>
      </c>
    </row>
    <row r="4890" spans="2:8" x14ac:dyDescent="0.25">
      <c r="B4890" t="s">
        <v>18392</v>
      </c>
      <c r="C4890" t="s">
        <v>18393</v>
      </c>
      <c r="D4890">
        <v>130.93</v>
      </c>
      <c r="E4890">
        <v>100.04</v>
      </c>
      <c r="F4890">
        <v>157.19999999999999</v>
      </c>
      <c r="G4890" t="s">
        <v>5060</v>
      </c>
      <c r="H4890" t="s">
        <v>2984</v>
      </c>
    </row>
    <row r="4891" spans="2:8" x14ac:dyDescent="0.25">
      <c r="B4891" t="s">
        <v>18395</v>
      </c>
      <c r="C4891" t="s">
        <v>18396</v>
      </c>
      <c r="D4891">
        <v>9.07</v>
      </c>
      <c r="E4891">
        <v>9.81</v>
      </c>
      <c r="F4891">
        <v>14.05</v>
      </c>
      <c r="G4891" t="s">
        <v>27097</v>
      </c>
      <c r="H4891" t="s">
        <v>27098</v>
      </c>
    </row>
    <row r="4892" spans="2:8" x14ac:dyDescent="0.25">
      <c r="B4892" t="s">
        <v>18399</v>
      </c>
      <c r="C4892" t="s">
        <v>18400</v>
      </c>
      <c r="D4892">
        <v>778.81</v>
      </c>
      <c r="E4892">
        <v>908.79</v>
      </c>
      <c r="F4892">
        <v>1109.1099999999999</v>
      </c>
      <c r="G4892" t="s">
        <v>9643</v>
      </c>
      <c r="H4892" t="s">
        <v>4041</v>
      </c>
    </row>
    <row r="4893" spans="2:8" x14ac:dyDescent="0.25">
      <c r="B4893" t="s">
        <v>18403</v>
      </c>
      <c r="C4893" t="s">
        <v>18404</v>
      </c>
      <c r="D4893">
        <v>437.01</v>
      </c>
      <c r="E4893">
        <v>574.72</v>
      </c>
      <c r="F4893">
        <v>586.63</v>
      </c>
      <c r="G4893" t="s">
        <v>1399</v>
      </c>
      <c r="H4893" t="s">
        <v>16325</v>
      </c>
    </row>
    <row r="4894" spans="2:8" x14ac:dyDescent="0.25">
      <c r="B4894" t="s">
        <v>18410</v>
      </c>
      <c r="C4894" t="s">
        <v>18411</v>
      </c>
      <c r="D4894">
        <v>10</v>
      </c>
      <c r="E4894">
        <v>12.57</v>
      </c>
      <c r="F4894">
        <v>6.92</v>
      </c>
      <c r="G4894" t="s">
        <v>4776</v>
      </c>
      <c r="H4894" t="s">
        <v>27099</v>
      </c>
    </row>
    <row r="4895" spans="2:8" x14ac:dyDescent="0.25">
      <c r="B4895" t="s">
        <v>18414</v>
      </c>
      <c r="C4895" t="s">
        <v>18415</v>
      </c>
      <c r="D4895">
        <v>115.29</v>
      </c>
      <c r="E4895">
        <v>87.72</v>
      </c>
      <c r="F4895">
        <v>121.67</v>
      </c>
      <c r="G4895" t="s">
        <v>6335</v>
      </c>
      <c r="H4895" t="s">
        <v>9549</v>
      </c>
    </row>
    <row r="4896" spans="2:8" x14ac:dyDescent="0.25">
      <c r="B4896" t="s">
        <v>18418</v>
      </c>
      <c r="C4896" t="s">
        <v>18419</v>
      </c>
      <c r="D4896">
        <v>10.17</v>
      </c>
      <c r="E4896">
        <v>12.5</v>
      </c>
      <c r="F4896">
        <v>16.22</v>
      </c>
      <c r="G4896" t="s">
        <v>27100</v>
      </c>
      <c r="H4896" t="s">
        <v>26046</v>
      </c>
    </row>
    <row r="4897" spans="2:8" x14ac:dyDescent="0.25">
      <c r="B4897" t="s">
        <v>18420</v>
      </c>
      <c r="C4897" t="s">
        <v>18421</v>
      </c>
      <c r="D4897">
        <v>14.23</v>
      </c>
      <c r="E4897">
        <v>11.42</v>
      </c>
      <c r="F4897">
        <v>19.68</v>
      </c>
      <c r="G4897" t="s">
        <v>27101</v>
      </c>
      <c r="H4897" t="s">
        <v>27102</v>
      </c>
    </row>
    <row r="4898" spans="2:8" x14ac:dyDescent="0.25">
      <c r="B4898" t="s">
        <v>18423</v>
      </c>
      <c r="C4898" t="s">
        <v>18424</v>
      </c>
      <c r="D4898">
        <v>0.73</v>
      </c>
      <c r="E4898">
        <v>1.1499999999999999</v>
      </c>
      <c r="F4898">
        <v>1.52</v>
      </c>
      <c r="G4898" t="s">
        <v>27103</v>
      </c>
      <c r="H4898" t="s">
        <v>22252</v>
      </c>
    </row>
    <row r="4899" spans="2:8" x14ac:dyDescent="0.25">
      <c r="B4899" t="s">
        <v>18426</v>
      </c>
      <c r="C4899" t="s">
        <v>18427</v>
      </c>
      <c r="D4899">
        <v>38.78</v>
      </c>
      <c r="E4899">
        <v>40.9</v>
      </c>
      <c r="F4899">
        <v>31.84</v>
      </c>
      <c r="G4899" t="s">
        <v>27104</v>
      </c>
      <c r="H4899" t="s">
        <v>26542</v>
      </c>
    </row>
    <row r="4900" spans="2:8" x14ac:dyDescent="0.25">
      <c r="B4900" t="s">
        <v>18429</v>
      </c>
      <c r="C4900" t="s">
        <v>18430</v>
      </c>
      <c r="D4900">
        <v>111.69</v>
      </c>
      <c r="E4900">
        <v>170.59</v>
      </c>
      <c r="F4900">
        <v>142.84</v>
      </c>
      <c r="G4900" t="s">
        <v>4945</v>
      </c>
      <c r="H4900" t="s">
        <v>22664</v>
      </c>
    </row>
    <row r="4901" spans="2:8" x14ac:dyDescent="0.25">
      <c r="B4901" t="s">
        <v>18433</v>
      </c>
      <c r="C4901" t="s">
        <v>18434</v>
      </c>
      <c r="D4901">
        <v>383.94</v>
      </c>
      <c r="E4901">
        <v>445.86</v>
      </c>
      <c r="F4901">
        <v>502.33</v>
      </c>
      <c r="G4901" t="s">
        <v>14144</v>
      </c>
      <c r="H4901" t="s">
        <v>21158</v>
      </c>
    </row>
    <row r="4902" spans="2:8" x14ac:dyDescent="0.25">
      <c r="B4902" t="s">
        <v>18439</v>
      </c>
      <c r="C4902" t="s">
        <v>18440</v>
      </c>
      <c r="D4902">
        <v>219.72</v>
      </c>
      <c r="E4902">
        <v>239.94</v>
      </c>
      <c r="F4902">
        <v>240.4</v>
      </c>
      <c r="G4902" t="s">
        <v>14627</v>
      </c>
      <c r="H4902" t="s">
        <v>23167</v>
      </c>
    </row>
    <row r="4903" spans="2:8" x14ac:dyDescent="0.25">
      <c r="B4903" t="s">
        <v>18444</v>
      </c>
      <c r="C4903" t="s">
        <v>18445</v>
      </c>
      <c r="D4903">
        <v>29.36</v>
      </c>
      <c r="E4903">
        <v>21.91</v>
      </c>
      <c r="F4903">
        <v>19.63</v>
      </c>
      <c r="G4903" t="s">
        <v>27105</v>
      </c>
      <c r="H4903" t="s">
        <v>26775</v>
      </c>
    </row>
    <row r="4904" spans="2:8" x14ac:dyDescent="0.25">
      <c r="B4904" t="s">
        <v>18447</v>
      </c>
      <c r="C4904" t="s">
        <v>18448</v>
      </c>
      <c r="D4904">
        <v>32.68</v>
      </c>
      <c r="E4904">
        <v>35.28</v>
      </c>
      <c r="F4904">
        <v>45.32</v>
      </c>
      <c r="G4904" t="s">
        <v>25455</v>
      </c>
      <c r="H4904" t="s">
        <v>6228</v>
      </c>
    </row>
    <row r="4905" spans="2:8" x14ac:dyDescent="0.25">
      <c r="B4905" t="s">
        <v>18449</v>
      </c>
      <c r="C4905" t="s">
        <v>18450</v>
      </c>
      <c r="D4905">
        <v>198.76</v>
      </c>
      <c r="E4905">
        <v>161.09</v>
      </c>
      <c r="F4905">
        <v>188.35</v>
      </c>
      <c r="G4905" t="s">
        <v>23041</v>
      </c>
      <c r="H4905" t="s">
        <v>7370</v>
      </c>
    </row>
    <row r="4906" spans="2:8" x14ac:dyDescent="0.25">
      <c r="B4906" t="s">
        <v>18452</v>
      </c>
      <c r="C4906" t="s">
        <v>18453</v>
      </c>
      <c r="D4906">
        <v>30.89</v>
      </c>
      <c r="E4906">
        <v>24.21</v>
      </c>
      <c r="F4906">
        <v>31.66</v>
      </c>
      <c r="G4906" t="s">
        <v>1067</v>
      </c>
      <c r="H4906" t="s">
        <v>108</v>
      </c>
    </row>
    <row r="4907" spans="2:8" x14ac:dyDescent="0.25">
      <c r="B4907" t="s">
        <v>18455</v>
      </c>
      <c r="C4907" t="s">
        <v>18456</v>
      </c>
      <c r="D4907">
        <v>3.42</v>
      </c>
      <c r="E4907">
        <v>4.0199999999999996</v>
      </c>
      <c r="F4907">
        <v>4.5999999999999996</v>
      </c>
      <c r="G4907" t="s">
        <v>24220</v>
      </c>
      <c r="H4907" t="s">
        <v>17588</v>
      </c>
    </row>
    <row r="4908" spans="2:8" x14ac:dyDescent="0.25">
      <c r="B4908" t="s">
        <v>18457</v>
      </c>
      <c r="C4908" t="s">
        <v>18458</v>
      </c>
      <c r="D4908">
        <v>14.69</v>
      </c>
      <c r="E4908">
        <v>11.39</v>
      </c>
      <c r="F4908">
        <v>3.37</v>
      </c>
      <c r="G4908" t="s">
        <v>27106</v>
      </c>
      <c r="H4908" t="s">
        <v>27107</v>
      </c>
    </row>
    <row r="4909" spans="2:8" x14ac:dyDescent="0.25">
      <c r="B4909" t="s">
        <v>18461</v>
      </c>
      <c r="C4909" t="s">
        <v>18462</v>
      </c>
      <c r="D4909">
        <v>3.32</v>
      </c>
      <c r="E4909">
        <v>2.57</v>
      </c>
      <c r="F4909">
        <v>2.85</v>
      </c>
      <c r="G4909" t="s">
        <v>27108</v>
      </c>
      <c r="H4909" t="s">
        <v>6052</v>
      </c>
    </row>
    <row r="4910" spans="2:8" x14ac:dyDescent="0.25">
      <c r="B4910" t="s">
        <v>18463</v>
      </c>
      <c r="C4910" t="s">
        <v>18464</v>
      </c>
      <c r="D4910">
        <v>10.68</v>
      </c>
      <c r="E4910">
        <v>11.54</v>
      </c>
      <c r="F4910">
        <v>11.11</v>
      </c>
      <c r="G4910" t="s">
        <v>2135</v>
      </c>
      <c r="H4910" t="s">
        <v>21373</v>
      </c>
    </row>
    <row r="4911" spans="2:8" x14ac:dyDescent="0.25">
      <c r="B4911" t="s">
        <v>18465</v>
      </c>
      <c r="C4911" t="s">
        <v>18466</v>
      </c>
      <c r="D4911">
        <v>236.26</v>
      </c>
      <c r="E4911">
        <v>248.83</v>
      </c>
      <c r="F4911">
        <v>281.22000000000003</v>
      </c>
      <c r="G4911" t="s">
        <v>9425</v>
      </c>
      <c r="H4911" t="s">
        <v>1572</v>
      </c>
    </row>
    <row r="4912" spans="2:8" x14ac:dyDescent="0.25">
      <c r="B4912" t="s">
        <v>18471</v>
      </c>
      <c r="C4912" t="s">
        <v>18472</v>
      </c>
      <c r="D4912">
        <v>5.73</v>
      </c>
      <c r="E4912">
        <v>4.75</v>
      </c>
      <c r="F4912">
        <v>10.51</v>
      </c>
      <c r="G4912" t="s">
        <v>27109</v>
      </c>
      <c r="H4912" t="s">
        <v>27110</v>
      </c>
    </row>
    <row r="4913" spans="2:8" x14ac:dyDescent="0.25">
      <c r="B4913" t="s">
        <v>18474</v>
      </c>
      <c r="C4913" t="s">
        <v>18475</v>
      </c>
      <c r="D4913">
        <v>10.82</v>
      </c>
      <c r="E4913">
        <v>12.45</v>
      </c>
      <c r="F4913">
        <v>13.65</v>
      </c>
      <c r="G4913" t="s">
        <v>22568</v>
      </c>
      <c r="H4913" t="s">
        <v>1684</v>
      </c>
    </row>
    <row r="4914" spans="2:8" x14ac:dyDescent="0.25">
      <c r="B4914" t="s">
        <v>18476</v>
      </c>
      <c r="C4914" t="s">
        <v>18477</v>
      </c>
      <c r="D4914">
        <v>3.68</v>
      </c>
      <c r="E4914">
        <v>4.1900000000000004</v>
      </c>
      <c r="F4914">
        <v>6.87</v>
      </c>
      <c r="G4914" t="s">
        <v>27111</v>
      </c>
      <c r="H4914" t="s">
        <v>26049</v>
      </c>
    </row>
    <row r="4915" spans="2:8" x14ac:dyDescent="0.25">
      <c r="B4915" t="s">
        <v>18479</v>
      </c>
      <c r="C4915" t="s">
        <v>18480</v>
      </c>
      <c r="D4915">
        <v>3.5</v>
      </c>
      <c r="E4915">
        <v>4.1399999999999997</v>
      </c>
      <c r="F4915">
        <v>5.92</v>
      </c>
      <c r="G4915" t="s">
        <v>27112</v>
      </c>
      <c r="H4915" t="s">
        <v>10850</v>
      </c>
    </row>
    <row r="4916" spans="2:8" x14ac:dyDescent="0.25">
      <c r="B4916" t="s">
        <v>18482</v>
      </c>
      <c r="C4916" t="s">
        <v>18483</v>
      </c>
      <c r="D4916">
        <v>306.64</v>
      </c>
      <c r="E4916">
        <v>307.39</v>
      </c>
      <c r="F4916">
        <v>298.61</v>
      </c>
      <c r="G4916" t="s">
        <v>20591</v>
      </c>
      <c r="H4916" t="s">
        <v>23094</v>
      </c>
    </row>
    <row r="4917" spans="2:8" x14ac:dyDescent="0.25">
      <c r="B4917" t="s">
        <v>18487</v>
      </c>
      <c r="C4917" t="s">
        <v>18488</v>
      </c>
      <c r="D4917">
        <v>15.17</v>
      </c>
      <c r="E4917">
        <v>12.11</v>
      </c>
      <c r="F4917">
        <v>13.9</v>
      </c>
      <c r="G4917" t="s">
        <v>22105</v>
      </c>
      <c r="H4917" t="s">
        <v>3505</v>
      </c>
    </row>
    <row r="4918" spans="2:8" x14ac:dyDescent="0.25">
      <c r="B4918" t="s">
        <v>18489</v>
      </c>
      <c r="C4918" t="s">
        <v>18490</v>
      </c>
      <c r="D4918">
        <v>9.83</v>
      </c>
      <c r="E4918">
        <v>15.79</v>
      </c>
      <c r="F4918">
        <v>11.58</v>
      </c>
      <c r="G4918" t="s">
        <v>8286</v>
      </c>
      <c r="H4918" t="s">
        <v>27113</v>
      </c>
    </row>
    <row r="4919" spans="2:8" x14ac:dyDescent="0.25">
      <c r="B4919" t="s">
        <v>18492</v>
      </c>
      <c r="C4919" t="s">
        <v>18493</v>
      </c>
      <c r="D4919">
        <v>44.67</v>
      </c>
      <c r="E4919">
        <v>38.119999999999997</v>
      </c>
      <c r="F4919">
        <v>35.03</v>
      </c>
      <c r="G4919" t="s">
        <v>27114</v>
      </c>
      <c r="H4919" t="s">
        <v>5713</v>
      </c>
    </row>
    <row r="4920" spans="2:8" x14ac:dyDescent="0.25">
      <c r="B4920" t="s">
        <v>18495</v>
      </c>
      <c r="C4920" t="s">
        <v>18496</v>
      </c>
      <c r="D4920">
        <v>4.37</v>
      </c>
      <c r="E4920">
        <v>3.02</v>
      </c>
      <c r="F4920">
        <v>1.24</v>
      </c>
      <c r="G4920" t="s">
        <v>27115</v>
      </c>
      <c r="H4920" t="s">
        <v>27116</v>
      </c>
    </row>
    <row r="4921" spans="2:8" x14ac:dyDescent="0.25">
      <c r="B4921" t="s">
        <v>18498</v>
      </c>
      <c r="C4921" t="s">
        <v>18499</v>
      </c>
      <c r="D4921">
        <v>177.39</v>
      </c>
      <c r="E4921">
        <v>248.46</v>
      </c>
      <c r="F4921">
        <v>240.26</v>
      </c>
      <c r="G4921" t="s">
        <v>14338</v>
      </c>
      <c r="H4921" t="s">
        <v>4821</v>
      </c>
    </row>
    <row r="4922" spans="2:8" x14ac:dyDescent="0.25">
      <c r="B4922" t="s">
        <v>18502</v>
      </c>
      <c r="C4922" t="s">
        <v>18503</v>
      </c>
      <c r="D4922">
        <v>5.48</v>
      </c>
      <c r="E4922">
        <v>2.52</v>
      </c>
      <c r="F4922">
        <v>3.46</v>
      </c>
      <c r="G4922" t="s">
        <v>27117</v>
      </c>
      <c r="H4922" t="s">
        <v>21431</v>
      </c>
    </row>
    <row r="4923" spans="2:8" x14ac:dyDescent="0.25">
      <c r="B4923" t="s">
        <v>18504</v>
      </c>
      <c r="C4923" t="s">
        <v>18505</v>
      </c>
      <c r="D4923">
        <v>4.76</v>
      </c>
      <c r="E4923">
        <v>6.45</v>
      </c>
      <c r="F4923">
        <v>6.26</v>
      </c>
      <c r="G4923" t="s">
        <v>19556</v>
      </c>
      <c r="H4923" t="s">
        <v>12796</v>
      </c>
    </row>
    <row r="4924" spans="2:8" x14ac:dyDescent="0.25">
      <c r="B4924" t="s">
        <v>18507</v>
      </c>
      <c r="C4924" t="s">
        <v>18508</v>
      </c>
      <c r="D4924">
        <v>231.66</v>
      </c>
      <c r="E4924">
        <v>187.26</v>
      </c>
      <c r="F4924">
        <v>242.25</v>
      </c>
      <c r="G4924" t="s">
        <v>22872</v>
      </c>
      <c r="H4924" t="s">
        <v>19476</v>
      </c>
    </row>
    <row r="4925" spans="2:8" x14ac:dyDescent="0.25">
      <c r="B4925" t="s">
        <v>18510</v>
      </c>
      <c r="C4925" t="s">
        <v>18511</v>
      </c>
      <c r="D4925">
        <v>810.95</v>
      </c>
      <c r="E4925">
        <v>715.53</v>
      </c>
      <c r="F4925">
        <v>790.41</v>
      </c>
      <c r="G4925" t="s">
        <v>18588</v>
      </c>
      <c r="H4925" t="s">
        <v>3719</v>
      </c>
    </row>
    <row r="4926" spans="2:8" x14ac:dyDescent="0.25">
      <c r="B4926" t="s">
        <v>18516</v>
      </c>
      <c r="C4926" t="s">
        <v>18517</v>
      </c>
      <c r="D4926">
        <v>1311.88</v>
      </c>
      <c r="E4926">
        <v>1193.52</v>
      </c>
      <c r="F4926">
        <v>1558.26</v>
      </c>
      <c r="G4926" t="s">
        <v>837</v>
      </c>
      <c r="H4926" t="s">
        <v>14702</v>
      </c>
    </row>
    <row r="4927" spans="2:8" x14ac:dyDescent="0.25">
      <c r="B4927" t="s">
        <v>18523</v>
      </c>
      <c r="C4927" t="s">
        <v>18524</v>
      </c>
      <c r="D4927">
        <v>193.9</v>
      </c>
      <c r="E4927">
        <v>229.59</v>
      </c>
      <c r="F4927">
        <v>229.74</v>
      </c>
      <c r="G4927" t="s">
        <v>2522</v>
      </c>
      <c r="H4927" t="s">
        <v>21213</v>
      </c>
    </row>
    <row r="4928" spans="2:8" x14ac:dyDescent="0.25">
      <c r="B4928" t="s">
        <v>18527</v>
      </c>
      <c r="C4928" t="s">
        <v>18528</v>
      </c>
      <c r="D4928">
        <v>711.25</v>
      </c>
      <c r="E4928">
        <v>689.56</v>
      </c>
      <c r="F4928">
        <v>737.77</v>
      </c>
      <c r="G4928" t="s">
        <v>1966</v>
      </c>
      <c r="H4928" t="s">
        <v>14519</v>
      </c>
    </row>
    <row r="4929" spans="2:8" x14ac:dyDescent="0.25">
      <c r="B4929" t="s">
        <v>18531</v>
      </c>
      <c r="C4929" t="s">
        <v>18532</v>
      </c>
      <c r="D4929">
        <v>439.51</v>
      </c>
      <c r="E4929">
        <v>466.24</v>
      </c>
      <c r="F4929">
        <v>520.14</v>
      </c>
      <c r="G4929" t="s">
        <v>1181</v>
      </c>
      <c r="H4929" t="s">
        <v>11522</v>
      </c>
    </row>
    <row r="4930" spans="2:8" x14ac:dyDescent="0.25">
      <c r="B4930" t="s">
        <v>18534</v>
      </c>
      <c r="C4930" t="s">
        <v>18535</v>
      </c>
      <c r="D4930">
        <v>699.86</v>
      </c>
      <c r="E4930">
        <v>800.58</v>
      </c>
      <c r="F4930">
        <v>865.3</v>
      </c>
      <c r="G4930" t="s">
        <v>3291</v>
      </c>
      <c r="H4930" t="s">
        <v>11728</v>
      </c>
    </row>
    <row r="4931" spans="2:8" x14ac:dyDescent="0.25">
      <c r="B4931" t="s">
        <v>18540</v>
      </c>
      <c r="C4931" t="s">
        <v>18541</v>
      </c>
      <c r="D4931">
        <v>345.74</v>
      </c>
      <c r="E4931">
        <v>341.12</v>
      </c>
      <c r="F4931">
        <v>383.91</v>
      </c>
      <c r="G4931" t="s">
        <v>3355</v>
      </c>
      <c r="H4931" t="s">
        <v>621</v>
      </c>
    </row>
    <row r="4932" spans="2:8" x14ac:dyDescent="0.25">
      <c r="B4932" t="s">
        <v>18546</v>
      </c>
      <c r="C4932" t="s">
        <v>18547</v>
      </c>
      <c r="D4932">
        <v>31.44</v>
      </c>
      <c r="E4932">
        <v>34.39</v>
      </c>
      <c r="F4932">
        <v>37.78</v>
      </c>
      <c r="G4932" t="s">
        <v>11773</v>
      </c>
      <c r="H4932" t="s">
        <v>7482</v>
      </c>
    </row>
    <row r="4933" spans="2:8" x14ac:dyDescent="0.25">
      <c r="B4933" t="s">
        <v>18549</v>
      </c>
      <c r="C4933" t="s">
        <v>18550</v>
      </c>
      <c r="D4933">
        <v>109.8</v>
      </c>
      <c r="E4933">
        <v>121.1</v>
      </c>
      <c r="F4933">
        <v>124.47</v>
      </c>
      <c r="G4933" t="s">
        <v>21203</v>
      </c>
      <c r="H4933" t="s">
        <v>2094</v>
      </c>
    </row>
    <row r="4934" spans="2:8" x14ac:dyDescent="0.25">
      <c r="B4934" t="s">
        <v>18551</v>
      </c>
      <c r="C4934" t="s">
        <v>18552</v>
      </c>
      <c r="D4934">
        <v>20.09</v>
      </c>
      <c r="E4934">
        <v>27.76</v>
      </c>
      <c r="F4934">
        <v>29.39</v>
      </c>
      <c r="G4934" t="s">
        <v>27118</v>
      </c>
      <c r="H4934" t="s">
        <v>3221</v>
      </c>
    </row>
    <row r="4935" spans="2:8" x14ac:dyDescent="0.25">
      <c r="B4935" t="s">
        <v>18554</v>
      </c>
      <c r="C4935" t="s">
        <v>18555</v>
      </c>
      <c r="D4935">
        <v>888.38</v>
      </c>
      <c r="E4935">
        <v>910.7</v>
      </c>
      <c r="F4935">
        <v>993.9</v>
      </c>
      <c r="G4935" t="s">
        <v>2534</v>
      </c>
      <c r="H4935" t="s">
        <v>9215</v>
      </c>
    </row>
    <row r="4936" spans="2:8" x14ac:dyDescent="0.25">
      <c r="B4936" t="s">
        <v>18559</v>
      </c>
      <c r="C4936" t="s">
        <v>18560</v>
      </c>
      <c r="D4936">
        <v>8.98</v>
      </c>
      <c r="E4936">
        <v>10.029999999999999</v>
      </c>
      <c r="F4936">
        <v>11.6</v>
      </c>
      <c r="G4936" t="s">
        <v>3134</v>
      </c>
      <c r="H4936" t="s">
        <v>7090</v>
      </c>
    </row>
    <row r="4937" spans="2:8" x14ac:dyDescent="0.25">
      <c r="B4937" t="s">
        <v>18562</v>
      </c>
      <c r="C4937" t="s">
        <v>18563</v>
      </c>
      <c r="D4937">
        <v>10.210000000000001</v>
      </c>
      <c r="E4937">
        <v>15.58</v>
      </c>
      <c r="F4937">
        <v>17.48</v>
      </c>
      <c r="G4937" t="s">
        <v>27119</v>
      </c>
      <c r="H4937" t="s">
        <v>799</v>
      </c>
    </row>
    <row r="4938" spans="2:8" x14ac:dyDescent="0.25">
      <c r="B4938" t="s">
        <v>18565</v>
      </c>
      <c r="C4938" t="s">
        <v>18566</v>
      </c>
      <c r="D4938">
        <v>12.65</v>
      </c>
      <c r="E4938">
        <v>10.32</v>
      </c>
      <c r="F4938">
        <v>19.920000000000002</v>
      </c>
      <c r="G4938" t="s">
        <v>27120</v>
      </c>
      <c r="H4938" t="s">
        <v>27121</v>
      </c>
    </row>
    <row r="4939" spans="2:8" x14ac:dyDescent="0.25">
      <c r="B4939" t="s">
        <v>18569</v>
      </c>
      <c r="C4939" t="s">
        <v>18570</v>
      </c>
      <c r="D4939">
        <v>54.43</v>
      </c>
      <c r="E4939">
        <v>73.819999999999993</v>
      </c>
      <c r="F4939">
        <v>76.040000000000006</v>
      </c>
      <c r="G4939" t="s">
        <v>27122</v>
      </c>
      <c r="H4939" t="s">
        <v>7579</v>
      </c>
    </row>
    <row r="4940" spans="2:8" x14ac:dyDescent="0.25">
      <c r="B4940" t="s">
        <v>18571</v>
      </c>
      <c r="C4940" t="s">
        <v>18572</v>
      </c>
      <c r="D4940">
        <v>9.44</v>
      </c>
      <c r="E4940">
        <v>8.36</v>
      </c>
      <c r="F4940">
        <v>9.6300000000000008</v>
      </c>
      <c r="G4940" t="s">
        <v>8248</v>
      </c>
      <c r="H4940" t="s">
        <v>2884</v>
      </c>
    </row>
    <row r="4941" spans="2:8" x14ac:dyDescent="0.25">
      <c r="B4941" t="s">
        <v>18574</v>
      </c>
      <c r="C4941" t="s">
        <v>18575</v>
      </c>
      <c r="D4941">
        <v>28.59</v>
      </c>
      <c r="E4941">
        <v>25.82</v>
      </c>
      <c r="F4941">
        <v>29.31</v>
      </c>
      <c r="G4941" t="s">
        <v>5290</v>
      </c>
      <c r="H4941" t="s">
        <v>8989</v>
      </c>
    </row>
    <row r="4942" spans="2:8" x14ac:dyDescent="0.25">
      <c r="B4942" t="s">
        <v>18576</v>
      </c>
      <c r="C4942" t="s">
        <v>18577</v>
      </c>
      <c r="D4942">
        <v>182.35</v>
      </c>
      <c r="E4942">
        <v>214.58</v>
      </c>
      <c r="F4942">
        <v>258.31</v>
      </c>
      <c r="G4942" t="s">
        <v>22955</v>
      </c>
      <c r="H4942" t="s">
        <v>27123</v>
      </c>
    </row>
    <row r="4943" spans="2:8" x14ac:dyDescent="0.25">
      <c r="B4943" t="s">
        <v>18579</v>
      </c>
      <c r="C4943" t="s">
        <v>18580</v>
      </c>
      <c r="D4943">
        <v>13.72</v>
      </c>
      <c r="E4943">
        <v>15.73</v>
      </c>
      <c r="F4943">
        <v>16.22</v>
      </c>
      <c r="G4943" t="s">
        <v>4360</v>
      </c>
      <c r="H4943" t="s">
        <v>5797</v>
      </c>
    </row>
    <row r="4944" spans="2:8" x14ac:dyDescent="0.25">
      <c r="B4944" t="s">
        <v>18582</v>
      </c>
      <c r="C4944" t="s">
        <v>18583</v>
      </c>
      <c r="D4944">
        <v>96.24</v>
      </c>
      <c r="E4944">
        <v>105.77</v>
      </c>
      <c r="F4944">
        <v>101.15</v>
      </c>
      <c r="G4944" t="s">
        <v>10843</v>
      </c>
      <c r="H4944" t="s">
        <v>8456</v>
      </c>
    </row>
    <row r="4945" spans="2:8" x14ac:dyDescent="0.25">
      <c r="B4945" t="s">
        <v>18584</v>
      </c>
      <c r="C4945" t="s">
        <v>18585</v>
      </c>
      <c r="D4945">
        <v>352.29</v>
      </c>
      <c r="E4945">
        <v>449.04</v>
      </c>
      <c r="F4945">
        <v>420.14</v>
      </c>
      <c r="G4945" t="s">
        <v>21179</v>
      </c>
      <c r="H4945" t="s">
        <v>5706</v>
      </c>
    </row>
    <row r="4946" spans="2:8" x14ac:dyDescent="0.25">
      <c r="B4946" t="s">
        <v>18586</v>
      </c>
      <c r="C4946" t="s">
        <v>18587</v>
      </c>
      <c r="D4946">
        <v>203.05</v>
      </c>
      <c r="E4946">
        <v>213.4</v>
      </c>
      <c r="F4946">
        <v>205.27</v>
      </c>
      <c r="G4946" t="s">
        <v>1359</v>
      </c>
      <c r="H4946" t="s">
        <v>23634</v>
      </c>
    </row>
    <row r="4947" spans="2:8" x14ac:dyDescent="0.25">
      <c r="B4947" t="s">
        <v>18589</v>
      </c>
      <c r="C4947" t="s">
        <v>18590</v>
      </c>
      <c r="D4947">
        <v>305.22000000000003</v>
      </c>
      <c r="E4947">
        <v>253.91</v>
      </c>
      <c r="F4947">
        <v>327.75</v>
      </c>
      <c r="G4947" t="s">
        <v>13669</v>
      </c>
      <c r="H4947" t="s">
        <v>3114</v>
      </c>
    </row>
    <row r="4948" spans="2:8" x14ac:dyDescent="0.25">
      <c r="B4948" t="s">
        <v>18591</v>
      </c>
      <c r="C4948" t="s">
        <v>18592</v>
      </c>
      <c r="D4948">
        <v>168.12</v>
      </c>
      <c r="E4948">
        <v>206.33</v>
      </c>
      <c r="F4948">
        <v>217.76</v>
      </c>
      <c r="G4948" t="s">
        <v>23732</v>
      </c>
      <c r="H4948" t="s">
        <v>9367</v>
      </c>
    </row>
    <row r="4949" spans="2:8" x14ac:dyDescent="0.25">
      <c r="B4949" t="s">
        <v>18593</v>
      </c>
      <c r="C4949" t="s">
        <v>18594</v>
      </c>
      <c r="D4949">
        <v>41.47</v>
      </c>
      <c r="E4949">
        <v>40.78</v>
      </c>
      <c r="F4949">
        <v>54.51</v>
      </c>
      <c r="G4949" t="s">
        <v>26335</v>
      </c>
      <c r="H4949" t="s">
        <v>22530</v>
      </c>
    </row>
    <row r="4950" spans="2:8" x14ac:dyDescent="0.25">
      <c r="B4950" t="s">
        <v>18595</v>
      </c>
      <c r="C4950" t="s">
        <v>18596</v>
      </c>
      <c r="D4950">
        <v>92.76</v>
      </c>
      <c r="E4950">
        <v>117.03</v>
      </c>
      <c r="F4950">
        <v>130.47999999999999</v>
      </c>
      <c r="G4950" t="s">
        <v>19709</v>
      </c>
      <c r="H4950" t="s">
        <v>5918</v>
      </c>
    </row>
    <row r="4951" spans="2:8" x14ac:dyDescent="0.25">
      <c r="B4951" t="s">
        <v>18598</v>
      </c>
      <c r="C4951" t="s">
        <v>18599</v>
      </c>
      <c r="D4951">
        <v>28.95</v>
      </c>
      <c r="E4951">
        <v>24.52</v>
      </c>
      <c r="F4951">
        <v>15.63</v>
      </c>
      <c r="G4951" t="s">
        <v>23652</v>
      </c>
      <c r="H4951" t="s">
        <v>21723</v>
      </c>
    </row>
    <row r="4952" spans="2:8" x14ac:dyDescent="0.25">
      <c r="B4952" t="s">
        <v>18602</v>
      </c>
      <c r="C4952" t="s">
        <v>18603</v>
      </c>
      <c r="D4952">
        <v>31.3</v>
      </c>
      <c r="E4952">
        <v>30.19</v>
      </c>
      <c r="F4952">
        <v>28.72</v>
      </c>
      <c r="G4952" t="s">
        <v>6808</v>
      </c>
      <c r="H4952" t="s">
        <v>9106</v>
      </c>
    </row>
    <row r="4953" spans="2:8" x14ac:dyDescent="0.25">
      <c r="B4953" t="s">
        <v>18605</v>
      </c>
      <c r="C4953" t="s">
        <v>18606</v>
      </c>
      <c r="D4953">
        <v>31.54</v>
      </c>
      <c r="E4953">
        <v>30.38</v>
      </c>
      <c r="F4953">
        <v>30.24</v>
      </c>
      <c r="G4953" t="s">
        <v>2730</v>
      </c>
      <c r="H4953" t="s">
        <v>5634</v>
      </c>
    </row>
    <row r="4954" spans="2:8" x14ac:dyDescent="0.25">
      <c r="B4954" t="s">
        <v>18607</v>
      </c>
      <c r="C4954" t="s">
        <v>18608</v>
      </c>
      <c r="D4954">
        <v>55.85</v>
      </c>
      <c r="E4954">
        <v>34.35</v>
      </c>
      <c r="F4954">
        <v>90.05</v>
      </c>
      <c r="G4954" t="s">
        <v>11820</v>
      </c>
      <c r="H4954" t="s">
        <v>27124</v>
      </c>
    </row>
    <row r="4955" spans="2:8" x14ac:dyDescent="0.25">
      <c r="B4955" t="s">
        <v>18611</v>
      </c>
      <c r="C4955" t="s">
        <v>18612</v>
      </c>
      <c r="D4955">
        <v>23.18</v>
      </c>
      <c r="E4955">
        <v>19.34</v>
      </c>
      <c r="F4955">
        <v>22.97</v>
      </c>
      <c r="G4955" t="s">
        <v>17246</v>
      </c>
      <c r="H4955" t="s">
        <v>27125</v>
      </c>
    </row>
    <row r="4956" spans="2:8" x14ac:dyDescent="0.25">
      <c r="B4956" t="s">
        <v>18614</v>
      </c>
      <c r="C4956" t="s">
        <v>18615</v>
      </c>
      <c r="D4956">
        <v>0</v>
      </c>
      <c r="E4956">
        <v>52.22</v>
      </c>
      <c r="F4956">
        <v>49.34</v>
      </c>
      <c r="G4956" t="s">
        <v>8</v>
      </c>
      <c r="H4956" t="s">
        <v>22061</v>
      </c>
    </row>
    <row r="4957" spans="2:8" x14ac:dyDescent="0.25">
      <c r="B4957" t="s">
        <v>18616</v>
      </c>
      <c r="C4957" t="s">
        <v>18617</v>
      </c>
      <c r="D4957">
        <v>6.6</v>
      </c>
      <c r="E4957">
        <v>6.02</v>
      </c>
      <c r="F4957">
        <v>8.6199999999999992</v>
      </c>
      <c r="G4957" t="s">
        <v>13644</v>
      </c>
      <c r="H4957" t="s">
        <v>27126</v>
      </c>
    </row>
    <row r="4958" spans="2:8" x14ac:dyDescent="0.25">
      <c r="B4958" t="s">
        <v>18619</v>
      </c>
      <c r="C4958" t="s">
        <v>18620</v>
      </c>
      <c r="D4958">
        <v>34.200000000000003</v>
      </c>
      <c r="E4958">
        <v>29.85</v>
      </c>
      <c r="F4958">
        <v>43.73</v>
      </c>
      <c r="G4958" t="s">
        <v>228</v>
      </c>
      <c r="H4958" t="s">
        <v>24273</v>
      </c>
    </row>
    <row r="4959" spans="2:8" x14ac:dyDescent="0.25">
      <c r="B4959" t="s">
        <v>18622</v>
      </c>
      <c r="C4959" t="s">
        <v>18623</v>
      </c>
      <c r="D4959">
        <v>5.29</v>
      </c>
      <c r="E4959">
        <v>2.78</v>
      </c>
      <c r="F4959">
        <v>3.92</v>
      </c>
      <c r="G4959" t="s">
        <v>20251</v>
      </c>
      <c r="H4959" t="s">
        <v>27127</v>
      </c>
    </row>
    <row r="4960" spans="2:8" x14ac:dyDescent="0.25">
      <c r="B4960" t="s">
        <v>18624</v>
      </c>
      <c r="C4960" t="s">
        <v>18625</v>
      </c>
      <c r="D4960">
        <v>24.18</v>
      </c>
      <c r="E4960">
        <v>24.84</v>
      </c>
      <c r="F4960">
        <v>25.27</v>
      </c>
      <c r="G4960" t="s">
        <v>8905</v>
      </c>
      <c r="H4960" t="s">
        <v>19769</v>
      </c>
    </row>
    <row r="4961" spans="2:8" x14ac:dyDescent="0.25">
      <c r="B4961" t="s">
        <v>18626</v>
      </c>
      <c r="C4961" t="s">
        <v>18627</v>
      </c>
      <c r="D4961">
        <v>9.3000000000000007</v>
      </c>
      <c r="E4961">
        <v>3.25</v>
      </c>
      <c r="F4961">
        <v>11.14</v>
      </c>
      <c r="G4961" t="s">
        <v>24961</v>
      </c>
      <c r="H4961" t="s">
        <v>27128</v>
      </c>
    </row>
    <row r="4962" spans="2:8" x14ac:dyDescent="0.25">
      <c r="B4962" t="s">
        <v>18629</v>
      </c>
      <c r="C4962" t="s">
        <v>18630</v>
      </c>
      <c r="D4962">
        <v>13.1</v>
      </c>
      <c r="E4962">
        <v>13.22</v>
      </c>
      <c r="F4962">
        <v>15.9</v>
      </c>
      <c r="G4962" t="s">
        <v>1716</v>
      </c>
      <c r="H4962" t="s">
        <v>22790</v>
      </c>
    </row>
    <row r="4963" spans="2:8" x14ac:dyDescent="0.25">
      <c r="B4963" t="s">
        <v>18632</v>
      </c>
      <c r="C4963" t="s">
        <v>18633</v>
      </c>
      <c r="D4963">
        <v>1.57</v>
      </c>
      <c r="E4963">
        <v>3.63</v>
      </c>
      <c r="F4963">
        <v>1.63</v>
      </c>
      <c r="G4963" t="s">
        <v>1958</v>
      </c>
      <c r="H4963" t="s">
        <v>27129</v>
      </c>
    </row>
    <row r="4964" spans="2:8" x14ac:dyDescent="0.25">
      <c r="B4964" t="s">
        <v>18634</v>
      </c>
      <c r="C4964" t="s">
        <v>18635</v>
      </c>
      <c r="D4964">
        <v>33.17</v>
      </c>
      <c r="E4964">
        <v>40</v>
      </c>
      <c r="F4964">
        <v>35.54</v>
      </c>
      <c r="G4964" t="s">
        <v>20329</v>
      </c>
      <c r="H4964" t="s">
        <v>8033</v>
      </c>
    </row>
    <row r="4965" spans="2:8" x14ac:dyDescent="0.25">
      <c r="B4965" t="s">
        <v>18636</v>
      </c>
      <c r="C4965" t="s">
        <v>18637</v>
      </c>
      <c r="D4965">
        <v>3.91</v>
      </c>
      <c r="E4965">
        <v>17.54</v>
      </c>
      <c r="F4965">
        <v>13.14</v>
      </c>
      <c r="G4965" t="s">
        <v>27130</v>
      </c>
      <c r="H4965" t="s">
        <v>10120</v>
      </c>
    </row>
    <row r="4966" spans="2:8" x14ac:dyDescent="0.25">
      <c r="B4966" t="s">
        <v>18638</v>
      </c>
      <c r="C4966" t="s">
        <v>18639</v>
      </c>
      <c r="D4966">
        <v>44.74</v>
      </c>
      <c r="E4966">
        <v>36.21</v>
      </c>
      <c r="F4966">
        <v>40.340000000000003</v>
      </c>
      <c r="G4966" t="s">
        <v>1099</v>
      </c>
      <c r="H4966" t="s">
        <v>793</v>
      </c>
    </row>
    <row r="4967" spans="2:8" x14ac:dyDescent="0.25">
      <c r="B4967" t="s">
        <v>18641</v>
      </c>
      <c r="C4967" t="s">
        <v>18642</v>
      </c>
      <c r="D4967">
        <v>139.43</v>
      </c>
      <c r="E4967">
        <v>139.5</v>
      </c>
      <c r="F4967">
        <v>163.94</v>
      </c>
      <c r="G4967" t="s">
        <v>7467</v>
      </c>
      <c r="H4967" t="s">
        <v>8285</v>
      </c>
    </row>
    <row r="4968" spans="2:8" x14ac:dyDescent="0.25">
      <c r="B4968" t="s">
        <v>18646</v>
      </c>
      <c r="C4968" t="s">
        <v>18647</v>
      </c>
      <c r="D4968">
        <v>5.57</v>
      </c>
      <c r="E4968">
        <v>5.39</v>
      </c>
      <c r="F4968">
        <v>4.29</v>
      </c>
      <c r="G4968" t="s">
        <v>24150</v>
      </c>
      <c r="H4968" t="s">
        <v>27131</v>
      </c>
    </row>
    <row r="4969" spans="2:8" x14ac:dyDescent="0.25">
      <c r="B4969" t="s">
        <v>18649</v>
      </c>
      <c r="C4969" t="s">
        <v>18650</v>
      </c>
      <c r="D4969">
        <v>169.86</v>
      </c>
      <c r="E4969">
        <v>164.19</v>
      </c>
      <c r="F4969">
        <v>196.39</v>
      </c>
      <c r="G4969" t="s">
        <v>3906</v>
      </c>
      <c r="H4969" t="s">
        <v>5071</v>
      </c>
    </row>
    <row r="4970" spans="2:8" x14ac:dyDescent="0.25">
      <c r="B4970" t="s">
        <v>18652</v>
      </c>
      <c r="C4970" t="s">
        <v>18653</v>
      </c>
      <c r="D4970">
        <v>72.930000000000007</v>
      </c>
      <c r="E4970">
        <v>76.400000000000006</v>
      </c>
      <c r="F4970">
        <v>89.13</v>
      </c>
      <c r="G4970" t="s">
        <v>24762</v>
      </c>
      <c r="H4970" t="s">
        <v>25046</v>
      </c>
    </row>
    <row r="4971" spans="2:8" x14ac:dyDescent="0.25">
      <c r="B4971" t="s">
        <v>18655</v>
      </c>
      <c r="C4971" t="s">
        <v>18656</v>
      </c>
      <c r="D4971">
        <v>6.96</v>
      </c>
      <c r="E4971">
        <v>7.19</v>
      </c>
      <c r="F4971">
        <v>7.93</v>
      </c>
      <c r="G4971" t="s">
        <v>832</v>
      </c>
      <c r="H4971" t="s">
        <v>8625</v>
      </c>
    </row>
    <row r="4972" spans="2:8" x14ac:dyDescent="0.25">
      <c r="B4972" t="s">
        <v>18657</v>
      </c>
      <c r="C4972" t="s">
        <v>18658</v>
      </c>
      <c r="D4972">
        <v>43.19</v>
      </c>
      <c r="E4972">
        <v>23.54</v>
      </c>
      <c r="F4972">
        <v>42.6</v>
      </c>
      <c r="G4972" t="s">
        <v>23211</v>
      </c>
      <c r="H4972" t="s">
        <v>15291</v>
      </c>
    </row>
    <row r="4973" spans="2:8" x14ac:dyDescent="0.25">
      <c r="B4973" t="s">
        <v>18660</v>
      </c>
      <c r="C4973" t="s">
        <v>18661</v>
      </c>
      <c r="D4973">
        <v>97.28</v>
      </c>
      <c r="E4973">
        <v>71.180000000000007</v>
      </c>
      <c r="F4973">
        <v>68.349999999999994</v>
      </c>
      <c r="G4973" t="s">
        <v>21540</v>
      </c>
      <c r="H4973" t="s">
        <v>9456</v>
      </c>
    </row>
    <row r="4974" spans="2:8" x14ac:dyDescent="0.25">
      <c r="B4974" t="s">
        <v>18663</v>
      </c>
      <c r="C4974" t="s">
        <v>18664</v>
      </c>
      <c r="D4974">
        <v>225.98</v>
      </c>
      <c r="E4974">
        <v>203.84</v>
      </c>
      <c r="F4974">
        <v>272.57</v>
      </c>
      <c r="G4974" t="s">
        <v>11796</v>
      </c>
      <c r="H4974" t="s">
        <v>857</v>
      </c>
    </row>
    <row r="4975" spans="2:8" x14ac:dyDescent="0.25">
      <c r="B4975" t="s">
        <v>18668</v>
      </c>
      <c r="C4975" t="s">
        <v>18669</v>
      </c>
      <c r="D4975">
        <v>200.59</v>
      </c>
      <c r="E4975">
        <v>161.29</v>
      </c>
      <c r="F4975">
        <v>170.89</v>
      </c>
      <c r="G4975" t="s">
        <v>3917</v>
      </c>
      <c r="H4975" t="s">
        <v>5970</v>
      </c>
    </row>
    <row r="4976" spans="2:8" x14ac:dyDescent="0.25">
      <c r="B4976" t="s">
        <v>18671</v>
      </c>
      <c r="C4976" t="s">
        <v>18672</v>
      </c>
      <c r="D4976">
        <v>690.22</v>
      </c>
      <c r="E4976">
        <v>609.45000000000005</v>
      </c>
      <c r="F4976">
        <v>813.84</v>
      </c>
      <c r="G4976" t="s">
        <v>4547</v>
      </c>
      <c r="H4976" t="s">
        <v>27132</v>
      </c>
    </row>
    <row r="4977" spans="2:8" x14ac:dyDescent="0.25">
      <c r="B4977" t="s">
        <v>18677</v>
      </c>
      <c r="C4977" t="s">
        <v>18678</v>
      </c>
      <c r="D4977">
        <v>50.9</v>
      </c>
      <c r="E4977">
        <v>43.29</v>
      </c>
      <c r="F4977">
        <v>64.040000000000006</v>
      </c>
      <c r="G4977" t="s">
        <v>17872</v>
      </c>
      <c r="H4977" t="s">
        <v>27133</v>
      </c>
    </row>
    <row r="4978" spans="2:8" x14ac:dyDescent="0.25">
      <c r="B4978" t="s">
        <v>18679</v>
      </c>
      <c r="C4978" t="s">
        <v>18680</v>
      </c>
      <c r="D4978">
        <v>6</v>
      </c>
      <c r="E4978">
        <v>7.24</v>
      </c>
      <c r="F4978">
        <v>11.31</v>
      </c>
      <c r="G4978" t="s">
        <v>27134</v>
      </c>
      <c r="H4978" t="s">
        <v>26300</v>
      </c>
    </row>
    <row r="4979" spans="2:8" x14ac:dyDescent="0.25">
      <c r="B4979" t="s">
        <v>18683</v>
      </c>
      <c r="C4979" t="s">
        <v>18684</v>
      </c>
      <c r="D4979">
        <v>7.53</v>
      </c>
      <c r="E4979">
        <v>14.23</v>
      </c>
      <c r="F4979">
        <v>8.49</v>
      </c>
      <c r="G4979" t="s">
        <v>16651</v>
      </c>
      <c r="H4979" t="s">
        <v>27135</v>
      </c>
    </row>
    <row r="4980" spans="2:8" x14ac:dyDescent="0.25">
      <c r="B4980" t="s">
        <v>18686</v>
      </c>
      <c r="C4980" t="s">
        <v>18687</v>
      </c>
      <c r="D4980">
        <v>23.89</v>
      </c>
      <c r="E4980">
        <v>24.42</v>
      </c>
      <c r="F4980">
        <v>28.19</v>
      </c>
      <c r="G4980" t="s">
        <v>12811</v>
      </c>
      <c r="H4980" t="s">
        <v>18408</v>
      </c>
    </row>
    <row r="4981" spans="2:8" x14ac:dyDescent="0.25">
      <c r="B4981" t="s">
        <v>18689</v>
      </c>
      <c r="C4981" t="s">
        <v>18690</v>
      </c>
      <c r="D4981">
        <v>300.26</v>
      </c>
      <c r="E4981">
        <v>360.08</v>
      </c>
      <c r="F4981">
        <v>445.44</v>
      </c>
      <c r="G4981" t="s">
        <v>27136</v>
      </c>
      <c r="H4981" t="s">
        <v>11836</v>
      </c>
    </row>
    <row r="4982" spans="2:8" x14ac:dyDescent="0.25">
      <c r="B4982" t="s">
        <v>18693</v>
      </c>
      <c r="C4982" t="s">
        <v>18694</v>
      </c>
      <c r="D4982">
        <v>483.93</v>
      </c>
      <c r="E4982">
        <v>442.62</v>
      </c>
      <c r="F4982">
        <v>532.17999999999995</v>
      </c>
      <c r="G4982" t="s">
        <v>15400</v>
      </c>
      <c r="H4982" t="s">
        <v>388</v>
      </c>
    </row>
    <row r="4983" spans="2:8" x14ac:dyDescent="0.25">
      <c r="B4983" t="s">
        <v>18699</v>
      </c>
      <c r="C4983" t="s">
        <v>18700</v>
      </c>
      <c r="D4983">
        <v>201.14</v>
      </c>
      <c r="E4983">
        <v>249.13</v>
      </c>
      <c r="F4983">
        <v>217.56</v>
      </c>
      <c r="G4983" t="s">
        <v>15745</v>
      </c>
      <c r="H4983" t="s">
        <v>12394</v>
      </c>
    </row>
    <row r="4984" spans="2:8" x14ac:dyDescent="0.25">
      <c r="B4984" t="s">
        <v>18701</v>
      </c>
      <c r="C4984" t="s">
        <v>18702</v>
      </c>
      <c r="D4984">
        <v>93.61</v>
      </c>
      <c r="E4984">
        <v>96.58</v>
      </c>
      <c r="F4984">
        <v>121.84</v>
      </c>
      <c r="G4984" t="s">
        <v>27137</v>
      </c>
      <c r="H4984" t="s">
        <v>10326</v>
      </c>
    </row>
    <row r="4985" spans="2:8" x14ac:dyDescent="0.25">
      <c r="B4985" t="s">
        <v>18704</v>
      </c>
      <c r="C4985" t="s">
        <v>18705</v>
      </c>
      <c r="D4985">
        <v>176.33</v>
      </c>
      <c r="E4985">
        <v>170.66</v>
      </c>
      <c r="F4985">
        <v>210.66</v>
      </c>
      <c r="G4985" t="s">
        <v>12767</v>
      </c>
      <c r="H4985" t="s">
        <v>14202</v>
      </c>
    </row>
    <row r="4986" spans="2:8" x14ac:dyDescent="0.25">
      <c r="B4986" t="s">
        <v>18706</v>
      </c>
      <c r="C4986" t="s">
        <v>18707</v>
      </c>
      <c r="D4986">
        <v>27.65</v>
      </c>
      <c r="E4986">
        <v>1.95</v>
      </c>
      <c r="F4986">
        <v>9.0299999999999994</v>
      </c>
      <c r="G4986" t="s">
        <v>25293</v>
      </c>
      <c r="H4986" t="s">
        <v>27138</v>
      </c>
    </row>
    <row r="4987" spans="2:8" x14ac:dyDescent="0.25">
      <c r="B4987" t="s">
        <v>18710</v>
      </c>
      <c r="C4987" t="s">
        <v>18711</v>
      </c>
      <c r="D4987">
        <v>632.17999999999995</v>
      </c>
      <c r="E4987">
        <v>694.9</v>
      </c>
      <c r="F4987">
        <v>810.17</v>
      </c>
      <c r="G4987" t="s">
        <v>6653</v>
      </c>
      <c r="H4987" t="s">
        <v>21366</v>
      </c>
    </row>
    <row r="4988" spans="2:8" x14ac:dyDescent="0.25">
      <c r="B4988" t="s">
        <v>18715</v>
      </c>
      <c r="C4988" t="s">
        <v>18716</v>
      </c>
      <c r="D4988">
        <v>17.940000000000001</v>
      </c>
      <c r="E4988">
        <v>27.13</v>
      </c>
      <c r="F4988">
        <v>24.22</v>
      </c>
      <c r="G4988" t="s">
        <v>4531</v>
      </c>
      <c r="H4988" t="s">
        <v>21068</v>
      </c>
    </row>
    <row r="4989" spans="2:8" x14ac:dyDescent="0.25">
      <c r="B4989" t="s">
        <v>18718</v>
      </c>
      <c r="C4989" t="s">
        <v>18719</v>
      </c>
      <c r="D4989">
        <v>64.459999999999994</v>
      </c>
      <c r="E4989">
        <v>72.69</v>
      </c>
      <c r="F4989">
        <v>89.41</v>
      </c>
      <c r="G4989" t="s">
        <v>8379</v>
      </c>
      <c r="H4989" t="s">
        <v>20958</v>
      </c>
    </row>
    <row r="4990" spans="2:8" x14ac:dyDescent="0.25">
      <c r="B4990" t="s">
        <v>18721</v>
      </c>
      <c r="C4990" t="s">
        <v>18722</v>
      </c>
      <c r="D4990">
        <v>1541.19</v>
      </c>
      <c r="E4990">
        <v>1392.44</v>
      </c>
      <c r="F4990">
        <v>1713.89</v>
      </c>
      <c r="G4990" t="s">
        <v>440</v>
      </c>
      <c r="H4990" t="s">
        <v>25345</v>
      </c>
    </row>
    <row r="4991" spans="2:8" x14ac:dyDescent="0.25">
      <c r="B4991" t="s">
        <v>18727</v>
      </c>
      <c r="C4991" t="s">
        <v>18728</v>
      </c>
      <c r="D4991">
        <v>1701.7</v>
      </c>
      <c r="E4991">
        <v>1664.05</v>
      </c>
      <c r="F4991">
        <v>2109.69</v>
      </c>
      <c r="G4991" t="s">
        <v>2107</v>
      </c>
      <c r="H4991" t="s">
        <v>4135</v>
      </c>
    </row>
    <row r="4992" spans="2:8" x14ac:dyDescent="0.25">
      <c r="B4992" t="s">
        <v>18732</v>
      </c>
      <c r="C4992" t="s">
        <v>18733</v>
      </c>
      <c r="D4992">
        <v>421.61</v>
      </c>
      <c r="E4992">
        <v>443.04</v>
      </c>
      <c r="F4992">
        <v>473.42</v>
      </c>
      <c r="G4992" t="s">
        <v>772</v>
      </c>
      <c r="H4992" t="s">
        <v>3294</v>
      </c>
    </row>
    <row r="4993" spans="2:8" x14ac:dyDescent="0.25">
      <c r="B4993" t="s">
        <v>18736</v>
      </c>
      <c r="C4993" t="s">
        <v>18737</v>
      </c>
      <c r="D4993">
        <v>236.76</v>
      </c>
      <c r="E4993">
        <v>238.79</v>
      </c>
      <c r="F4993">
        <v>270.70999999999998</v>
      </c>
      <c r="G4993" t="s">
        <v>3092</v>
      </c>
      <c r="H4993" t="s">
        <v>18470</v>
      </c>
    </row>
    <row r="4994" spans="2:8" x14ac:dyDescent="0.25">
      <c r="B4994" t="s">
        <v>18740</v>
      </c>
      <c r="C4994" t="s">
        <v>18741</v>
      </c>
      <c r="D4994">
        <v>1713.03</v>
      </c>
      <c r="E4994">
        <v>1448.81</v>
      </c>
      <c r="F4994">
        <v>1802.69</v>
      </c>
      <c r="G4994" t="s">
        <v>9059</v>
      </c>
      <c r="H4994" t="s">
        <v>1247</v>
      </c>
    </row>
    <row r="4995" spans="2:8" x14ac:dyDescent="0.25">
      <c r="B4995" t="s">
        <v>18746</v>
      </c>
      <c r="C4995" t="s">
        <v>18747</v>
      </c>
      <c r="D4995">
        <v>499.7</v>
      </c>
      <c r="E4995">
        <v>554.27</v>
      </c>
      <c r="F4995">
        <v>661.17</v>
      </c>
      <c r="G4995" t="s">
        <v>16075</v>
      </c>
      <c r="H4995" t="s">
        <v>4260</v>
      </c>
    </row>
    <row r="4996" spans="2:8" x14ac:dyDescent="0.25">
      <c r="B4996" t="s">
        <v>18749</v>
      </c>
      <c r="C4996" t="s">
        <v>18750</v>
      </c>
      <c r="D4996">
        <v>161.74</v>
      </c>
      <c r="E4996">
        <v>150.29</v>
      </c>
      <c r="F4996">
        <v>155.9</v>
      </c>
      <c r="G4996" t="s">
        <v>19229</v>
      </c>
      <c r="H4996" t="s">
        <v>1966</v>
      </c>
    </row>
    <row r="4997" spans="2:8" x14ac:dyDescent="0.25">
      <c r="B4997" t="s">
        <v>18752</v>
      </c>
      <c r="C4997" t="s">
        <v>18753</v>
      </c>
      <c r="D4997">
        <v>301.08999999999997</v>
      </c>
      <c r="E4997">
        <v>370.18</v>
      </c>
      <c r="F4997">
        <v>354.83</v>
      </c>
      <c r="G4997" t="s">
        <v>19135</v>
      </c>
      <c r="H4997" t="s">
        <v>6421</v>
      </c>
    </row>
    <row r="4998" spans="2:8" x14ac:dyDescent="0.25">
      <c r="B4998" t="s">
        <v>18755</v>
      </c>
      <c r="C4998" t="s">
        <v>18756</v>
      </c>
      <c r="D4998">
        <v>316.87</v>
      </c>
      <c r="E4998">
        <v>341.68</v>
      </c>
      <c r="F4998">
        <v>467.25</v>
      </c>
      <c r="G4998" t="s">
        <v>26853</v>
      </c>
      <c r="H4998" t="s">
        <v>25194</v>
      </c>
    </row>
    <row r="4999" spans="2:8" x14ac:dyDescent="0.25">
      <c r="B4999" t="s">
        <v>18759</v>
      </c>
      <c r="C4999" t="s">
        <v>18760</v>
      </c>
      <c r="D4999">
        <v>523.76</v>
      </c>
      <c r="E4999">
        <v>594.42999999999995</v>
      </c>
      <c r="F4999">
        <v>633.79999999999995</v>
      </c>
      <c r="G4999" t="s">
        <v>16873</v>
      </c>
      <c r="H4999" t="s">
        <v>750</v>
      </c>
    </row>
    <row r="5000" spans="2:8" x14ac:dyDescent="0.25">
      <c r="B5000" t="s">
        <v>18763</v>
      </c>
      <c r="C5000" t="s">
        <v>18764</v>
      </c>
      <c r="D5000">
        <v>574.29</v>
      </c>
      <c r="E5000">
        <v>561.20000000000005</v>
      </c>
      <c r="F5000">
        <v>698.13</v>
      </c>
      <c r="G5000" t="s">
        <v>15427</v>
      </c>
      <c r="H5000" t="s">
        <v>19904</v>
      </c>
    </row>
    <row r="5001" spans="2:8" x14ac:dyDescent="0.25">
      <c r="B5001" t="s">
        <v>18769</v>
      </c>
      <c r="C5001" t="s">
        <v>18770</v>
      </c>
      <c r="D5001">
        <v>225.03</v>
      </c>
      <c r="E5001">
        <v>235.11</v>
      </c>
      <c r="F5001">
        <v>303.24</v>
      </c>
      <c r="G5001" t="s">
        <v>4584</v>
      </c>
      <c r="H5001" t="s">
        <v>22095</v>
      </c>
    </row>
    <row r="5002" spans="2:8" x14ac:dyDescent="0.25">
      <c r="B5002" t="s">
        <v>18773</v>
      </c>
      <c r="C5002" t="s">
        <v>18774</v>
      </c>
      <c r="D5002">
        <v>57.34</v>
      </c>
      <c r="E5002">
        <v>55.16</v>
      </c>
      <c r="F5002">
        <v>66.88</v>
      </c>
      <c r="G5002" t="s">
        <v>23104</v>
      </c>
      <c r="H5002" t="s">
        <v>4349</v>
      </c>
    </row>
    <row r="5003" spans="2:8" x14ac:dyDescent="0.25">
      <c r="B5003" t="s">
        <v>18775</v>
      </c>
      <c r="C5003" t="s">
        <v>18776</v>
      </c>
      <c r="D5003">
        <v>269.24</v>
      </c>
      <c r="E5003">
        <v>329.81</v>
      </c>
      <c r="F5003">
        <v>376.14</v>
      </c>
      <c r="G5003" t="s">
        <v>27122</v>
      </c>
      <c r="H5003" t="s">
        <v>23233</v>
      </c>
    </row>
    <row r="5004" spans="2:8" x14ac:dyDescent="0.25">
      <c r="B5004" t="s">
        <v>18778</v>
      </c>
      <c r="C5004" t="s">
        <v>18779</v>
      </c>
      <c r="D5004">
        <v>388.18</v>
      </c>
      <c r="E5004">
        <v>432.86</v>
      </c>
      <c r="F5004">
        <v>402.97</v>
      </c>
      <c r="G5004" t="s">
        <v>23645</v>
      </c>
      <c r="H5004" t="s">
        <v>10543</v>
      </c>
    </row>
    <row r="5005" spans="2:8" x14ac:dyDescent="0.25">
      <c r="B5005" t="s">
        <v>18783</v>
      </c>
      <c r="C5005" t="s">
        <v>18784</v>
      </c>
      <c r="D5005">
        <v>221.56</v>
      </c>
      <c r="E5005">
        <v>163.74</v>
      </c>
      <c r="F5005">
        <v>214.85</v>
      </c>
      <c r="G5005" t="s">
        <v>14509</v>
      </c>
      <c r="H5005" t="s">
        <v>22175</v>
      </c>
    </row>
    <row r="5006" spans="2:8" x14ac:dyDescent="0.25">
      <c r="B5006" t="s">
        <v>18786</v>
      </c>
      <c r="C5006" t="s">
        <v>18787</v>
      </c>
      <c r="D5006">
        <v>217.78</v>
      </c>
      <c r="E5006">
        <v>226.18</v>
      </c>
      <c r="F5006">
        <v>295.49</v>
      </c>
      <c r="G5006" t="s">
        <v>9878</v>
      </c>
      <c r="H5006" t="s">
        <v>24017</v>
      </c>
    </row>
    <row r="5007" spans="2:8" x14ac:dyDescent="0.25">
      <c r="B5007" t="s">
        <v>18790</v>
      </c>
      <c r="C5007" t="s">
        <v>18791</v>
      </c>
      <c r="D5007">
        <v>167.87</v>
      </c>
      <c r="E5007">
        <v>186.76</v>
      </c>
      <c r="F5007">
        <v>198.87</v>
      </c>
      <c r="G5007" t="s">
        <v>9024</v>
      </c>
      <c r="H5007" t="s">
        <v>6072</v>
      </c>
    </row>
    <row r="5008" spans="2:8" x14ac:dyDescent="0.25">
      <c r="B5008" t="s">
        <v>18793</v>
      </c>
      <c r="C5008" t="s">
        <v>18794</v>
      </c>
      <c r="D5008">
        <v>339.04</v>
      </c>
      <c r="E5008">
        <v>315.61</v>
      </c>
      <c r="F5008">
        <v>394.78</v>
      </c>
      <c r="G5008" t="s">
        <v>14946</v>
      </c>
      <c r="H5008" t="s">
        <v>9048</v>
      </c>
    </row>
    <row r="5009" spans="2:8" x14ac:dyDescent="0.25">
      <c r="B5009" t="s">
        <v>18797</v>
      </c>
      <c r="C5009" t="s">
        <v>18798</v>
      </c>
      <c r="D5009">
        <v>112.53</v>
      </c>
      <c r="E5009">
        <v>116.81</v>
      </c>
      <c r="F5009">
        <v>107.89</v>
      </c>
      <c r="G5009" t="s">
        <v>2730</v>
      </c>
      <c r="H5009" t="s">
        <v>2412</v>
      </c>
    </row>
    <row r="5010" spans="2:8" x14ac:dyDescent="0.25">
      <c r="B5010" t="s">
        <v>18802</v>
      </c>
      <c r="C5010" t="s">
        <v>18803</v>
      </c>
      <c r="D5010">
        <v>117.64</v>
      </c>
      <c r="E5010">
        <v>108.46</v>
      </c>
      <c r="F5010">
        <v>121.54</v>
      </c>
      <c r="G5010" t="s">
        <v>6135</v>
      </c>
      <c r="H5010" t="s">
        <v>9734</v>
      </c>
    </row>
    <row r="5011" spans="2:8" x14ac:dyDescent="0.25">
      <c r="B5011" t="s">
        <v>18805</v>
      </c>
      <c r="C5011" t="s">
        <v>18806</v>
      </c>
      <c r="D5011">
        <v>199.49</v>
      </c>
      <c r="E5011">
        <v>183.38</v>
      </c>
      <c r="F5011">
        <v>227.63</v>
      </c>
      <c r="G5011" t="s">
        <v>13949</v>
      </c>
      <c r="H5011" t="s">
        <v>6701</v>
      </c>
    </row>
    <row r="5012" spans="2:8" x14ac:dyDescent="0.25">
      <c r="B5012" t="s">
        <v>18809</v>
      </c>
      <c r="C5012" t="s">
        <v>18810</v>
      </c>
      <c r="D5012">
        <v>161.91999999999999</v>
      </c>
      <c r="E5012">
        <v>240.65</v>
      </c>
      <c r="F5012">
        <v>244.61</v>
      </c>
      <c r="G5012" t="s">
        <v>24229</v>
      </c>
      <c r="H5012" t="s">
        <v>23036</v>
      </c>
    </row>
    <row r="5013" spans="2:8" x14ac:dyDescent="0.25">
      <c r="B5013" t="s">
        <v>18811</v>
      </c>
      <c r="C5013" t="s">
        <v>18812</v>
      </c>
      <c r="D5013">
        <v>247.51</v>
      </c>
      <c r="E5013">
        <v>379.23</v>
      </c>
      <c r="F5013">
        <v>408.84</v>
      </c>
      <c r="G5013" t="s">
        <v>27139</v>
      </c>
      <c r="H5013" t="s">
        <v>16064</v>
      </c>
    </row>
    <row r="5014" spans="2:8" x14ac:dyDescent="0.25">
      <c r="B5014" t="s">
        <v>18817</v>
      </c>
      <c r="C5014" t="s">
        <v>18818</v>
      </c>
      <c r="D5014">
        <v>267.07</v>
      </c>
      <c r="E5014">
        <v>307.33</v>
      </c>
      <c r="F5014">
        <v>331.35</v>
      </c>
      <c r="G5014" t="s">
        <v>4647</v>
      </c>
      <c r="H5014" t="s">
        <v>17526</v>
      </c>
    </row>
    <row r="5015" spans="2:8" x14ac:dyDescent="0.25">
      <c r="B5015" t="s">
        <v>18820</v>
      </c>
      <c r="C5015" t="s">
        <v>18821</v>
      </c>
      <c r="D5015">
        <v>315.61</v>
      </c>
      <c r="E5015">
        <v>400.09</v>
      </c>
      <c r="F5015">
        <v>466.36</v>
      </c>
      <c r="G5015" t="s">
        <v>11171</v>
      </c>
      <c r="H5015" t="s">
        <v>8005</v>
      </c>
    </row>
    <row r="5016" spans="2:8" x14ac:dyDescent="0.25">
      <c r="B5016" t="s">
        <v>18823</v>
      </c>
      <c r="C5016" t="s">
        <v>18824</v>
      </c>
      <c r="D5016">
        <v>318.14</v>
      </c>
      <c r="E5016">
        <v>329.91</v>
      </c>
      <c r="F5016">
        <v>402.36</v>
      </c>
      <c r="G5016" t="s">
        <v>11190</v>
      </c>
      <c r="H5016" t="s">
        <v>3039</v>
      </c>
    </row>
    <row r="5017" spans="2:8" x14ac:dyDescent="0.25">
      <c r="B5017" t="s">
        <v>18828</v>
      </c>
      <c r="C5017" t="s">
        <v>18829</v>
      </c>
      <c r="D5017">
        <v>224.72</v>
      </c>
      <c r="E5017">
        <v>213.6</v>
      </c>
      <c r="F5017">
        <v>261.47000000000003</v>
      </c>
      <c r="G5017" t="s">
        <v>7077</v>
      </c>
      <c r="H5017" t="s">
        <v>6467</v>
      </c>
    </row>
    <row r="5018" spans="2:8" x14ac:dyDescent="0.25">
      <c r="B5018" t="s">
        <v>18830</v>
      </c>
      <c r="C5018" t="s">
        <v>18831</v>
      </c>
      <c r="D5018">
        <v>358.25</v>
      </c>
      <c r="E5018">
        <v>381.21</v>
      </c>
      <c r="F5018">
        <v>443.46</v>
      </c>
      <c r="G5018" t="s">
        <v>14589</v>
      </c>
      <c r="H5018" t="s">
        <v>26406</v>
      </c>
    </row>
    <row r="5019" spans="2:8" x14ac:dyDescent="0.25">
      <c r="B5019" t="s">
        <v>18833</v>
      </c>
      <c r="C5019" t="s">
        <v>18834</v>
      </c>
      <c r="D5019">
        <v>423.11</v>
      </c>
      <c r="E5019">
        <v>435.11</v>
      </c>
      <c r="F5019">
        <v>477.95</v>
      </c>
      <c r="G5019" t="s">
        <v>5070</v>
      </c>
      <c r="H5019" t="s">
        <v>15703</v>
      </c>
    </row>
    <row r="5020" spans="2:8" x14ac:dyDescent="0.25">
      <c r="B5020" t="s">
        <v>18837</v>
      </c>
      <c r="C5020" t="s">
        <v>18838</v>
      </c>
      <c r="D5020">
        <v>54.71</v>
      </c>
      <c r="E5020">
        <v>50.97</v>
      </c>
      <c r="F5020">
        <v>73.2</v>
      </c>
      <c r="G5020" t="s">
        <v>19631</v>
      </c>
      <c r="H5020" t="s">
        <v>16470</v>
      </c>
    </row>
    <row r="5021" spans="2:8" x14ac:dyDescent="0.25">
      <c r="B5021" t="s">
        <v>18839</v>
      </c>
      <c r="C5021" t="s">
        <v>18840</v>
      </c>
      <c r="D5021">
        <v>270.02999999999997</v>
      </c>
      <c r="E5021">
        <v>254.46</v>
      </c>
      <c r="F5021">
        <v>332.82</v>
      </c>
      <c r="G5021" t="s">
        <v>13458</v>
      </c>
      <c r="H5021" t="s">
        <v>5174</v>
      </c>
    </row>
    <row r="5022" spans="2:8" x14ac:dyDescent="0.25">
      <c r="B5022" t="s">
        <v>18842</v>
      </c>
      <c r="C5022" t="s">
        <v>18843</v>
      </c>
      <c r="D5022">
        <v>215.43</v>
      </c>
      <c r="E5022">
        <v>209.72</v>
      </c>
      <c r="F5022">
        <v>257.89999999999998</v>
      </c>
      <c r="G5022" t="s">
        <v>446</v>
      </c>
      <c r="H5022" t="s">
        <v>21079</v>
      </c>
    </row>
    <row r="5023" spans="2:8" x14ac:dyDescent="0.25">
      <c r="B5023" t="s">
        <v>18846</v>
      </c>
      <c r="C5023" t="s">
        <v>18847</v>
      </c>
      <c r="D5023">
        <v>316.27999999999997</v>
      </c>
      <c r="E5023">
        <v>377.23</v>
      </c>
      <c r="F5023">
        <v>383.54</v>
      </c>
      <c r="G5023" t="s">
        <v>26711</v>
      </c>
      <c r="H5023" t="s">
        <v>3626</v>
      </c>
    </row>
    <row r="5024" spans="2:8" x14ac:dyDescent="0.25">
      <c r="B5024" t="s">
        <v>18850</v>
      </c>
      <c r="C5024" t="s">
        <v>18851</v>
      </c>
      <c r="D5024">
        <v>222.99</v>
      </c>
      <c r="E5024">
        <v>242.6</v>
      </c>
      <c r="F5024">
        <v>324.91000000000003</v>
      </c>
      <c r="G5024" t="s">
        <v>5846</v>
      </c>
      <c r="H5024" t="s">
        <v>6510</v>
      </c>
    </row>
    <row r="5025" spans="2:8" x14ac:dyDescent="0.25">
      <c r="B5025" t="s">
        <v>18853</v>
      </c>
      <c r="C5025" t="s">
        <v>18854</v>
      </c>
      <c r="D5025">
        <v>148.41</v>
      </c>
      <c r="E5025">
        <v>164.85</v>
      </c>
      <c r="F5025">
        <v>187.72</v>
      </c>
      <c r="G5025" t="s">
        <v>3897</v>
      </c>
      <c r="H5025" t="s">
        <v>9548</v>
      </c>
    </row>
    <row r="5026" spans="2:8" x14ac:dyDescent="0.25">
      <c r="B5026" t="s">
        <v>18856</v>
      </c>
      <c r="C5026" t="s">
        <v>18857</v>
      </c>
      <c r="D5026">
        <v>199.03</v>
      </c>
      <c r="E5026">
        <v>182.83</v>
      </c>
      <c r="F5026">
        <v>189.14</v>
      </c>
      <c r="G5026" t="s">
        <v>24889</v>
      </c>
      <c r="H5026" t="s">
        <v>721</v>
      </c>
    </row>
    <row r="5027" spans="2:8" x14ac:dyDescent="0.25">
      <c r="B5027" t="s">
        <v>18858</v>
      </c>
      <c r="C5027" t="s">
        <v>18859</v>
      </c>
      <c r="D5027">
        <v>330.88</v>
      </c>
      <c r="E5027">
        <v>225.95</v>
      </c>
      <c r="F5027">
        <v>316.29000000000002</v>
      </c>
      <c r="G5027" t="s">
        <v>8004</v>
      </c>
      <c r="H5027" t="s">
        <v>27140</v>
      </c>
    </row>
    <row r="5028" spans="2:8" x14ac:dyDescent="0.25">
      <c r="B5028" t="s">
        <v>18864</v>
      </c>
      <c r="C5028" t="s">
        <v>18865</v>
      </c>
      <c r="D5028">
        <v>370.53</v>
      </c>
      <c r="E5028">
        <v>395.96</v>
      </c>
      <c r="F5028">
        <v>437.88</v>
      </c>
      <c r="G5028" t="s">
        <v>10195</v>
      </c>
      <c r="H5028" t="s">
        <v>16009</v>
      </c>
    </row>
    <row r="5029" spans="2:8" x14ac:dyDescent="0.25">
      <c r="B5029" t="s">
        <v>18868</v>
      </c>
      <c r="C5029" t="s">
        <v>18869</v>
      </c>
      <c r="D5029">
        <v>107.63</v>
      </c>
      <c r="E5029">
        <v>125.16</v>
      </c>
      <c r="F5029">
        <v>126.63</v>
      </c>
      <c r="G5029" t="s">
        <v>4935</v>
      </c>
      <c r="H5029" t="s">
        <v>13149</v>
      </c>
    </row>
    <row r="5030" spans="2:8" x14ac:dyDescent="0.25">
      <c r="B5030" t="s">
        <v>18870</v>
      </c>
      <c r="C5030" t="s">
        <v>18871</v>
      </c>
      <c r="D5030">
        <v>278.45</v>
      </c>
      <c r="E5030">
        <v>355.46</v>
      </c>
      <c r="F5030">
        <v>373.4</v>
      </c>
      <c r="G5030" t="s">
        <v>14061</v>
      </c>
      <c r="H5030" t="s">
        <v>10821</v>
      </c>
    </row>
    <row r="5031" spans="2:8" x14ac:dyDescent="0.25">
      <c r="B5031" t="s">
        <v>18873</v>
      </c>
      <c r="C5031" t="s">
        <v>18874</v>
      </c>
      <c r="D5031">
        <v>231.63</v>
      </c>
      <c r="E5031">
        <v>228.19</v>
      </c>
      <c r="F5031">
        <v>267.75</v>
      </c>
      <c r="G5031" t="s">
        <v>20022</v>
      </c>
      <c r="H5031" t="s">
        <v>15234</v>
      </c>
    </row>
    <row r="5032" spans="2:8" x14ac:dyDescent="0.25">
      <c r="B5032" t="s">
        <v>18876</v>
      </c>
      <c r="C5032" t="s">
        <v>18877</v>
      </c>
      <c r="D5032">
        <v>184.4</v>
      </c>
      <c r="E5032">
        <v>163.59</v>
      </c>
      <c r="F5032">
        <v>179.35</v>
      </c>
      <c r="G5032" t="s">
        <v>15362</v>
      </c>
      <c r="H5032" t="s">
        <v>3086</v>
      </c>
    </row>
    <row r="5033" spans="2:8" x14ac:dyDescent="0.25">
      <c r="B5033" t="s">
        <v>18879</v>
      </c>
      <c r="C5033" t="s">
        <v>18880</v>
      </c>
      <c r="D5033">
        <v>276.66000000000003</v>
      </c>
      <c r="E5033">
        <v>248.35</v>
      </c>
      <c r="F5033">
        <v>301.06</v>
      </c>
      <c r="G5033" t="s">
        <v>2627</v>
      </c>
      <c r="H5033" t="s">
        <v>22147</v>
      </c>
    </row>
    <row r="5034" spans="2:8" x14ac:dyDescent="0.25">
      <c r="B5034" t="s">
        <v>18883</v>
      </c>
      <c r="C5034" t="s">
        <v>18884</v>
      </c>
      <c r="D5034">
        <v>94.87</v>
      </c>
      <c r="E5034">
        <v>98.39</v>
      </c>
      <c r="F5034">
        <v>125.74</v>
      </c>
      <c r="G5034" t="s">
        <v>22748</v>
      </c>
      <c r="H5034" t="s">
        <v>11634</v>
      </c>
    </row>
    <row r="5035" spans="2:8" x14ac:dyDescent="0.25">
      <c r="B5035" t="s">
        <v>18886</v>
      </c>
      <c r="C5035" t="s">
        <v>18887</v>
      </c>
      <c r="D5035">
        <v>545.94000000000005</v>
      </c>
      <c r="E5035">
        <v>514.74</v>
      </c>
      <c r="F5035">
        <v>638.80999999999995</v>
      </c>
      <c r="G5035" t="s">
        <v>9362</v>
      </c>
      <c r="H5035" t="s">
        <v>8718</v>
      </c>
    </row>
    <row r="5036" spans="2:8" x14ac:dyDescent="0.25">
      <c r="B5036" t="s">
        <v>18890</v>
      </c>
      <c r="C5036" t="s">
        <v>18891</v>
      </c>
      <c r="D5036">
        <v>217.84</v>
      </c>
      <c r="E5036">
        <v>217.83</v>
      </c>
      <c r="F5036">
        <v>233.2</v>
      </c>
      <c r="G5036" t="s">
        <v>179</v>
      </c>
      <c r="H5036" t="s">
        <v>900</v>
      </c>
    </row>
    <row r="5037" spans="2:8" x14ac:dyDescent="0.25">
      <c r="B5037" t="s">
        <v>18893</v>
      </c>
      <c r="C5037" t="s">
        <v>18894</v>
      </c>
      <c r="D5037">
        <v>151.51</v>
      </c>
      <c r="E5037">
        <v>132.25</v>
      </c>
      <c r="F5037">
        <v>162.51</v>
      </c>
      <c r="G5037" t="s">
        <v>12826</v>
      </c>
      <c r="H5037" t="s">
        <v>8966</v>
      </c>
    </row>
    <row r="5038" spans="2:8" x14ac:dyDescent="0.25">
      <c r="B5038" t="s">
        <v>18895</v>
      </c>
      <c r="C5038" t="s">
        <v>18896</v>
      </c>
      <c r="D5038">
        <v>176.42</v>
      </c>
      <c r="E5038">
        <v>179.07</v>
      </c>
      <c r="F5038">
        <v>214.15</v>
      </c>
      <c r="G5038" t="s">
        <v>16219</v>
      </c>
      <c r="H5038" t="s">
        <v>21013</v>
      </c>
    </row>
    <row r="5039" spans="2:8" x14ac:dyDescent="0.25">
      <c r="B5039" t="s">
        <v>18898</v>
      </c>
      <c r="C5039" t="s">
        <v>18899</v>
      </c>
      <c r="D5039">
        <v>140.06</v>
      </c>
      <c r="E5039">
        <v>117.1</v>
      </c>
      <c r="F5039">
        <v>135.76</v>
      </c>
      <c r="G5039" t="s">
        <v>13817</v>
      </c>
      <c r="H5039" t="s">
        <v>340</v>
      </c>
    </row>
    <row r="5040" spans="2:8" x14ac:dyDescent="0.25">
      <c r="B5040" t="s">
        <v>18902</v>
      </c>
      <c r="C5040" t="s">
        <v>18903</v>
      </c>
      <c r="D5040">
        <v>542.36</v>
      </c>
      <c r="E5040">
        <v>465.12</v>
      </c>
      <c r="F5040">
        <v>558.33000000000004</v>
      </c>
      <c r="G5040" t="s">
        <v>12342</v>
      </c>
      <c r="H5040" t="s">
        <v>8732</v>
      </c>
    </row>
    <row r="5041" spans="2:8" x14ac:dyDescent="0.25">
      <c r="B5041" t="s">
        <v>18908</v>
      </c>
      <c r="C5041" t="s">
        <v>18909</v>
      </c>
      <c r="D5041">
        <v>133.28</v>
      </c>
      <c r="E5041">
        <v>154.24</v>
      </c>
      <c r="F5041">
        <v>142.35</v>
      </c>
      <c r="G5041" t="s">
        <v>14226</v>
      </c>
      <c r="H5041" t="s">
        <v>6969</v>
      </c>
    </row>
    <row r="5042" spans="2:8" x14ac:dyDescent="0.25">
      <c r="B5042" t="s">
        <v>18911</v>
      </c>
      <c r="C5042" t="s">
        <v>18912</v>
      </c>
      <c r="D5042">
        <v>260.67</v>
      </c>
      <c r="E5042">
        <v>323.87</v>
      </c>
      <c r="F5042">
        <v>394.95</v>
      </c>
      <c r="G5042" t="s">
        <v>26593</v>
      </c>
      <c r="H5042" t="s">
        <v>4564</v>
      </c>
    </row>
    <row r="5043" spans="2:8" x14ac:dyDescent="0.25">
      <c r="B5043" t="s">
        <v>18915</v>
      </c>
      <c r="C5043" t="s">
        <v>18916</v>
      </c>
      <c r="D5043">
        <v>665.82</v>
      </c>
      <c r="E5043">
        <v>754.19</v>
      </c>
      <c r="F5043">
        <v>843.52</v>
      </c>
      <c r="G5043" t="s">
        <v>11060</v>
      </c>
      <c r="H5043" t="s">
        <v>6903</v>
      </c>
    </row>
    <row r="5044" spans="2:8" x14ac:dyDescent="0.25">
      <c r="B5044" t="s">
        <v>18919</v>
      </c>
      <c r="C5044" t="s">
        <v>18920</v>
      </c>
      <c r="D5044">
        <v>211.34</v>
      </c>
      <c r="E5044">
        <v>195.41</v>
      </c>
      <c r="F5044">
        <v>226.53</v>
      </c>
      <c r="G5044" t="s">
        <v>3145</v>
      </c>
      <c r="H5044" t="s">
        <v>2777</v>
      </c>
    </row>
    <row r="5045" spans="2:8" x14ac:dyDescent="0.25">
      <c r="B5045" t="s">
        <v>18922</v>
      </c>
      <c r="C5045" t="s">
        <v>18923</v>
      </c>
      <c r="D5045">
        <v>100</v>
      </c>
      <c r="E5045">
        <v>129.52000000000001</v>
      </c>
      <c r="F5045">
        <v>132.57</v>
      </c>
      <c r="G5045" t="s">
        <v>17884</v>
      </c>
      <c r="H5045" t="s">
        <v>6380</v>
      </c>
    </row>
    <row r="5046" spans="2:8" x14ac:dyDescent="0.25">
      <c r="B5046" t="s">
        <v>18924</v>
      </c>
      <c r="C5046" t="s">
        <v>18925</v>
      </c>
      <c r="D5046">
        <v>182.71</v>
      </c>
      <c r="E5046">
        <v>182.65</v>
      </c>
      <c r="F5046">
        <v>236.17</v>
      </c>
      <c r="G5046" t="s">
        <v>15374</v>
      </c>
      <c r="H5046" t="s">
        <v>21837</v>
      </c>
    </row>
    <row r="5047" spans="2:8" x14ac:dyDescent="0.25">
      <c r="B5047" t="s">
        <v>18926</v>
      </c>
      <c r="C5047" t="s">
        <v>18927</v>
      </c>
      <c r="D5047">
        <v>93.67</v>
      </c>
      <c r="E5047">
        <v>104.44</v>
      </c>
      <c r="F5047">
        <v>139.65</v>
      </c>
      <c r="G5047" t="s">
        <v>27141</v>
      </c>
      <c r="H5047" t="s">
        <v>8129</v>
      </c>
    </row>
    <row r="5048" spans="2:8" x14ac:dyDescent="0.25">
      <c r="B5048" t="s">
        <v>18929</v>
      </c>
      <c r="C5048" t="s">
        <v>18930</v>
      </c>
      <c r="D5048">
        <v>526.77</v>
      </c>
      <c r="E5048">
        <v>568.95000000000005</v>
      </c>
      <c r="F5048">
        <v>569.04</v>
      </c>
      <c r="G5048" t="s">
        <v>5109</v>
      </c>
      <c r="H5048" t="s">
        <v>25235</v>
      </c>
    </row>
    <row r="5049" spans="2:8" x14ac:dyDescent="0.25">
      <c r="B5049" t="s">
        <v>18934</v>
      </c>
      <c r="C5049" t="s">
        <v>18935</v>
      </c>
      <c r="D5049">
        <v>1198.22</v>
      </c>
      <c r="E5049">
        <v>1294.73</v>
      </c>
      <c r="F5049">
        <v>1388.04</v>
      </c>
      <c r="G5049" t="s">
        <v>3187</v>
      </c>
      <c r="H5049" t="s">
        <v>5497</v>
      </c>
    </row>
    <row r="5050" spans="2:8" x14ac:dyDescent="0.25">
      <c r="B5050" t="s">
        <v>18939</v>
      </c>
      <c r="C5050" t="s">
        <v>18940</v>
      </c>
      <c r="D5050">
        <v>284.98</v>
      </c>
      <c r="E5050">
        <v>304.16000000000003</v>
      </c>
      <c r="F5050">
        <v>286.23</v>
      </c>
      <c r="G5050" t="s">
        <v>19384</v>
      </c>
      <c r="H5050" t="s">
        <v>21742</v>
      </c>
    </row>
    <row r="5051" spans="2:8" x14ac:dyDescent="0.25">
      <c r="B5051" t="s">
        <v>18942</v>
      </c>
      <c r="C5051" t="s">
        <v>18943</v>
      </c>
      <c r="D5051">
        <v>187.77</v>
      </c>
      <c r="E5051">
        <v>217.82</v>
      </c>
      <c r="F5051">
        <v>203.19</v>
      </c>
      <c r="G5051" t="s">
        <v>3488</v>
      </c>
      <c r="H5051" t="s">
        <v>2037</v>
      </c>
    </row>
    <row r="5052" spans="2:8" x14ac:dyDescent="0.25">
      <c r="B5052" t="s">
        <v>18946</v>
      </c>
      <c r="C5052" t="s">
        <v>18947</v>
      </c>
      <c r="D5052">
        <v>474.76</v>
      </c>
      <c r="E5052">
        <v>469.6</v>
      </c>
      <c r="F5052">
        <v>543.98</v>
      </c>
      <c r="G5052" t="s">
        <v>10500</v>
      </c>
      <c r="H5052" t="s">
        <v>3187</v>
      </c>
    </row>
    <row r="5053" spans="2:8" x14ac:dyDescent="0.25">
      <c r="B5053" t="s">
        <v>18951</v>
      </c>
      <c r="C5053" t="s">
        <v>18952</v>
      </c>
      <c r="D5053">
        <v>13.2</v>
      </c>
      <c r="E5053">
        <v>8.7899999999999991</v>
      </c>
      <c r="F5053">
        <v>16.170000000000002</v>
      </c>
      <c r="G5053" t="s">
        <v>8021</v>
      </c>
      <c r="H5053" t="s">
        <v>21278</v>
      </c>
    </row>
    <row r="5054" spans="2:8" x14ac:dyDescent="0.25">
      <c r="B5054" t="s">
        <v>18953</v>
      </c>
      <c r="C5054" t="s">
        <v>18954</v>
      </c>
      <c r="D5054">
        <v>100.26</v>
      </c>
      <c r="E5054">
        <v>104.69</v>
      </c>
      <c r="F5054">
        <v>137.22999999999999</v>
      </c>
      <c r="G5054" t="s">
        <v>25220</v>
      </c>
      <c r="H5054" t="s">
        <v>25972</v>
      </c>
    </row>
    <row r="5055" spans="2:8" x14ac:dyDescent="0.25">
      <c r="B5055" t="s">
        <v>18956</v>
      </c>
      <c r="C5055" t="s">
        <v>18957</v>
      </c>
      <c r="D5055">
        <v>8.9700000000000006</v>
      </c>
      <c r="E5055">
        <v>8.2799999999999994</v>
      </c>
      <c r="F5055">
        <v>11.63</v>
      </c>
      <c r="G5055" t="s">
        <v>27142</v>
      </c>
      <c r="H5055" t="s">
        <v>27143</v>
      </c>
    </row>
    <row r="5056" spans="2:8" x14ac:dyDescent="0.25">
      <c r="B5056" t="s">
        <v>18959</v>
      </c>
      <c r="C5056" t="s">
        <v>18960</v>
      </c>
      <c r="D5056">
        <v>313.64999999999998</v>
      </c>
      <c r="E5056">
        <v>445.29</v>
      </c>
      <c r="F5056">
        <v>527.86</v>
      </c>
      <c r="G5056" t="s">
        <v>27144</v>
      </c>
      <c r="H5056" t="s">
        <v>10979</v>
      </c>
    </row>
    <row r="5057" spans="2:8" x14ac:dyDescent="0.25">
      <c r="B5057" t="s">
        <v>18964</v>
      </c>
      <c r="C5057" t="s">
        <v>18965</v>
      </c>
      <c r="D5057">
        <v>66.63</v>
      </c>
      <c r="E5057">
        <v>43.83</v>
      </c>
      <c r="F5057">
        <v>58.18</v>
      </c>
      <c r="G5057" t="s">
        <v>9912</v>
      </c>
      <c r="H5057" t="s">
        <v>10727</v>
      </c>
    </row>
    <row r="5058" spans="2:8" x14ac:dyDescent="0.25">
      <c r="B5058" t="s">
        <v>18968</v>
      </c>
      <c r="C5058" t="s">
        <v>18969</v>
      </c>
      <c r="D5058">
        <v>592.78</v>
      </c>
      <c r="E5058">
        <v>542.26</v>
      </c>
      <c r="F5058">
        <v>578.27</v>
      </c>
      <c r="G5058" t="s">
        <v>14647</v>
      </c>
      <c r="H5058" t="s">
        <v>20922</v>
      </c>
    </row>
    <row r="5059" spans="2:8" x14ac:dyDescent="0.25">
      <c r="B5059" t="s">
        <v>18974</v>
      </c>
      <c r="C5059" t="s">
        <v>18975</v>
      </c>
      <c r="D5059">
        <v>143</v>
      </c>
      <c r="E5059">
        <v>164.03</v>
      </c>
      <c r="F5059">
        <v>211.78</v>
      </c>
      <c r="G5059" t="s">
        <v>17564</v>
      </c>
      <c r="H5059" t="s">
        <v>17458</v>
      </c>
    </row>
    <row r="5060" spans="2:8" x14ac:dyDescent="0.25">
      <c r="B5060" t="s">
        <v>18977</v>
      </c>
      <c r="C5060" t="s">
        <v>18978</v>
      </c>
      <c r="D5060">
        <v>371.55</v>
      </c>
      <c r="E5060">
        <v>504.91</v>
      </c>
      <c r="F5060">
        <v>500.89</v>
      </c>
      <c r="G5060" t="s">
        <v>17662</v>
      </c>
      <c r="H5060" t="s">
        <v>7692</v>
      </c>
    </row>
    <row r="5061" spans="2:8" x14ac:dyDescent="0.25">
      <c r="B5061" t="s">
        <v>18982</v>
      </c>
      <c r="C5061" t="s">
        <v>18983</v>
      </c>
      <c r="D5061">
        <v>83.85</v>
      </c>
      <c r="E5061">
        <v>65.55</v>
      </c>
      <c r="F5061">
        <v>95.1</v>
      </c>
      <c r="G5061" t="s">
        <v>796</v>
      </c>
      <c r="H5061" t="s">
        <v>24737</v>
      </c>
    </row>
    <row r="5062" spans="2:8" x14ac:dyDescent="0.25">
      <c r="B5062" t="s">
        <v>18985</v>
      </c>
      <c r="C5062" t="s">
        <v>18986</v>
      </c>
      <c r="D5062">
        <v>632.55999999999995</v>
      </c>
      <c r="E5062">
        <v>679.88</v>
      </c>
      <c r="F5062">
        <v>763.93</v>
      </c>
      <c r="G5062" t="s">
        <v>18548</v>
      </c>
      <c r="H5062" t="s">
        <v>4019</v>
      </c>
    </row>
    <row r="5063" spans="2:8" x14ac:dyDescent="0.25">
      <c r="B5063" t="s">
        <v>18989</v>
      </c>
      <c r="C5063" t="s">
        <v>18990</v>
      </c>
      <c r="D5063">
        <v>34.119999999999997</v>
      </c>
      <c r="E5063">
        <v>42.44</v>
      </c>
      <c r="F5063">
        <v>46.99</v>
      </c>
      <c r="G5063" t="s">
        <v>21231</v>
      </c>
      <c r="H5063" t="s">
        <v>23485</v>
      </c>
    </row>
    <row r="5064" spans="2:8" x14ac:dyDescent="0.25">
      <c r="B5064" t="s">
        <v>18992</v>
      </c>
      <c r="C5064" t="s">
        <v>18993</v>
      </c>
      <c r="D5064">
        <v>325.92</v>
      </c>
      <c r="E5064">
        <v>338.34</v>
      </c>
      <c r="F5064">
        <v>452.85</v>
      </c>
      <c r="G5064" t="s">
        <v>5990</v>
      </c>
      <c r="H5064" t="s">
        <v>25162</v>
      </c>
    </row>
    <row r="5065" spans="2:8" x14ac:dyDescent="0.25">
      <c r="B5065" t="s">
        <v>18998</v>
      </c>
      <c r="C5065" t="s">
        <v>18999</v>
      </c>
      <c r="D5065">
        <v>768.52</v>
      </c>
      <c r="E5065">
        <v>616.16999999999996</v>
      </c>
      <c r="F5065">
        <v>683.82</v>
      </c>
      <c r="G5065" t="s">
        <v>3307</v>
      </c>
      <c r="H5065" t="s">
        <v>1671</v>
      </c>
    </row>
    <row r="5066" spans="2:8" x14ac:dyDescent="0.25">
      <c r="B5066" t="s">
        <v>19003</v>
      </c>
      <c r="C5066" t="s">
        <v>19004</v>
      </c>
      <c r="D5066">
        <v>731.3</v>
      </c>
      <c r="E5066">
        <v>759.15</v>
      </c>
      <c r="F5066">
        <v>861.68</v>
      </c>
      <c r="G5066" t="s">
        <v>10236</v>
      </c>
      <c r="H5066" t="s">
        <v>5132</v>
      </c>
    </row>
    <row r="5067" spans="2:8" x14ac:dyDescent="0.25">
      <c r="B5067" t="s">
        <v>19008</v>
      </c>
      <c r="C5067" t="s">
        <v>19009</v>
      </c>
      <c r="D5067">
        <v>1630.99</v>
      </c>
      <c r="E5067">
        <v>1753.63</v>
      </c>
      <c r="F5067">
        <v>1980.16</v>
      </c>
      <c r="G5067" t="s">
        <v>10763</v>
      </c>
      <c r="H5067" t="s">
        <v>769</v>
      </c>
    </row>
    <row r="5068" spans="2:8" x14ac:dyDescent="0.25">
      <c r="B5068" t="s">
        <v>19013</v>
      </c>
      <c r="C5068" t="s">
        <v>19014</v>
      </c>
      <c r="D5068">
        <v>637.36</v>
      </c>
      <c r="E5068">
        <v>597.66999999999996</v>
      </c>
      <c r="F5068">
        <v>755.78</v>
      </c>
      <c r="G5068" t="s">
        <v>222</v>
      </c>
      <c r="H5068" t="s">
        <v>5843</v>
      </c>
    </row>
    <row r="5069" spans="2:8" x14ac:dyDescent="0.25">
      <c r="B5069" t="s">
        <v>19019</v>
      </c>
      <c r="C5069" t="s">
        <v>19020</v>
      </c>
      <c r="D5069">
        <v>410.74</v>
      </c>
      <c r="E5069">
        <v>391.27</v>
      </c>
      <c r="F5069">
        <v>410.09</v>
      </c>
      <c r="G5069" t="s">
        <v>9281</v>
      </c>
      <c r="H5069" t="s">
        <v>14737</v>
      </c>
    </row>
    <row r="5070" spans="2:8" x14ac:dyDescent="0.25">
      <c r="B5070" t="s">
        <v>19021</v>
      </c>
      <c r="C5070" t="s">
        <v>19022</v>
      </c>
      <c r="D5070">
        <v>496.03</v>
      </c>
      <c r="E5070">
        <v>453.75</v>
      </c>
      <c r="F5070">
        <v>567.87</v>
      </c>
      <c r="G5070" t="s">
        <v>1912</v>
      </c>
      <c r="H5070" t="s">
        <v>15145</v>
      </c>
    </row>
    <row r="5071" spans="2:8" x14ac:dyDescent="0.25">
      <c r="B5071" t="s">
        <v>19024</v>
      </c>
      <c r="C5071" t="s">
        <v>19025</v>
      </c>
      <c r="D5071">
        <v>1454.86</v>
      </c>
      <c r="E5071">
        <v>1468.99</v>
      </c>
      <c r="F5071">
        <v>1588.41</v>
      </c>
      <c r="G5071" t="s">
        <v>16241</v>
      </c>
      <c r="H5071" t="s">
        <v>18933</v>
      </c>
    </row>
    <row r="5072" spans="2:8" x14ac:dyDescent="0.25">
      <c r="B5072" t="s">
        <v>19030</v>
      </c>
      <c r="C5072" t="s">
        <v>19031</v>
      </c>
      <c r="D5072">
        <v>79.349999999999994</v>
      </c>
      <c r="E5072">
        <v>50.19</v>
      </c>
      <c r="F5072">
        <v>69.069999999999993</v>
      </c>
      <c r="G5072" t="s">
        <v>25232</v>
      </c>
      <c r="H5072" t="s">
        <v>12622</v>
      </c>
    </row>
    <row r="5073" spans="2:8" x14ac:dyDescent="0.25">
      <c r="B5073" t="s">
        <v>19033</v>
      </c>
      <c r="C5073" t="s">
        <v>19034</v>
      </c>
      <c r="D5073">
        <v>349.55</v>
      </c>
      <c r="E5073">
        <v>306.69</v>
      </c>
      <c r="F5073">
        <v>331.37</v>
      </c>
      <c r="G5073" t="s">
        <v>12496</v>
      </c>
      <c r="H5073" t="s">
        <v>2062</v>
      </c>
    </row>
    <row r="5074" spans="2:8" x14ac:dyDescent="0.25">
      <c r="B5074" t="s">
        <v>19037</v>
      </c>
      <c r="C5074" t="s">
        <v>19038</v>
      </c>
      <c r="D5074">
        <v>731.42</v>
      </c>
      <c r="E5074">
        <v>567.99</v>
      </c>
      <c r="F5074">
        <v>774.92</v>
      </c>
      <c r="G5074" t="s">
        <v>5970</v>
      </c>
      <c r="H5074" t="s">
        <v>27145</v>
      </c>
    </row>
    <row r="5075" spans="2:8" x14ac:dyDescent="0.25">
      <c r="B5075" t="s">
        <v>19042</v>
      </c>
      <c r="C5075" t="s">
        <v>19043</v>
      </c>
      <c r="D5075">
        <v>111.06</v>
      </c>
      <c r="E5075">
        <v>195.08</v>
      </c>
      <c r="F5075">
        <v>166.04</v>
      </c>
      <c r="G5075" t="s">
        <v>22776</v>
      </c>
      <c r="H5075" t="s">
        <v>26178</v>
      </c>
    </row>
    <row r="5076" spans="2:8" x14ac:dyDescent="0.25">
      <c r="B5076" t="s">
        <v>19045</v>
      </c>
      <c r="C5076" t="s">
        <v>19046</v>
      </c>
      <c r="D5076">
        <v>1083.96</v>
      </c>
      <c r="E5076">
        <v>1061.17</v>
      </c>
      <c r="F5076">
        <v>1083.22</v>
      </c>
      <c r="G5076" t="s">
        <v>26264</v>
      </c>
      <c r="H5076" t="s">
        <v>3395</v>
      </c>
    </row>
    <row r="5077" spans="2:8" x14ac:dyDescent="0.25">
      <c r="B5077" t="s">
        <v>19051</v>
      </c>
      <c r="C5077" t="s">
        <v>19052</v>
      </c>
      <c r="D5077">
        <v>1133.08</v>
      </c>
      <c r="E5077">
        <v>753.9</v>
      </c>
      <c r="F5077">
        <v>1072.71</v>
      </c>
      <c r="G5077" t="s">
        <v>17727</v>
      </c>
      <c r="H5077" t="s">
        <v>26084</v>
      </c>
    </row>
    <row r="5078" spans="2:8" x14ac:dyDescent="0.25">
      <c r="B5078" t="s">
        <v>19056</v>
      </c>
      <c r="C5078" t="s">
        <v>19057</v>
      </c>
      <c r="D5078">
        <v>149.05000000000001</v>
      </c>
      <c r="E5078">
        <v>127.4</v>
      </c>
      <c r="F5078">
        <v>134.87</v>
      </c>
      <c r="G5078" t="s">
        <v>1332</v>
      </c>
      <c r="H5078" t="s">
        <v>10947</v>
      </c>
    </row>
    <row r="5079" spans="2:8" x14ac:dyDescent="0.25">
      <c r="B5079" t="s">
        <v>19058</v>
      </c>
      <c r="C5079" t="s">
        <v>19059</v>
      </c>
      <c r="D5079">
        <v>418.61</v>
      </c>
      <c r="E5079">
        <v>361.28</v>
      </c>
      <c r="F5079">
        <v>433.7</v>
      </c>
      <c r="G5079" t="s">
        <v>18163</v>
      </c>
      <c r="H5079" t="s">
        <v>18250</v>
      </c>
    </row>
    <row r="5080" spans="2:8" x14ac:dyDescent="0.25">
      <c r="B5080" t="s">
        <v>19063</v>
      </c>
      <c r="C5080" t="s">
        <v>19064</v>
      </c>
      <c r="D5080">
        <v>422.68</v>
      </c>
      <c r="E5080">
        <v>532.04999999999995</v>
      </c>
      <c r="F5080">
        <v>580.58000000000004</v>
      </c>
      <c r="G5080" t="s">
        <v>22923</v>
      </c>
      <c r="H5080" t="s">
        <v>8765</v>
      </c>
    </row>
    <row r="5081" spans="2:8" x14ac:dyDescent="0.25">
      <c r="B5081" t="s">
        <v>19066</v>
      </c>
      <c r="C5081" t="s">
        <v>19067</v>
      </c>
      <c r="D5081">
        <v>496.12</v>
      </c>
      <c r="E5081">
        <v>437.17</v>
      </c>
      <c r="F5081">
        <v>445.78</v>
      </c>
      <c r="G5081" t="s">
        <v>24211</v>
      </c>
      <c r="H5081" t="s">
        <v>16972</v>
      </c>
    </row>
    <row r="5082" spans="2:8" x14ac:dyDescent="0.25">
      <c r="B5082" t="s">
        <v>19069</v>
      </c>
      <c r="C5082" t="s">
        <v>19070</v>
      </c>
      <c r="D5082">
        <v>124.97</v>
      </c>
      <c r="E5082">
        <v>147.19999999999999</v>
      </c>
      <c r="F5082">
        <v>151.76</v>
      </c>
      <c r="G5082" t="s">
        <v>22114</v>
      </c>
      <c r="H5082" t="s">
        <v>10013</v>
      </c>
    </row>
    <row r="5083" spans="2:8" x14ac:dyDescent="0.25">
      <c r="B5083" t="s">
        <v>19071</v>
      </c>
      <c r="C5083" t="s">
        <v>19072</v>
      </c>
      <c r="D5083">
        <v>218.75</v>
      </c>
      <c r="E5083">
        <v>198.91</v>
      </c>
      <c r="F5083">
        <v>251.98</v>
      </c>
      <c r="G5083" t="s">
        <v>2884</v>
      </c>
      <c r="H5083" t="s">
        <v>6431</v>
      </c>
    </row>
    <row r="5084" spans="2:8" x14ac:dyDescent="0.25">
      <c r="B5084" t="s">
        <v>19075</v>
      </c>
      <c r="C5084" t="s">
        <v>19076</v>
      </c>
      <c r="D5084">
        <v>183.56</v>
      </c>
      <c r="E5084">
        <v>147.31</v>
      </c>
      <c r="F5084">
        <v>166.97</v>
      </c>
      <c r="G5084" t="s">
        <v>4898</v>
      </c>
      <c r="H5084" t="s">
        <v>7627</v>
      </c>
    </row>
    <row r="5085" spans="2:8" x14ac:dyDescent="0.25">
      <c r="B5085" t="s">
        <v>19077</v>
      </c>
      <c r="C5085" t="s">
        <v>19078</v>
      </c>
      <c r="D5085">
        <v>520.63</v>
      </c>
      <c r="E5085">
        <v>497.74</v>
      </c>
      <c r="F5085">
        <v>575.29</v>
      </c>
      <c r="G5085" t="s">
        <v>12683</v>
      </c>
      <c r="H5085" t="s">
        <v>2052</v>
      </c>
    </row>
    <row r="5086" spans="2:8" x14ac:dyDescent="0.25">
      <c r="B5086" t="s">
        <v>19082</v>
      </c>
      <c r="C5086" t="s">
        <v>19083</v>
      </c>
      <c r="D5086">
        <v>89.27</v>
      </c>
      <c r="E5086">
        <v>65.8</v>
      </c>
      <c r="F5086">
        <v>83.15</v>
      </c>
      <c r="G5086" t="s">
        <v>21173</v>
      </c>
      <c r="H5086" t="s">
        <v>26081</v>
      </c>
    </row>
    <row r="5087" spans="2:8" x14ac:dyDescent="0.25">
      <c r="B5087" t="s">
        <v>19085</v>
      </c>
      <c r="C5087" t="s">
        <v>19086</v>
      </c>
      <c r="D5087">
        <v>353.19</v>
      </c>
      <c r="E5087">
        <v>314.75</v>
      </c>
      <c r="F5087">
        <v>371.21</v>
      </c>
      <c r="G5087" t="s">
        <v>10843</v>
      </c>
      <c r="H5087" t="s">
        <v>19307</v>
      </c>
    </row>
    <row r="5088" spans="2:8" x14ac:dyDescent="0.25">
      <c r="B5088" t="s">
        <v>19089</v>
      </c>
      <c r="C5088" t="s">
        <v>19090</v>
      </c>
      <c r="D5088">
        <v>49.85</v>
      </c>
      <c r="E5088">
        <v>40.08</v>
      </c>
      <c r="F5088">
        <v>47.11</v>
      </c>
      <c r="G5088" t="s">
        <v>8323</v>
      </c>
      <c r="H5088" t="s">
        <v>1424</v>
      </c>
    </row>
    <row r="5089" spans="2:8" x14ac:dyDescent="0.25">
      <c r="B5089" t="s">
        <v>19091</v>
      </c>
      <c r="C5089" t="s">
        <v>19092</v>
      </c>
      <c r="D5089">
        <v>604.61</v>
      </c>
      <c r="E5089">
        <v>755.25</v>
      </c>
      <c r="F5089">
        <v>820.45</v>
      </c>
      <c r="G5089" t="s">
        <v>22755</v>
      </c>
      <c r="H5089" t="s">
        <v>983</v>
      </c>
    </row>
    <row r="5090" spans="2:8" x14ac:dyDescent="0.25">
      <c r="B5090" t="s">
        <v>19096</v>
      </c>
      <c r="C5090" t="s">
        <v>19097</v>
      </c>
      <c r="D5090">
        <v>124.1</v>
      </c>
      <c r="E5090">
        <v>132.54</v>
      </c>
      <c r="F5090">
        <v>140.16999999999999</v>
      </c>
      <c r="G5090" t="s">
        <v>2162</v>
      </c>
      <c r="H5090" t="s">
        <v>3962</v>
      </c>
    </row>
    <row r="5091" spans="2:8" x14ac:dyDescent="0.25">
      <c r="B5091" t="s">
        <v>19099</v>
      </c>
      <c r="C5091" t="s">
        <v>19100</v>
      </c>
      <c r="D5091">
        <v>387.98</v>
      </c>
      <c r="E5091">
        <v>366.83</v>
      </c>
      <c r="F5091">
        <v>445.93</v>
      </c>
      <c r="G5091" t="s">
        <v>899</v>
      </c>
      <c r="H5091" t="s">
        <v>15427</v>
      </c>
    </row>
    <row r="5092" spans="2:8" x14ac:dyDescent="0.25">
      <c r="B5092" t="s">
        <v>19104</v>
      </c>
      <c r="C5092" t="s">
        <v>19105</v>
      </c>
      <c r="D5092">
        <v>1059.1500000000001</v>
      </c>
      <c r="E5092">
        <v>1083.6300000000001</v>
      </c>
      <c r="F5092">
        <v>899.35</v>
      </c>
      <c r="G5092" t="s">
        <v>23604</v>
      </c>
      <c r="H5092" t="s">
        <v>18172</v>
      </c>
    </row>
    <row r="5093" spans="2:8" x14ac:dyDescent="0.25">
      <c r="B5093" t="s">
        <v>19109</v>
      </c>
      <c r="C5093" t="s">
        <v>19110</v>
      </c>
      <c r="D5093">
        <v>1412.88</v>
      </c>
      <c r="E5093">
        <v>1249.53</v>
      </c>
      <c r="F5093">
        <v>1636.54</v>
      </c>
      <c r="G5093" t="s">
        <v>4961</v>
      </c>
      <c r="H5093" t="s">
        <v>16138</v>
      </c>
    </row>
    <row r="5094" spans="2:8" x14ac:dyDescent="0.25">
      <c r="B5094" t="s">
        <v>19114</v>
      </c>
      <c r="C5094" t="s">
        <v>19115</v>
      </c>
      <c r="D5094">
        <v>1648.29</v>
      </c>
      <c r="E5094">
        <v>1456.36</v>
      </c>
      <c r="F5094">
        <v>1860.67</v>
      </c>
      <c r="G5094" t="s">
        <v>7923</v>
      </c>
      <c r="H5094" t="s">
        <v>2080</v>
      </c>
    </row>
    <row r="5095" spans="2:8" x14ac:dyDescent="0.25">
      <c r="B5095" t="s">
        <v>19119</v>
      </c>
      <c r="C5095" t="s">
        <v>19120</v>
      </c>
      <c r="D5095">
        <v>23.02</v>
      </c>
      <c r="E5095">
        <v>18.920000000000002</v>
      </c>
      <c r="F5095">
        <v>26.99</v>
      </c>
      <c r="G5095" t="s">
        <v>21325</v>
      </c>
      <c r="H5095" t="s">
        <v>25894</v>
      </c>
    </row>
    <row r="5096" spans="2:8" x14ac:dyDescent="0.25">
      <c r="B5096" t="s">
        <v>19123</v>
      </c>
      <c r="C5096" t="s">
        <v>19124</v>
      </c>
      <c r="D5096">
        <v>10.89</v>
      </c>
      <c r="E5096">
        <v>9.61</v>
      </c>
      <c r="F5096">
        <v>13.44</v>
      </c>
      <c r="G5096" t="s">
        <v>11586</v>
      </c>
      <c r="H5096" t="s">
        <v>8578</v>
      </c>
    </row>
    <row r="5097" spans="2:8" x14ac:dyDescent="0.25">
      <c r="B5097" t="s">
        <v>19127</v>
      </c>
      <c r="C5097" t="s">
        <v>19128</v>
      </c>
      <c r="D5097">
        <v>213.56</v>
      </c>
      <c r="E5097">
        <v>198.34</v>
      </c>
      <c r="F5097">
        <v>238.64</v>
      </c>
      <c r="G5097" t="s">
        <v>4518</v>
      </c>
      <c r="H5097" t="s">
        <v>10720</v>
      </c>
    </row>
    <row r="5098" spans="2:8" x14ac:dyDescent="0.25">
      <c r="B5098" t="s">
        <v>19130</v>
      </c>
      <c r="C5098" t="s">
        <v>19131</v>
      </c>
      <c r="D5098">
        <v>0</v>
      </c>
      <c r="E5098">
        <v>326.95999999999998</v>
      </c>
      <c r="F5098">
        <v>357.86</v>
      </c>
      <c r="G5098" t="s">
        <v>8</v>
      </c>
      <c r="H5098" t="s">
        <v>8433</v>
      </c>
    </row>
    <row r="5099" spans="2:8" x14ac:dyDescent="0.25">
      <c r="B5099" t="s">
        <v>19133</v>
      </c>
      <c r="C5099" t="s">
        <v>19134</v>
      </c>
      <c r="D5099">
        <v>261.35000000000002</v>
      </c>
      <c r="E5099">
        <v>242.49</v>
      </c>
      <c r="F5099">
        <v>328.71</v>
      </c>
      <c r="G5099" t="s">
        <v>9644</v>
      </c>
      <c r="H5099" t="s">
        <v>22835</v>
      </c>
    </row>
    <row r="5100" spans="2:8" x14ac:dyDescent="0.25">
      <c r="B5100" t="s">
        <v>19136</v>
      </c>
      <c r="C5100" t="s">
        <v>19137</v>
      </c>
      <c r="D5100">
        <v>51.28</v>
      </c>
      <c r="E5100">
        <v>69.8</v>
      </c>
      <c r="F5100">
        <v>71.47</v>
      </c>
      <c r="G5100" t="s">
        <v>26715</v>
      </c>
      <c r="H5100" t="s">
        <v>22027</v>
      </c>
    </row>
    <row r="5101" spans="2:8" x14ac:dyDescent="0.25">
      <c r="B5101" t="s">
        <v>19139</v>
      </c>
      <c r="C5101" t="s">
        <v>19140</v>
      </c>
      <c r="D5101">
        <v>73.680000000000007</v>
      </c>
      <c r="E5101">
        <v>91.52</v>
      </c>
      <c r="F5101">
        <v>104.14</v>
      </c>
      <c r="G5101" t="s">
        <v>27146</v>
      </c>
      <c r="H5101" t="s">
        <v>1257</v>
      </c>
    </row>
    <row r="5102" spans="2:8" x14ac:dyDescent="0.25">
      <c r="B5102" t="s">
        <v>19142</v>
      </c>
      <c r="C5102" t="s">
        <v>19143</v>
      </c>
      <c r="D5102">
        <v>441.63</v>
      </c>
      <c r="E5102">
        <v>625.67999999999995</v>
      </c>
      <c r="F5102">
        <v>559.4</v>
      </c>
      <c r="G5102" t="s">
        <v>7143</v>
      </c>
      <c r="H5102" t="s">
        <v>20827</v>
      </c>
    </row>
    <row r="5103" spans="2:8" x14ac:dyDescent="0.25">
      <c r="B5103" t="s">
        <v>19146</v>
      </c>
      <c r="C5103" t="s">
        <v>19147</v>
      </c>
      <c r="D5103">
        <v>1261.25</v>
      </c>
      <c r="E5103">
        <v>1283.57</v>
      </c>
      <c r="F5103">
        <v>1425.51</v>
      </c>
      <c r="G5103" t="s">
        <v>1572</v>
      </c>
      <c r="H5103" t="s">
        <v>23766</v>
      </c>
    </row>
    <row r="5104" spans="2:8" x14ac:dyDescent="0.25">
      <c r="B5104" t="s">
        <v>19152</v>
      </c>
      <c r="C5104" t="s">
        <v>19153</v>
      </c>
      <c r="D5104">
        <v>88.94</v>
      </c>
      <c r="E5104">
        <v>117.97</v>
      </c>
      <c r="F5104">
        <v>125.79</v>
      </c>
      <c r="G5104" t="s">
        <v>22526</v>
      </c>
      <c r="H5104" t="s">
        <v>18304</v>
      </c>
    </row>
    <row r="5105" spans="2:8" x14ac:dyDescent="0.25">
      <c r="B5105" t="s">
        <v>19155</v>
      </c>
      <c r="C5105" t="s">
        <v>19156</v>
      </c>
      <c r="D5105">
        <v>476.81</v>
      </c>
      <c r="E5105">
        <v>514.85</v>
      </c>
      <c r="F5105">
        <v>588.36</v>
      </c>
      <c r="G5105" t="s">
        <v>16933</v>
      </c>
      <c r="H5105" t="s">
        <v>24073</v>
      </c>
    </row>
    <row r="5106" spans="2:8" x14ac:dyDescent="0.25">
      <c r="B5106" t="s">
        <v>19161</v>
      </c>
      <c r="C5106" t="s">
        <v>19162</v>
      </c>
      <c r="D5106">
        <v>853.35</v>
      </c>
      <c r="E5106">
        <v>907.2</v>
      </c>
      <c r="F5106">
        <v>981.84</v>
      </c>
      <c r="G5106" t="s">
        <v>7013</v>
      </c>
      <c r="H5106" t="s">
        <v>9662</v>
      </c>
    </row>
    <row r="5107" spans="2:8" x14ac:dyDescent="0.25">
      <c r="B5107" t="s">
        <v>19166</v>
      </c>
      <c r="C5107" t="s">
        <v>19167</v>
      </c>
      <c r="D5107">
        <v>552.44000000000005</v>
      </c>
      <c r="E5107">
        <v>671.22</v>
      </c>
      <c r="F5107">
        <v>684.21</v>
      </c>
      <c r="G5107" t="s">
        <v>21286</v>
      </c>
      <c r="H5107" t="s">
        <v>3468</v>
      </c>
    </row>
    <row r="5108" spans="2:8" x14ac:dyDescent="0.25">
      <c r="B5108" t="s">
        <v>19173</v>
      </c>
      <c r="C5108" t="s">
        <v>19174</v>
      </c>
      <c r="D5108">
        <v>868.27</v>
      </c>
      <c r="E5108">
        <v>1071.6400000000001</v>
      </c>
      <c r="F5108">
        <v>1165.77</v>
      </c>
      <c r="G5108" t="s">
        <v>12970</v>
      </c>
      <c r="H5108" t="s">
        <v>14126</v>
      </c>
    </row>
    <row r="5109" spans="2:8" x14ac:dyDescent="0.25">
      <c r="B5109" t="s">
        <v>19177</v>
      </c>
      <c r="C5109" t="s">
        <v>19178</v>
      </c>
      <c r="D5109">
        <v>1142.42</v>
      </c>
      <c r="E5109">
        <v>1361.42</v>
      </c>
      <c r="F5109">
        <v>1405.18</v>
      </c>
      <c r="G5109" t="s">
        <v>20958</v>
      </c>
      <c r="H5109" t="s">
        <v>15564</v>
      </c>
    </row>
    <row r="5110" spans="2:8" x14ac:dyDescent="0.25">
      <c r="B5110" t="s">
        <v>19182</v>
      </c>
      <c r="C5110" t="s">
        <v>19183</v>
      </c>
      <c r="D5110">
        <v>947.59</v>
      </c>
      <c r="E5110">
        <v>1099.1400000000001</v>
      </c>
      <c r="F5110">
        <v>1110.8599999999999</v>
      </c>
      <c r="G5110" t="s">
        <v>429</v>
      </c>
      <c r="H5110" t="s">
        <v>25316</v>
      </c>
    </row>
    <row r="5111" spans="2:8" x14ac:dyDescent="0.25">
      <c r="B5111" t="s">
        <v>19187</v>
      </c>
      <c r="C5111" t="s">
        <v>19188</v>
      </c>
      <c r="D5111">
        <v>1302.27</v>
      </c>
      <c r="E5111">
        <v>1363.93</v>
      </c>
      <c r="F5111">
        <v>1553.66</v>
      </c>
      <c r="G5111" t="s">
        <v>15477</v>
      </c>
      <c r="H5111" t="s">
        <v>11469</v>
      </c>
    </row>
    <row r="5112" spans="2:8" x14ac:dyDescent="0.25">
      <c r="B5112" t="s">
        <v>19192</v>
      </c>
      <c r="C5112" t="s">
        <v>19193</v>
      </c>
      <c r="D5112">
        <v>1031.3499999999999</v>
      </c>
      <c r="E5112">
        <v>1011.57</v>
      </c>
      <c r="F5112">
        <v>1215.5899999999999</v>
      </c>
      <c r="G5112" t="s">
        <v>2304</v>
      </c>
      <c r="H5112" t="s">
        <v>11773</v>
      </c>
    </row>
    <row r="5113" spans="2:8" x14ac:dyDescent="0.25">
      <c r="B5113" t="s">
        <v>19197</v>
      </c>
      <c r="C5113" t="s">
        <v>19198</v>
      </c>
      <c r="D5113">
        <v>973.01</v>
      </c>
      <c r="E5113">
        <v>897.44</v>
      </c>
      <c r="F5113">
        <v>1083.23</v>
      </c>
      <c r="G5113" t="s">
        <v>13684</v>
      </c>
      <c r="H5113" t="s">
        <v>522</v>
      </c>
    </row>
    <row r="5114" spans="2:8" x14ac:dyDescent="0.25">
      <c r="B5114" t="s">
        <v>19202</v>
      </c>
      <c r="C5114" t="s">
        <v>19203</v>
      </c>
      <c r="D5114">
        <v>643.29999999999995</v>
      </c>
      <c r="E5114">
        <v>606.80999999999995</v>
      </c>
      <c r="F5114">
        <v>755.58</v>
      </c>
      <c r="G5114" t="s">
        <v>9359</v>
      </c>
      <c r="H5114" t="s">
        <v>19207</v>
      </c>
    </row>
    <row r="5115" spans="2:8" x14ac:dyDescent="0.25">
      <c r="B5115" t="s">
        <v>19208</v>
      </c>
      <c r="C5115" t="s">
        <v>19209</v>
      </c>
      <c r="D5115">
        <v>334.94</v>
      </c>
      <c r="E5115">
        <v>324.57</v>
      </c>
      <c r="F5115">
        <v>393.72</v>
      </c>
      <c r="G5115" t="s">
        <v>441</v>
      </c>
      <c r="H5115" t="s">
        <v>24626</v>
      </c>
    </row>
    <row r="5116" spans="2:8" x14ac:dyDescent="0.25">
      <c r="B5116" t="s">
        <v>19212</v>
      </c>
      <c r="C5116" t="s">
        <v>19213</v>
      </c>
      <c r="D5116">
        <v>457.54</v>
      </c>
      <c r="E5116">
        <v>435.37</v>
      </c>
      <c r="F5116">
        <v>500.1</v>
      </c>
      <c r="G5116" t="s">
        <v>5326</v>
      </c>
      <c r="H5116" t="s">
        <v>16025</v>
      </c>
    </row>
    <row r="5117" spans="2:8" x14ac:dyDescent="0.25">
      <c r="B5117" t="s">
        <v>19215</v>
      </c>
      <c r="C5117" t="s">
        <v>19216</v>
      </c>
      <c r="D5117">
        <v>186.52</v>
      </c>
      <c r="E5117">
        <v>189.91</v>
      </c>
      <c r="F5117">
        <v>224.89</v>
      </c>
      <c r="G5117" t="s">
        <v>1379</v>
      </c>
      <c r="H5117" t="s">
        <v>5318</v>
      </c>
    </row>
    <row r="5118" spans="2:8" x14ac:dyDescent="0.25">
      <c r="B5118" t="s">
        <v>19220</v>
      </c>
      <c r="C5118" t="s">
        <v>19221</v>
      </c>
      <c r="D5118">
        <v>341.96</v>
      </c>
      <c r="E5118">
        <v>310.20999999999998</v>
      </c>
      <c r="F5118">
        <v>464.99</v>
      </c>
      <c r="G5118" t="s">
        <v>25489</v>
      </c>
      <c r="H5118" t="s">
        <v>25678</v>
      </c>
    </row>
    <row r="5119" spans="2:8" x14ac:dyDescent="0.25">
      <c r="B5119" t="s">
        <v>19226</v>
      </c>
      <c r="C5119" t="s">
        <v>19227</v>
      </c>
      <c r="D5119">
        <v>219.49</v>
      </c>
      <c r="E5119">
        <v>224.49</v>
      </c>
      <c r="F5119">
        <v>234.73</v>
      </c>
      <c r="G5119" t="s">
        <v>12288</v>
      </c>
      <c r="H5119" t="s">
        <v>21622</v>
      </c>
    </row>
    <row r="5120" spans="2:8" x14ac:dyDescent="0.25">
      <c r="B5120" t="s">
        <v>19230</v>
      </c>
      <c r="C5120" t="s">
        <v>19231</v>
      </c>
      <c r="D5120">
        <v>1724.02</v>
      </c>
      <c r="E5120">
        <v>1740.03</v>
      </c>
      <c r="F5120">
        <v>2021.25</v>
      </c>
      <c r="G5120" t="s">
        <v>5044</v>
      </c>
      <c r="H5120" t="s">
        <v>12002</v>
      </c>
    </row>
    <row r="5121" spans="2:8" x14ac:dyDescent="0.25">
      <c r="B5121" t="s">
        <v>19236</v>
      </c>
      <c r="C5121" t="s">
        <v>19237</v>
      </c>
      <c r="D5121">
        <v>473.21</v>
      </c>
      <c r="E5121">
        <v>541.87</v>
      </c>
      <c r="F5121">
        <v>609.39</v>
      </c>
      <c r="G5121" t="s">
        <v>263</v>
      </c>
      <c r="H5121" t="s">
        <v>20956</v>
      </c>
    </row>
    <row r="5122" spans="2:8" x14ac:dyDescent="0.25">
      <c r="B5122" t="s">
        <v>19241</v>
      </c>
      <c r="C5122" t="s">
        <v>19242</v>
      </c>
      <c r="D5122">
        <v>153.03</v>
      </c>
      <c r="E5122">
        <v>159.76</v>
      </c>
      <c r="F5122">
        <v>168.2</v>
      </c>
      <c r="G5122" t="s">
        <v>16775</v>
      </c>
      <c r="H5122" t="s">
        <v>2079</v>
      </c>
    </row>
    <row r="5123" spans="2:8" x14ac:dyDescent="0.25">
      <c r="B5123" t="s">
        <v>19244</v>
      </c>
      <c r="C5123" t="s">
        <v>19245</v>
      </c>
      <c r="D5123">
        <v>80.69</v>
      </c>
      <c r="E5123">
        <v>94.88</v>
      </c>
      <c r="F5123">
        <v>93.92</v>
      </c>
      <c r="G5123" t="s">
        <v>20630</v>
      </c>
      <c r="H5123" t="s">
        <v>1372</v>
      </c>
    </row>
    <row r="5124" spans="2:8" x14ac:dyDescent="0.25">
      <c r="B5124" t="s">
        <v>19246</v>
      </c>
      <c r="C5124" t="s">
        <v>19247</v>
      </c>
      <c r="D5124">
        <v>94.03</v>
      </c>
      <c r="E5124">
        <v>87.79</v>
      </c>
      <c r="F5124">
        <v>95.93</v>
      </c>
      <c r="G5124" t="s">
        <v>3540</v>
      </c>
      <c r="H5124" t="s">
        <v>16034</v>
      </c>
    </row>
    <row r="5125" spans="2:8" x14ac:dyDescent="0.25">
      <c r="B5125" t="s">
        <v>19248</v>
      </c>
      <c r="C5125" t="s">
        <v>19249</v>
      </c>
      <c r="D5125">
        <v>770.14</v>
      </c>
      <c r="E5125">
        <v>676.95</v>
      </c>
      <c r="F5125">
        <v>879.23</v>
      </c>
      <c r="G5125" t="s">
        <v>113</v>
      </c>
      <c r="H5125" t="s">
        <v>22693</v>
      </c>
    </row>
    <row r="5126" spans="2:8" x14ac:dyDescent="0.25">
      <c r="B5126" t="s">
        <v>19253</v>
      </c>
      <c r="C5126" t="s">
        <v>19254</v>
      </c>
      <c r="D5126">
        <v>4.97</v>
      </c>
      <c r="E5126">
        <v>12.31</v>
      </c>
      <c r="F5126">
        <v>10.86</v>
      </c>
      <c r="G5126" t="s">
        <v>27147</v>
      </c>
      <c r="H5126" t="s">
        <v>3632</v>
      </c>
    </row>
    <row r="5127" spans="2:8" x14ac:dyDescent="0.25">
      <c r="B5127" t="s">
        <v>19257</v>
      </c>
      <c r="C5127" t="s">
        <v>19258</v>
      </c>
      <c r="D5127">
        <v>58.73</v>
      </c>
      <c r="E5127">
        <v>69.77</v>
      </c>
      <c r="F5127">
        <v>53.7</v>
      </c>
      <c r="G5127" t="s">
        <v>11862</v>
      </c>
      <c r="H5127" t="s">
        <v>21069</v>
      </c>
    </row>
    <row r="5128" spans="2:8" x14ac:dyDescent="0.25">
      <c r="B5128" t="s">
        <v>19260</v>
      </c>
      <c r="C5128" t="s">
        <v>19261</v>
      </c>
      <c r="D5128">
        <v>130.02000000000001</v>
      </c>
      <c r="E5128">
        <v>83.52</v>
      </c>
      <c r="F5128">
        <v>133.08000000000001</v>
      </c>
      <c r="G5128" t="s">
        <v>6380</v>
      </c>
      <c r="H5128" t="s">
        <v>26655</v>
      </c>
    </row>
    <row r="5129" spans="2:8" x14ac:dyDescent="0.25">
      <c r="B5129" t="s">
        <v>19264</v>
      </c>
      <c r="C5129" t="s">
        <v>19265</v>
      </c>
      <c r="D5129">
        <v>167.5</v>
      </c>
      <c r="E5129">
        <v>178.91</v>
      </c>
      <c r="F5129">
        <v>192.74</v>
      </c>
      <c r="G5129" t="s">
        <v>7767</v>
      </c>
      <c r="H5129" t="s">
        <v>10597</v>
      </c>
    </row>
    <row r="5130" spans="2:8" x14ac:dyDescent="0.25">
      <c r="B5130" t="s">
        <v>19269</v>
      </c>
      <c r="C5130" t="s">
        <v>19270</v>
      </c>
      <c r="D5130">
        <v>28.07</v>
      </c>
      <c r="E5130">
        <v>33.299999999999997</v>
      </c>
      <c r="F5130">
        <v>33.42</v>
      </c>
      <c r="G5130" t="s">
        <v>25416</v>
      </c>
      <c r="H5130" t="s">
        <v>15853</v>
      </c>
    </row>
    <row r="5131" spans="2:8" x14ac:dyDescent="0.25">
      <c r="B5131" t="s">
        <v>19271</v>
      </c>
      <c r="C5131" t="s">
        <v>19272</v>
      </c>
      <c r="D5131">
        <v>32.25</v>
      </c>
      <c r="E5131">
        <v>40.97</v>
      </c>
      <c r="F5131">
        <v>30.72</v>
      </c>
      <c r="G5131" t="s">
        <v>10109</v>
      </c>
      <c r="H5131" t="s">
        <v>25422</v>
      </c>
    </row>
    <row r="5132" spans="2:8" x14ac:dyDescent="0.25">
      <c r="B5132" t="s">
        <v>19274</v>
      </c>
      <c r="C5132" t="s">
        <v>19275</v>
      </c>
      <c r="D5132">
        <v>73.540000000000006</v>
      </c>
      <c r="E5132">
        <v>92.97</v>
      </c>
      <c r="F5132">
        <v>98.16</v>
      </c>
      <c r="G5132" t="s">
        <v>27148</v>
      </c>
      <c r="H5132" t="s">
        <v>7764</v>
      </c>
    </row>
    <row r="5133" spans="2:8" x14ac:dyDescent="0.25">
      <c r="B5133" t="s">
        <v>19278</v>
      </c>
      <c r="C5133" t="s">
        <v>19279</v>
      </c>
      <c r="D5133">
        <v>2822.53</v>
      </c>
      <c r="E5133">
        <v>2879.28</v>
      </c>
      <c r="F5133">
        <v>3215.31</v>
      </c>
      <c r="G5133" t="s">
        <v>14039</v>
      </c>
      <c r="H5133" t="s">
        <v>1805</v>
      </c>
    </row>
    <row r="5134" spans="2:8" x14ac:dyDescent="0.25">
      <c r="B5134" t="s">
        <v>19283</v>
      </c>
      <c r="C5134" t="s">
        <v>19284</v>
      </c>
      <c r="D5134">
        <v>17.11</v>
      </c>
      <c r="E5134">
        <v>10.23</v>
      </c>
      <c r="F5134">
        <v>20.81</v>
      </c>
      <c r="G5134" t="s">
        <v>5308</v>
      </c>
      <c r="H5134" t="s">
        <v>24776</v>
      </c>
    </row>
    <row r="5135" spans="2:8" x14ac:dyDescent="0.25">
      <c r="B5135" t="s">
        <v>19286</v>
      </c>
      <c r="C5135" t="s">
        <v>19287</v>
      </c>
      <c r="D5135">
        <v>18.28</v>
      </c>
      <c r="E5135">
        <v>6.84</v>
      </c>
      <c r="F5135">
        <v>23.64</v>
      </c>
      <c r="G5135" t="s">
        <v>5203</v>
      </c>
      <c r="H5135" t="s">
        <v>27149</v>
      </c>
    </row>
    <row r="5136" spans="2:8" x14ac:dyDescent="0.25">
      <c r="B5136" t="s">
        <v>19289</v>
      </c>
      <c r="C5136" t="s">
        <v>19290</v>
      </c>
      <c r="D5136">
        <v>20.13</v>
      </c>
      <c r="E5136">
        <v>11.07</v>
      </c>
      <c r="F5136">
        <v>12.1</v>
      </c>
      <c r="G5136" t="s">
        <v>26678</v>
      </c>
      <c r="H5136" t="s">
        <v>5326</v>
      </c>
    </row>
    <row r="5137" spans="2:8" x14ac:dyDescent="0.25">
      <c r="B5137" t="s">
        <v>19292</v>
      </c>
      <c r="C5137" t="s">
        <v>19293</v>
      </c>
      <c r="D5137">
        <v>2.21</v>
      </c>
      <c r="E5137">
        <v>1.84</v>
      </c>
      <c r="F5137">
        <v>1.75</v>
      </c>
      <c r="G5137" t="s">
        <v>10887</v>
      </c>
      <c r="H5137" t="s">
        <v>8114</v>
      </c>
    </row>
    <row r="5138" spans="2:8" x14ac:dyDescent="0.25">
      <c r="B5138" t="s">
        <v>19295</v>
      </c>
      <c r="C5138" t="s">
        <v>19296</v>
      </c>
      <c r="D5138">
        <v>93.55</v>
      </c>
      <c r="E5138">
        <v>88.38</v>
      </c>
      <c r="F5138">
        <v>111.75</v>
      </c>
      <c r="G5138" t="s">
        <v>198</v>
      </c>
      <c r="H5138" t="s">
        <v>18676</v>
      </c>
    </row>
    <row r="5139" spans="2:8" x14ac:dyDescent="0.25">
      <c r="B5139" t="s">
        <v>19297</v>
      </c>
      <c r="C5139" t="s">
        <v>19298</v>
      </c>
      <c r="D5139">
        <v>58.22</v>
      </c>
      <c r="E5139">
        <v>52.89</v>
      </c>
      <c r="F5139">
        <v>71.05</v>
      </c>
      <c r="G5139" t="s">
        <v>4041</v>
      </c>
      <c r="H5139" t="s">
        <v>9939</v>
      </c>
    </row>
    <row r="5140" spans="2:8" x14ac:dyDescent="0.25">
      <c r="B5140" t="s">
        <v>19299</v>
      </c>
      <c r="C5140" t="s">
        <v>19300</v>
      </c>
      <c r="D5140">
        <v>26.49</v>
      </c>
      <c r="E5140">
        <v>16.07</v>
      </c>
      <c r="F5140">
        <v>30.15</v>
      </c>
      <c r="G5140" t="s">
        <v>204</v>
      </c>
      <c r="H5140" t="s">
        <v>27150</v>
      </c>
    </row>
    <row r="5141" spans="2:8" x14ac:dyDescent="0.25">
      <c r="B5141" t="s">
        <v>19301</v>
      </c>
      <c r="C5141" t="s">
        <v>19302</v>
      </c>
      <c r="D5141">
        <v>7.99</v>
      </c>
      <c r="E5141">
        <v>0</v>
      </c>
      <c r="F5141">
        <v>0</v>
      </c>
      <c r="G5141" t="s">
        <v>25164</v>
      </c>
    </row>
    <row r="5142" spans="2:8" x14ac:dyDescent="0.25">
      <c r="B5142" t="s">
        <v>19303</v>
      </c>
      <c r="C5142" t="s">
        <v>19304</v>
      </c>
      <c r="D5142">
        <v>22.8</v>
      </c>
      <c r="E5142">
        <v>17.5</v>
      </c>
      <c r="F5142">
        <v>25.3</v>
      </c>
      <c r="G5142" t="s">
        <v>7825</v>
      </c>
      <c r="H5142" t="s">
        <v>23266</v>
      </c>
    </row>
    <row r="5143" spans="2:8" x14ac:dyDescent="0.25">
      <c r="B5143" t="s">
        <v>19305</v>
      </c>
      <c r="C5143" t="s">
        <v>19306</v>
      </c>
      <c r="D5143">
        <v>38.31</v>
      </c>
      <c r="E5143">
        <v>39.21</v>
      </c>
      <c r="F5143">
        <v>48.08</v>
      </c>
      <c r="G5143" t="s">
        <v>2821</v>
      </c>
      <c r="H5143" t="s">
        <v>23914</v>
      </c>
    </row>
    <row r="5144" spans="2:8" x14ac:dyDescent="0.25">
      <c r="B5144" t="s">
        <v>19309</v>
      </c>
      <c r="C5144" t="s">
        <v>19310</v>
      </c>
      <c r="D5144">
        <v>652.52</v>
      </c>
      <c r="E5144">
        <v>694.38</v>
      </c>
      <c r="F5144">
        <v>714.9</v>
      </c>
      <c r="G5144" t="s">
        <v>24002</v>
      </c>
      <c r="H5144" t="s">
        <v>12516</v>
      </c>
    </row>
    <row r="5145" spans="2:8" x14ac:dyDescent="0.25">
      <c r="B5145" t="s">
        <v>19309</v>
      </c>
      <c r="C5145" t="s">
        <v>19314</v>
      </c>
      <c r="D5145">
        <v>166.94</v>
      </c>
      <c r="E5145">
        <v>155.44</v>
      </c>
      <c r="F5145">
        <v>161.22999999999999</v>
      </c>
      <c r="G5145" t="s">
        <v>10529</v>
      </c>
      <c r="H5145" t="s">
        <v>10598</v>
      </c>
    </row>
    <row r="5146" spans="2:8" x14ac:dyDescent="0.25">
      <c r="B5146" t="s">
        <v>19315</v>
      </c>
      <c r="C5146" t="s">
        <v>19316</v>
      </c>
      <c r="D5146">
        <v>178.86</v>
      </c>
      <c r="E5146">
        <v>0</v>
      </c>
      <c r="F5146">
        <v>0</v>
      </c>
      <c r="G5146" t="s">
        <v>25164</v>
      </c>
    </row>
    <row r="5147" spans="2:8" x14ac:dyDescent="0.25">
      <c r="B5147" t="s">
        <v>19317</v>
      </c>
      <c r="C5147" t="s">
        <v>19318</v>
      </c>
      <c r="D5147">
        <v>39.5</v>
      </c>
      <c r="E5147">
        <v>54.68</v>
      </c>
      <c r="F5147">
        <v>44.11</v>
      </c>
      <c r="G5147" t="s">
        <v>1805</v>
      </c>
      <c r="H5147" t="s">
        <v>27151</v>
      </c>
    </row>
    <row r="5148" spans="2:8" x14ac:dyDescent="0.25">
      <c r="B5148" t="s">
        <v>19319</v>
      </c>
      <c r="C5148" t="s">
        <v>19320</v>
      </c>
      <c r="D5148">
        <v>717.08</v>
      </c>
      <c r="E5148">
        <v>811.75</v>
      </c>
      <c r="F5148">
        <v>895.17</v>
      </c>
      <c r="G5148" t="s">
        <v>15407</v>
      </c>
      <c r="H5148" t="s">
        <v>8331</v>
      </c>
    </row>
    <row r="5149" spans="2:8" x14ac:dyDescent="0.25">
      <c r="B5149" t="s">
        <v>19324</v>
      </c>
      <c r="C5149" t="s">
        <v>19325</v>
      </c>
      <c r="D5149">
        <v>6.64</v>
      </c>
      <c r="E5149">
        <v>8.86</v>
      </c>
      <c r="F5149">
        <v>9.92</v>
      </c>
      <c r="G5149" t="s">
        <v>13492</v>
      </c>
      <c r="H5149" t="s">
        <v>14378</v>
      </c>
    </row>
    <row r="5150" spans="2:8" x14ac:dyDescent="0.25">
      <c r="B5150" t="s">
        <v>19326</v>
      </c>
      <c r="C5150" t="s">
        <v>19327</v>
      </c>
      <c r="D5150">
        <v>19.87</v>
      </c>
      <c r="E5150">
        <v>0</v>
      </c>
      <c r="F5150">
        <v>0</v>
      </c>
      <c r="G5150" t="s">
        <v>25164</v>
      </c>
    </row>
    <row r="5151" spans="2:8" x14ac:dyDescent="0.25">
      <c r="B5151" t="s">
        <v>19328</v>
      </c>
      <c r="C5151" t="s">
        <v>19329</v>
      </c>
      <c r="D5151">
        <v>703.59</v>
      </c>
      <c r="E5151">
        <v>711.32</v>
      </c>
      <c r="F5151">
        <v>812.42</v>
      </c>
      <c r="G5151" t="s">
        <v>21400</v>
      </c>
      <c r="H5151" t="s">
        <v>3201</v>
      </c>
    </row>
    <row r="5152" spans="2:8" x14ac:dyDescent="0.25">
      <c r="B5152" t="s">
        <v>19333</v>
      </c>
      <c r="C5152" t="s">
        <v>19334</v>
      </c>
      <c r="D5152">
        <v>135.25</v>
      </c>
      <c r="E5152">
        <v>175.4</v>
      </c>
      <c r="F5152">
        <v>197.14</v>
      </c>
      <c r="G5152" t="s">
        <v>14022</v>
      </c>
      <c r="H5152" t="s">
        <v>615</v>
      </c>
    </row>
    <row r="5153" spans="2:8" x14ac:dyDescent="0.25">
      <c r="B5153" t="s">
        <v>19337</v>
      </c>
      <c r="C5153" t="s">
        <v>19338</v>
      </c>
      <c r="D5153">
        <v>50.21</v>
      </c>
      <c r="E5153">
        <v>50.36</v>
      </c>
      <c r="F5153">
        <v>60.84</v>
      </c>
      <c r="G5153" t="s">
        <v>21147</v>
      </c>
      <c r="H5153" t="s">
        <v>20428</v>
      </c>
    </row>
    <row r="5154" spans="2:8" x14ac:dyDescent="0.25">
      <c r="B5154" t="s">
        <v>19339</v>
      </c>
      <c r="C5154" t="s">
        <v>19340</v>
      </c>
      <c r="D5154">
        <v>288.83999999999997</v>
      </c>
      <c r="E5154">
        <v>330.82</v>
      </c>
      <c r="F5154">
        <v>301.83</v>
      </c>
      <c r="G5154" t="s">
        <v>804</v>
      </c>
      <c r="H5154" t="s">
        <v>20299</v>
      </c>
    </row>
    <row r="5155" spans="2:8" x14ac:dyDescent="0.25">
      <c r="B5155" t="s">
        <v>19341</v>
      </c>
      <c r="C5155" t="s">
        <v>19342</v>
      </c>
      <c r="D5155">
        <v>227.69</v>
      </c>
      <c r="E5155">
        <v>406.95</v>
      </c>
      <c r="F5155">
        <v>431.18</v>
      </c>
      <c r="G5155" t="s">
        <v>27152</v>
      </c>
      <c r="H5155" t="s">
        <v>5970</v>
      </c>
    </row>
    <row r="5156" spans="2:8" x14ac:dyDescent="0.25">
      <c r="B5156" t="s">
        <v>19344</v>
      </c>
      <c r="C5156" t="s">
        <v>19345</v>
      </c>
      <c r="D5156">
        <v>58.45</v>
      </c>
      <c r="E5156">
        <v>149.66999999999999</v>
      </c>
      <c r="F5156">
        <v>153.91</v>
      </c>
      <c r="G5156" t="s">
        <v>27153</v>
      </c>
      <c r="H5156" t="s">
        <v>20042</v>
      </c>
    </row>
    <row r="5157" spans="2:8" x14ac:dyDescent="0.25">
      <c r="B5157" t="s">
        <v>19347</v>
      </c>
      <c r="C5157" t="s">
        <v>19348</v>
      </c>
      <c r="D5157">
        <v>269.58999999999997</v>
      </c>
      <c r="E5157">
        <v>300.83999999999997</v>
      </c>
      <c r="F5157">
        <v>281.89999999999998</v>
      </c>
      <c r="G5157" t="s">
        <v>22872</v>
      </c>
      <c r="H5157" t="s">
        <v>11446</v>
      </c>
    </row>
    <row r="5158" spans="2:8" x14ac:dyDescent="0.25">
      <c r="B5158" t="s">
        <v>19350</v>
      </c>
      <c r="C5158" t="s">
        <v>19351</v>
      </c>
      <c r="D5158">
        <v>121.28</v>
      </c>
      <c r="E5158">
        <v>157.82</v>
      </c>
      <c r="F5158">
        <v>164.42</v>
      </c>
      <c r="G5158" t="s">
        <v>27154</v>
      </c>
      <c r="H5158" t="s">
        <v>5770</v>
      </c>
    </row>
    <row r="5159" spans="2:8" x14ac:dyDescent="0.25">
      <c r="B5159" t="s">
        <v>19352</v>
      </c>
      <c r="C5159" t="s">
        <v>19353</v>
      </c>
      <c r="D5159">
        <v>91.56</v>
      </c>
      <c r="E5159">
        <v>104.79</v>
      </c>
      <c r="F5159">
        <v>120.45</v>
      </c>
      <c r="G5159" t="s">
        <v>20944</v>
      </c>
      <c r="H5159" t="s">
        <v>899</v>
      </c>
    </row>
    <row r="5160" spans="2:8" x14ac:dyDescent="0.25">
      <c r="B5160" t="s">
        <v>19354</v>
      </c>
      <c r="C5160" t="s">
        <v>19355</v>
      </c>
      <c r="D5160">
        <v>35.31</v>
      </c>
      <c r="E5160">
        <v>58.65</v>
      </c>
      <c r="F5160">
        <v>61.14</v>
      </c>
      <c r="G5160" t="s">
        <v>27155</v>
      </c>
      <c r="H5160" t="s">
        <v>23456</v>
      </c>
    </row>
    <row r="5161" spans="2:8" x14ac:dyDescent="0.25">
      <c r="B5161" t="s">
        <v>19357</v>
      </c>
      <c r="C5161" t="s">
        <v>19358</v>
      </c>
      <c r="D5161">
        <v>201.52</v>
      </c>
      <c r="E5161">
        <v>192.6</v>
      </c>
      <c r="F5161">
        <v>202.15</v>
      </c>
      <c r="G5161" t="s">
        <v>1365</v>
      </c>
      <c r="H5161" t="s">
        <v>6928</v>
      </c>
    </row>
    <row r="5162" spans="2:8" x14ac:dyDescent="0.25">
      <c r="B5162" t="s">
        <v>19362</v>
      </c>
      <c r="C5162" t="s">
        <v>19363</v>
      </c>
      <c r="D5162">
        <v>15.01</v>
      </c>
      <c r="E5162">
        <v>9.64</v>
      </c>
      <c r="F5162">
        <v>18.04</v>
      </c>
      <c r="G5162" t="s">
        <v>21454</v>
      </c>
      <c r="H5162" t="s">
        <v>27156</v>
      </c>
    </row>
    <row r="5163" spans="2:8" x14ac:dyDescent="0.25">
      <c r="B5163" t="s">
        <v>19364</v>
      </c>
      <c r="C5163" t="s">
        <v>19365</v>
      </c>
      <c r="D5163">
        <v>15.64</v>
      </c>
      <c r="E5163">
        <v>14.18</v>
      </c>
      <c r="F5163">
        <v>15.66</v>
      </c>
      <c r="G5163" t="s">
        <v>11980</v>
      </c>
      <c r="H5163" t="s">
        <v>12225</v>
      </c>
    </row>
    <row r="5164" spans="2:8" x14ac:dyDescent="0.25">
      <c r="B5164" t="s">
        <v>19366</v>
      </c>
      <c r="C5164" t="s">
        <v>19367</v>
      </c>
      <c r="D5164">
        <v>120.46</v>
      </c>
      <c r="E5164">
        <v>143.75</v>
      </c>
      <c r="F5164">
        <v>165.9</v>
      </c>
      <c r="G5164" t="s">
        <v>21231</v>
      </c>
      <c r="H5164" t="s">
        <v>2466</v>
      </c>
    </row>
    <row r="5165" spans="2:8" x14ac:dyDescent="0.25">
      <c r="B5165" t="s">
        <v>19369</v>
      </c>
      <c r="C5165" t="s">
        <v>19370</v>
      </c>
      <c r="D5165">
        <v>46.48</v>
      </c>
      <c r="E5165">
        <v>64.900000000000006</v>
      </c>
      <c r="F5165">
        <v>57.45</v>
      </c>
      <c r="G5165" t="s">
        <v>10665</v>
      </c>
      <c r="H5165" t="s">
        <v>3318</v>
      </c>
    </row>
    <row r="5166" spans="2:8" x14ac:dyDescent="0.25">
      <c r="B5166" t="s">
        <v>19371</v>
      </c>
      <c r="C5166" t="s">
        <v>19372</v>
      </c>
      <c r="D5166">
        <v>12.48</v>
      </c>
      <c r="E5166">
        <v>0</v>
      </c>
      <c r="F5166">
        <v>0</v>
      </c>
      <c r="G5166" t="s">
        <v>25164</v>
      </c>
    </row>
    <row r="5167" spans="2:8" x14ac:dyDescent="0.25">
      <c r="B5167" t="s">
        <v>19373</v>
      </c>
      <c r="C5167" t="s">
        <v>19374</v>
      </c>
      <c r="D5167">
        <v>52.91</v>
      </c>
      <c r="E5167">
        <v>66.16</v>
      </c>
      <c r="F5167">
        <v>60.13</v>
      </c>
      <c r="G5167" t="s">
        <v>12537</v>
      </c>
      <c r="H5167" t="s">
        <v>25951</v>
      </c>
    </row>
    <row r="5168" spans="2:8" x14ac:dyDescent="0.25">
      <c r="B5168" t="s">
        <v>19375</v>
      </c>
      <c r="C5168" t="s">
        <v>19376</v>
      </c>
      <c r="D5168">
        <v>9.33</v>
      </c>
      <c r="E5168">
        <v>24.46</v>
      </c>
      <c r="F5168">
        <v>16.309999999999999</v>
      </c>
      <c r="G5168" t="s">
        <v>27157</v>
      </c>
      <c r="H5168" t="s">
        <v>27158</v>
      </c>
    </row>
    <row r="5169" spans="2:8" x14ac:dyDescent="0.25">
      <c r="B5169" t="s">
        <v>19379</v>
      </c>
      <c r="C5169" t="s">
        <v>19380</v>
      </c>
      <c r="D5169">
        <v>38.83</v>
      </c>
      <c r="E5169">
        <v>30.03</v>
      </c>
      <c r="F5169">
        <v>43.77</v>
      </c>
      <c r="G5169" t="s">
        <v>8562</v>
      </c>
      <c r="H5169" t="s">
        <v>23724</v>
      </c>
    </row>
    <row r="5170" spans="2:8" x14ac:dyDescent="0.25">
      <c r="B5170" t="s">
        <v>19382</v>
      </c>
      <c r="C5170" t="s">
        <v>19383</v>
      </c>
      <c r="D5170">
        <v>22.47</v>
      </c>
      <c r="E5170">
        <v>49.6</v>
      </c>
      <c r="F5170">
        <v>37.74</v>
      </c>
      <c r="G5170" t="s">
        <v>27159</v>
      </c>
      <c r="H5170" t="s">
        <v>11193</v>
      </c>
    </row>
    <row r="5171" spans="2:8" x14ac:dyDescent="0.25">
      <c r="B5171" t="s">
        <v>19386</v>
      </c>
      <c r="C5171" t="s">
        <v>19387</v>
      </c>
      <c r="D5171">
        <v>31.77</v>
      </c>
      <c r="E5171">
        <v>26.05</v>
      </c>
      <c r="F5171">
        <v>35.340000000000003</v>
      </c>
      <c r="G5171" t="s">
        <v>7500</v>
      </c>
      <c r="H5171" t="s">
        <v>23560</v>
      </c>
    </row>
    <row r="5172" spans="2:8" x14ac:dyDescent="0.25">
      <c r="B5172" t="s">
        <v>19389</v>
      </c>
      <c r="C5172" t="s">
        <v>19390</v>
      </c>
      <c r="D5172">
        <v>6.02</v>
      </c>
      <c r="E5172">
        <v>12.1</v>
      </c>
      <c r="F5172">
        <v>5.4</v>
      </c>
      <c r="G5172" t="s">
        <v>497</v>
      </c>
      <c r="H5172" t="s">
        <v>27160</v>
      </c>
    </row>
    <row r="5173" spans="2:8" x14ac:dyDescent="0.25">
      <c r="B5173" t="s">
        <v>19392</v>
      </c>
      <c r="C5173" t="s">
        <v>19393</v>
      </c>
      <c r="D5173">
        <v>1146.82</v>
      </c>
      <c r="E5173">
        <v>1051.27</v>
      </c>
      <c r="F5173">
        <v>1255.49</v>
      </c>
      <c r="G5173" t="s">
        <v>9163</v>
      </c>
      <c r="H5173" t="s">
        <v>8972</v>
      </c>
    </row>
    <row r="5174" spans="2:8" x14ac:dyDescent="0.25">
      <c r="B5174" t="s">
        <v>19397</v>
      </c>
      <c r="C5174" t="s">
        <v>19398</v>
      </c>
      <c r="D5174">
        <v>1135.56</v>
      </c>
      <c r="E5174">
        <v>1024.6600000000001</v>
      </c>
      <c r="F5174">
        <v>1220.99</v>
      </c>
      <c r="G5174" t="s">
        <v>26027</v>
      </c>
      <c r="H5174" t="s">
        <v>9804</v>
      </c>
    </row>
    <row r="5175" spans="2:8" x14ac:dyDescent="0.25">
      <c r="B5175" t="s">
        <v>19401</v>
      </c>
      <c r="C5175" t="s">
        <v>19402</v>
      </c>
      <c r="D5175">
        <v>543.69000000000005</v>
      </c>
      <c r="E5175">
        <v>514.29</v>
      </c>
      <c r="F5175">
        <v>649.07000000000005</v>
      </c>
      <c r="G5175" t="s">
        <v>504</v>
      </c>
      <c r="H5175" t="s">
        <v>2417</v>
      </c>
    </row>
    <row r="5176" spans="2:8" x14ac:dyDescent="0.25">
      <c r="B5176" t="s">
        <v>19406</v>
      </c>
      <c r="C5176" t="s">
        <v>19407</v>
      </c>
      <c r="D5176">
        <v>1583.42</v>
      </c>
      <c r="E5176">
        <v>1806.93</v>
      </c>
      <c r="F5176">
        <v>2138.59</v>
      </c>
      <c r="G5176" t="s">
        <v>18417</v>
      </c>
      <c r="H5176" t="s">
        <v>1181</v>
      </c>
    </row>
    <row r="5177" spans="2:8" x14ac:dyDescent="0.25">
      <c r="B5177" t="s">
        <v>19411</v>
      </c>
      <c r="C5177" t="s">
        <v>19412</v>
      </c>
      <c r="D5177">
        <v>1128.79</v>
      </c>
      <c r="E5177">
        <v>1258.4000000000001</v>
      </c>
      <c r="F5177">
        <v>1585.21</v>
      </c>
      <c r="G5177" t="s">
        <v>26578</v>
      </c>
      <c r="H5177" t="s">
        <v>4363</v>
      </c>
    </row>
    <row r="5178" spans="2:8" x14ac:dyDescent="0.25">
      <c r="B5178" t="s">
        <v>19417</v>
      </c>
      <c r="C5178" t="s">
        <v>19418</v>
      </c>
      <c r="D5178">
        <v>537.27</v>
      </c>
      <c r="E5178">
        <v>554.23</v>
      </c>
      <c r="F5178">
        <v>609.59</v>
      </c>
      <c r="G5178" t="s">
        <v>4321</v>
      </c>
      <c r="H5178" t="s">
        <v>21751</v>
      </c>
    </row>
    <row r="5179" spans="2:8" x14ac:dyDescent="0.25">
      <c r="B5179" t="s">
        <v>19420</v>
      </c>
      <c r="C5179" t="s">
        <v>19421</v>
      </c>
      <c r="D5179">
        <v>942.34</v>
      </c>
      <c r="E5179">
        <v>1031.17</v>
      </c>
      <c r="F5179">
        <v>1131.81</v>
      </c>
      <c r="G5179" t="s">
        <v>8878</v>
      </c>
      <c r="H5179" t="s">
        <v>11659</v>
      </c>
    </row>
    <row r="5180" spans="2:8" x14ac:dyDescent="0.25">
      <c r="B5180" t="s">
        <v>19424</v>
      </c>
      <c r="C5180" t="s">
        <v>19425</v>
      </c>
      <c r="D5180">
        <v>150.1</v>
      </c>
      <c r="E5180">
        <v>163.52000000000001</v>
      </c>
      <c r="F5180">
        <v>154.34</v>
      </c>
      <c r="G5180" t="s">
        <v>7343</v>
      </c>
      <c r="H5180" t="s">
        <v>4103</v>
      </c>
    </row>
    <row r="5181" spans="2:8" x14ac:dyDescent="0.25">
      <c r="B5181" t="s">
        <v>19427</v>
      </c>
      <c r="C5181" t="s">
        <v>19428</v>
      </c>
      <c r="D5181">
        <v>2172.6799999999998</v>
      </c>
      <c r="E5181">
        <v>2400.1799999999998</v>
      </c>
      <c r="F5181">
        <v>2597.7199999999998</v>
      </c>
      <c r="G5181" t="s">
        <v>18340</v>
      </c>
      <c r="H5181" t="s">
        <v>9662</v>
      </c>
    </row>
    <row r="5182" spans="2:8" x14ac:dyDescent="0.25">
      <c r="B5182" t="s">
        <v>19432</v>
      </c>
      <c r="C5182" t="s">
        <v>19433</v>
      </c>
      <c r="D5182">
        <v>3735.24</v>
      </c>
      <c r="E5182">
        <v>3831.71</v>
      </c>
      <c r="F5182">
        <v>4507.4399999999996</v>
      </c>
      <c r="G5182" t="s">
        <v>25890</v>
      </c>
      <c r="H5182" t="s">
        <v>27161</v>
      </c>
    </row>
    <row r="5183" spans="2:8" x14ac:dyDescent="0.25">
      <c r="B5183" t="s">
        <v>19438</v>
      </c>
      <c r="C5183" t="s">
        <v>19439</v>
      </c>
      <c r="D5183">
        <v>215.08</v>
      </c>
      <c r="E5183">
        <v>280.14</v>
      </c>
      <c r="F5183">
        <v>268.3</v>
      </c>
      <c r="G5183" t="s">
        <v>961</v>
      </c>
      <c r="H5183" t="s">
        <v>17241</v>
      </c>
    </row>
    <row r="5184" spans="2:8" x14ac:dyDescent="0.25">
      <c r="B5184" t="s">
        <v>19441</v>
      </c>
      <c r="C5184" t="s">
        <v>19442</v>
      </c>
      <c r="D5184">
        <v>8.5399999999999991</v>
      </c>
      <c r="E5184">
        <v>3.15</v>
      </c>
      <c r="F5184">
        <v>6.29</v>
      </c>
      <c r="G5184" t="s">
        <v>27162</v>
      </c>
      <c r="H5184" t="s">
        <v>27163</v>
      </c>
    </row>
    <row r="5185" spans="2:8" x14ac:dyDescent="0.25">
      <c r="B5185" t="s">
        <v>19443</v>
      </c>
      <c r="C5185" t="s">
        <v>19444</v>
      </c>
      <c r="D5185">
        <v>144.43</v>
      </c>
      <c r="E5185">
        <v>142.32</v>
      </c>
      <c r="F5185">
        <v>148.51</v>
      </c>
      <c r="G5185" t="s">
        <v>7343</v>
      </c>
      <c r="H5185" t="s">
        <v>786</v>
      </c>
    </row>
    <row r="5186" spans="2:8" x14ac:dyDescent="0.25">
      <c r="B5186" t="s">
        <v>19445</v>
      </c>
      <c r="C5186" t="s">
        <v>19446</v>
      </c>
      <c r="D5186">
        <v>31.51</v>
      </c>
      <c r="E5186">
        <v>30.28</v>
      </c>
      <c r="F5186">
        <v>36.81</v>
      </c>
      <c r="G5186" t="s">
        <v>10045</v>
      </c>
      <c r="H5186" t="s">
        <v>126</v>
      </c>
    </row>
    <row r="5187" spans="2:8" x14ac:dyDescent="0.25">
      <c r="B5187" t="s">
        <v>19448</v>
      </c>
      <c r="C5187" t="s">
        <v>19449</v>
      </c>
      <c r="D5187">
        <v>60.68</v>
      </c>
      <c r="E5187">
        <v>42.04</v>
      </c>
      <c r="F5187">
        <v>69.81</v>
      </c>
      <c r="G5187" t="s">
        <v>10096</v>
      </c>
      <c r="H5187" t="s">
        <v>27164</v>
      </c>
    </row>
    <row r="5188" spans="2:8" x14ac:dyDescent="0.25">
      <c r="B5188" t="s">
        <v>19451</v>
      </c>
      <c r="C5188" t="s">
        <v>19452</v>
      </c>
      <c r="D5188">
        <v>27.07</v>
      </c>
      <c r="E5188">
        <v>21.14</v>
      </c>
      <c r="F5188">
        <v>37.24</v>
      </c>
      <c r="G5188" t="s">
        <v>26113</v>
      </c>
      <c r="H5188" t="s">
        <v>27165</v>
      </c>
    </row>
    <row r="5189" spans="2:8" x14ac:dyDescent="0.25">
      <c r="B5189" t="s">
        <v>19454</v>
      </c>
      <c r="C5189" t="s">
        <v>19455</v>
      </c>
      <c r="D5189">
        <v>23.1</v>
      </c>
      <c r="E5189">
        <v>11.08</v>
      </c>
      <c r="F5189">
        <v>21.48</v>
      </c>
      <c r="G5189" t="s">
        <v>5961</v>
      </c>
      <c r="H5189" t="s">
        <v>27166</v>
      </c>
    </row>
    <row r="5190" spans="2:8" x14ac:dyDescent="0.25">
      <c r="B5190" t="s">
        <v>19458</v>
      </c>
      <c r="C5190" t="s">
        <v>19459</v>
      </c>
      <c r="D5190">
        <v>22.84</v>
      </c>
      <c r="E5190">
        <v>31.27</v>
      </c>
      <c r="F5190">
        <v>30.86</v>
      </c>
      <c r="G5190" t="s">
        <v>12102</v>
      </c>
      <c r="H5190" t="s">
        <v>912</v>
      </c>
    </row>
    <row r="5191" spans="2:8" x14ac:dyDescent="0.25">
      <c r="B5191" t="s">
        <v>19460</v>
      </c>
      <c r="C5191" t="s">
        <v>19461</v>
      </c>
      <c r="D5191">
        <v>26.22</v>
      </c>
      <c r="E5191">
        <v>16.989999999999998</v>
      </c>
      <c r="F5191">
        <v>19.11</v>
      </c>
      <c r="G5191" t="s">
        <v>27167</v>
      </c>
      <c r="H5191" t="s">
        <v>13876</v>
      </c>
    </row>
    <row r="5192" spans="2:8" x14ac:dyDescent="0.25">
      <c r="B5192" t="s">
        <v>19462</v>
      </c>
      <c r="C5192" t="s">
        <v>19463</v>
      </c>
      <c r="D5192">
        <v>247.64</v>
      </c>
      <c r="E5192">
        <v>150.66999999999999</v>
      </c>
      <c r="F5192">
        <v>250.82</v>
      </c>
      <c r="G5192" t="s">
        <v>1328</v>
      </c>
      <c r="H5192" t="s">
        <v>10130</v>
      </c>
    </row>
    <row r="5193" spans="2:8" x14ac:dyDescent="0.25">
      <c r="B5193" t="s">
        <v>19467</v>
      </c>
      <c r="C5193" t="s">
        <v>19468</v>
      </c>
      <c r="D5193">
        <v>4.92</v>
      </c>
      <c r="E5193">
        <v>7.41</v>
      </c>
      <c r="F5193">
        <v>7.57</v>
      </c>
      <c r="G5193" t="s">
        <v>27168</v>
      </c>
      <c r="H5193" t="s">
        <v>12595</v>
      </c>
    </row>
    <row r="5194" spans="2:8" x14ac:dyDescent="0.25">
      <c r="B5194" t="s">
        <v>19470</v>
      </c>
      <c r="C5194" t="s">
        <v>19471</v>
      </c>
      <c r="D5194">
        <v>45.05</v>
      </c>
      <c r="E5194">
        <v>39.99</v>
      </c>
      <c r="F5194">
        <v>57.76</v>
      </c>
      <c r="G5194" t="s">
        <v>2119</v>
      </c>
      <c r="H5194" t="s">
        <v>1600</v>
      </c>
    </row>
    <row r="5195" spans="2:8" x14ac:dyDescent="0.25">
      <c r="B5195" t="s">
        <v>19473</v>
      </c>
      <c r="C5195" t="s">
        <v>19474</v>
      </c>
      <c r="D5195">
        <v>57.21</v>
      </c>
      <c r="E5195">
        <v>75.38</v>
      </c>
      <c r="F5195">
        <v>98.42</v>
      </c>
      <c r="G5195" t="s">
        <v>27169</v>
      </c>
      <c r="H5195" t="s">
        <v>21538</v>
      </c>
    </row>
    <row r="5196" spans="2:8" x14ac:dyDescent="0.25">
      <c r="B5196" t="s">
        <v>19477</v>
      </c>
      <c r="C5196" t="s">
        <v>19478</v>
      </c>
      <c r="D5196">
        <v>127.49</v>
      </c>
      <c r="E5196">
        <v>66.11</v>
      </c>
      <c r="F5196">
        <v>108.81</v>
      </c>
      <c r="G5196" t="s">
        <v>21017</v>
      </c>
      <c r="H5196" t="s">
        <v>27170</v>
      </c>
    </row>
    <row r="5197" spans="2:8" x14ac:dyDescent="0.25">
      <c r="B5197" t="s">
        <v>19481</v>
      </c>
      <c r="C5197" t="s">
        <v>19482</v>
      </c>
      <c r="D5197">
        <v>43.74</v>
      </c>
      <c r="E5197">
        <v>50.85</v>
      </c>
      <c r="F5197">
        <v>44.99</v>
      </c>
      <c r="G5197" t="s">
        <v>10894</v>
      </c>
      <c r="H5197" t="s">
        <v>8600</v>
      </c>
    </row>
    <row r="5198" spans="2:8" x14ac:dyDescent="0.25">
      <c r="B5198" t="s">
        <v>19483</v>
      </c>
      <c r="C5198" t="s">
        <v>19484</v>
      </c>
      <c r="D5198">
        <v>14.7</v>
      </c>
      <c r="E5198">
        <v>0</v>
      </c>
      <c r="F5198">
        <v>0</v>
      </c>
      <c r="G5198" t="s">
        <v>25164</v>
      </c>
    </row>
    <row r="5199" spans="2:8" x14ac:dyDescent="0.25">
      <c r="B5199" t="s">
        <v>19485</v>
      </c>
      <c r="C5199" t="s">
        <v>19486</v>
      </c>
      <c r="D5199">
        <v>0</v>
      </c>
      <c r="E5199">
        <v>20.62</v>
      </c>
      <c r="F5199">
        <v>36.93</v>
      </c>
      <c r="G5199" t="s">
        <v>8</v>
      </c>
      <c r="H5199" t="s">
        <v>27171</v>
      </c>
    </row>
    <row r="5200" spans="2:8" x14ac:dyDescent="0.25">
      <c r="B5200" t="s">
        <v>19488</v>
      </c>
      <c r="C5200" t="s">
        <v>19489</v>
      </c>
      <c r="D5200">
        <v>22.01</v>
      </c>
      <c r="E5200">
        <v>19.82</v>
      </c>
      <c r="F5200">
        <v>24.41</v>
      </c>
      <c r="G5200" t="s">
        <v>9262</v>
      </c>
      <c r="H5200" t="s">
        <v>19224</v>
      </c>
    </row>
    <row r="5201" spans="2:8" x14ac:dyDescent="0.25">
      <c r="B5201" t="s">
        <v>19490</v>
      </c>
      <c r="C5201" t="s">
        <v>19491</v>
      </c>
      <c r="D5201">
        <v>15.03</v>
      </c>
      <c r="E5201">
        <v>15.85</v>
      </c>
      <c r="F5201">
        <v>20.53</v>
      </c>
      <c r="G5201" t="s">
        <v>9843</v>
      </c>
      <c r="H5201" t="s">
        <v>23732</v>
      </c>
    </row>
    <row r="5202" spans="2:8" x14ac:dyDescent="0.25">
      <c r="B5202" t="s">
        <v>19494</v>
      </c>
      <c r="C5202" t="s">
        <v>19495</v>
      </c>
      <c r="D5202">
        <v>186.45</v>
      </c>
      <c r="E5202">
        <v>220.5</v>
      </c>
      <c r="F5202">
        <v>220.5</v>
      </c>
      <c r="G5202" t="s">
        <v>4302</v>
      </c>
      <c r="H5202" t="s">
        <v>650</v>
      </c>
    </row>
    <row r="5203" spans="2:8" x14ac:dyDescent="0.25">
      <c r="B5203" t="s">
        <v>19496</v>
      </c>
      <c r="C5203" t="s">
        <v>19497</v>
      </c>
      <c r="D5203">
        <v>4.82</v>
      </c>
      <c r="E5203">
        <v>4.59</v>
      </c>
      <c r="F5203">
        <v>6.07</v>
      </c>
      <c r="G5203" t="s">
        <v>27172</v>
      </c>
      <c r="H5203" t="s">
        <v>1652</v>
      </c>
    </row>
    <row r="5204" spans="2:8" x14ac:dyDescent="0.25">
      <c r="B5204" t="s">
        <v>19498</v>
      </c>
      <c r="C5204" t="s">
        <v>19499</v>
      </c>
      <c r="D5204">
        <v>111</v>
      </c>
      <c r="E5204">
        <v>81.87</v>
      </c>
      <c r="F5204">
        <v>88.76</v>
      </c>
      <c r="G5204" t="s">
        <v>7192</v>
      </c>
      <c r="H5204" t="s">
        <v>8958</v>
      </c>
    </row>
    <row r="5205" spans="2:8" x14ac:dyDescent="0.25">
      <c r="B5205" t="s">
        <v>19501</v>
      </c>
      <c r="C5205" t="s">
        <v>19502</v>
      </c>
      <c r="D5205">
        <v>16.190000000000001</v>
      </c>
      <c r="E5205">
        <v>23.11</v>
      </c>
      <c r="F5205">
        <v>23.54</v>
      </c>
      <c r="G5205" t="s">
        <v>27061</v>
      </c>
      <c r="H5205" t="s">
        <v>4150</v>
      </c>
    </row>
    <row r="5206" spans="2:8" x14ac:dyDescent="0.25">
      <c r="B5206" t="s">
        <v>19503</v>
      </c>
      <c r="C5206" t="s">
        <v>19504</v>
      </c>
      <c r="D5206">
        <v>5.79</v>
      </c>
      <c r="E5206">
        <v>5.95</v>
      </c>
      <c r="F5206">
        <v>4.37</v>
      </c>
      <c r="G5206" t="s">
        <v>27173</v>
      </c>
      <c r="H5206" t="s">
        <v>27174</v>
      </c>
    </row>
    <row r="5207" spans="2:8" x14ac:dyDescent="0.25">
      <c r="B5207" t="s">
        <v>19507</v>
      </c>
      <c r="C5207" t="s">
        <v>19508</v>
      </c>
      <c r="D5207">
        <v>8.9700000000000006</v>
      </c>
      <c r="E5207">
        <v>9.5299999999999994</v>
      </c>
      <c r="F5207">
        <v>10.97</v>
      </c>
      <c r="G5207" t="s">
        <v>12918</v>
      </c>
      <c r="H5207" t="s">
        <v>18654</v>
      </c>
    </row>
    <row r="5208" spans="2:8" x14ac:dyDescent="0.25">
      <c r="B5208" t="s">
        <v>19509</v>
      </c>
      <c r="C5208" t="s">
        <v>19510</v>
      </c>
      <c r="D5208">
        <v>4.7</v>
      </c>
      <c r="E5208">
        <v>4.05</v>
      </c>
      <c r="F5208">
        <v>4.3499999999999996</v>
      </c>
      <c r="G5208" t="s">
        <v>2551</v>
      </c>
      <c r="H5208" t="s">
        <v>2843</v>
      </c>
    </row>
    <row r="5209" spans="2:8" x14ac:dyDescent="0.25">
      <c r="B5209" t="s">
        <v>19512</v>
      </c>
      <c r="C5209" t="s">
        <v>19513</v>
      </c>
      <c r="D5209">
        <v>29.6</v>
      </c>
      <c r="E5209">
        <v>39.270000000000003</v>
      </c>
      <c r="F5209">
        <v>27.76</v>
      </c>
      <c r="G5209" t="s">
        <v>14616</v>
      </c>
      <c r="H5209" t="s">
        <v>27175</v>
      </c>
    </row>
    <row r="5210" spans="2:8" x14ac:dyDescent="0.25">
      <c r="B5210" t="s">
        <v>19515</v>
      </c>
      <c r="C5210" t="s">
        <v>19516</v>
      </c>
      <c r="D5210">
        <v>34.020000000000003</v>
      </c>
      <c r="E5210">
        <v>34.64</v>
      </c>
      <c r="F5210">
        <v>33.54</v>
      </c>
      <c r="G5210" t="s">
        <v>7664</v>
      </c>
      <c r="H5210" t="s">
        <v>423</v>
      </c>
    </row>
    <row r="5211" spans="2:8" x14ac:dyDescent="0.25">
      <c r="B5211" t="s">
        <v>19517</v>
      </c>
      <c r="C5211" t="s">
        <v>19518</v>
      </c>
      <c r="D5211">
        <v>30.6</v>
      </c>
      <c r="E5211">
        <v>35.83</v>
      </c>
      <c r="F5211">
        <v>38.950000000000003</v>
      </c>
      <c r="G5211" t="s">
        <v>7497</v>
      </c>
      <c r="H5211" t="s">
        <v>10247</v>
      </c>
    </row>
    <row r="5212" spans="2:8" x14ac:dyDescent="0.25">
      <c r="B5212" t="s">
        <v>19519</v>
      </c>
      <c r="C5212" t="s">
        <v>19520</v>
      </c>
      <c r="D5212">
        <v>11.07</v>
      </c>
      <c r="E5212">
        <v>18.32</v>
      </c>
      <c r="F5212">
        <v>15.49</v>
      </c>
      <c r="G5212" t="s">
        <v>27047</v>
      </c>
      <c r="H5212" t="s">
        <v>25638</v>
      </c>
    </row>
    <row r="5213" spans="2:8" x14ac:dyDescent="0.25">
      <c r="B5213" t="s">
        <v>19522</v>
      </c>
      <c r="C5213" t="s">
        <v>19523</v>
      </c>
      <c r="D5213">
        <v>26.27</v>
      </c>
      <c r="E5213">
        <v>28.34</v>
      </c>
      <c r="F5213">
        <v>25.66</v>
      </c>
      <c r="G5213" t="s">
        <v>18220</v>
      </c>
      <c r="H5213" t="s">
        <v>2321</v>
      </c>
    </row>
    <row r="5214" spans="2:8" x14ac:dyDescent="0.25">
      <c r="B5214" t="s">
        <v>19525</v>
      </c>
      <c r="C5214" t="s">
        <v>19526</v>
      </c>
      <c r="D5214">
        <v>12.57</v>
      </c>
      <c r="E5214">
        <v>13.35</v>
      </c>
      <c r="F5214">
        <v>21.38</v>
      </c>
      <c r="G5214" t="s">
        <v>27176</v>
      </c>
      <c r="H5214" t="s">
        <v>27177</v>
      </c>
    </row>
    <row r="5215" spans="2:8" x14ac:dyDescent="0.25">
      <c r="B5215" t="s">
        <v>19528</v>
      </c>
      <c r="C5215" t="s">
        <v>19529</v>
      </c>
      <c r="D5215">
        <v>41.5</v>
      </c>
      <c r="E5215">
        <v>26.2</v>
      </c>
      <c r="F5215">
        <v>66.05</v>
      </c>
      <c r="G5215" t="s">
        <v>25673</v>
      </c>
      <c r="H5215" t="s">
        <v>27178</v>
      </c>
    </row>
    <row r="5216" spans="2:8" x14ac:dyDescent="0.25">
      <c r="B5216" t="s">
        <v>19531</v>
      </c>
      <c r="C5216" t="s">
        <v>19532</v>
      </c>
      <c r="D5216">
        <v>119.6</v>
      </c>
      <c r="E5216">
        <v>133.02000000000001</v>
      </c>
      <c r="F5216">
        <v>126.91</v>
      </c>
      <c r="G5216" t="s">
        <v>545</v>
      </c>
      <c r="H5216" t="s">
        <v>21865</v>
      </c>
    </row>
    <row r="5217" spans="2:8" x14ac:dyDescent="0.25">
      <c r="B5217" t="s">
        <v>19534</v>
      </c>
      <c r="C5217" t="s">
        <v>19535</v>
      </c>
      <c r="D5217">
        <v>103.9</v>
      </c>
      <c r="E5217">
        <v>105.57</v>
      </c>
      <c r="F5217">
        <v>106.7</v>
      </c>
      <c r="G5217" t="s">
        <v>2956</v>
      </c>
      <c r="H5217" t="s">
        <v>25316</v>
      </c>
    </row>
    <row r="5218" spans="2:8" x14ac:dyDescent="0.25">
      <c r="B5218" t="s">
        <v>19537</v>
      </c>
      <c r="C5218" t="s">
        <v>19538</v>
      </c>
      <c r="D5218">
        <v>302.63</v>
      </c>
      <c r="E5218">
        <v>236.64</v>
      </c>
      <c r="F5218">
        <v>311.12</v>
      </c>
      <c r="G5218" t="s">
        <v>4477</v>
      </c>
      <c r="H5218" t="s">
        <v>21202</v>
      </c>
    </row>
    <row r="5219" spans="2:8" x14ac:dyDescent="0.25">
      <c r="B5219" t="s">
        <v>19540</v>
      </c>
      <c r="C5219" t="s">
        <v>19541</v>
      </c>
      <c r="D5219">
        <v>16.13</v>
      </c>
      <c r="E5219">
        <v>20.38</v>
      </c>
      <c r="F5219">
        <v>14.65</v>
      </c>
      <c r="G5219" t="s">
        <v>5700</v>
      </c>
      <c r="H5219" t="s">
        <v>7112</v>
      </c>
    </row>
    <row r="5220" spans="2:8" x14ac:dyDescent="0.25">
      <c r="B5220" t="s">
        <v>19542</v>
      </c>
      <c r="C5220" t="s">
        <v>19543</v>
      </c>
      <c r="D5220">
        <v>19.07</v>
      </c>
      <c r="E5220">
        <v>19.48</v>
      </c>
      <c r="F5220">
        <v>22.84</v>
      </c>
      <c r="G5220" t="s">
        <v>10137</v>
      </c>
      <c r="H5220" t="s">
        <v>21325</v>
      </c>
    </row>
    <row r="5221" spans="2:8" x14ac:dyDescent="0.25">
      <c r="B5221" t="s">
        <v>19544</v>
      </c>
      <c r="C5221" t="s">
        <v>19545</v>
      </c>
      <c r="D5221">
        <v>22.59</v>
      </c>
      <c r="E5221">
        <v>19.63</v>
      </c>
      <c r="F5221">
        <v>18.12</v>
      </c>
      <c r="G5221" t="s">
        <v>26400</v>
      </c>
      <c r="H5221" t="s">
        <v>451</v>
      </c>
    </row>
    <row r="5222" spans="2:8" x14ac:dyDescent="0.25">
      <c r="B5222" t="s">
        <v>19547</v>
      </c>
      <c r="C5222" t="s">
        <v>19548</v>
      </c>
      <c r="D5222">
        <v>5.47</v>
      </c>
      <c r="E5222">
        <v>8.4700000000000006</v>
      </c>
      <c r="F5222">
        <v>8.8800000000000008</v>
      </c>
      <c r="G5222" t="s">
        <v>27179</v>
      </c>
      <c r="H5222" t="s">
        <v>13619</v>
      </c>
    </row>
    <row r="5223" spans="2:8" x14ac:dyDescent="0.25">
      <c r="B5223" t="s">
        <v>19549</v>
      </c>
      <c r="C5223" t="s">
        <v>19550</v>
      </c>
      <c r="D5223">
        <v>19.68</v>
      </c>
      <c r="E5223">
        <v>18.29</v>
      </c>
      <c r="F5223">
        <v>25.72</v>
      </c>
      <c r="G5223" t="s">
        <v>23670</v>
      </c>
      <c r="H5223" t="s">
        <v>3810</v>
      </c>
    </row>
    <row r="5224" spans="2:8" x14ac:dyDescent="0.25">
      <c r="B5224" t="s">
        <v>19552</v>
      </c>
      <c r="C5224" t="s">
        <v>19553</v>
      </c>
      <c r="D5224">
        <v>5.72</v>
      </c>
      <c r="E5224">
        <v>3.47</v>
      </c>
      <c r="F5224">
        <v>7.32</v>
      </c>
      <c r="G5224" t="s">
        <v>5730</v>
      </c>
      <c r="H5224" t="s">
        <v>27180</v>
      </c>
    </row>
    <row r="5225" spans="2:8" x14ac:dyDescent="0.25">
      <c r="B5225" t="s">
        <v>19554</v>
      </c>
      <c r="C5225" t="s">
        <v>19555</v>
      </c>
      <c r="D5225">
        <v>10.53</v>
      </c>
      <c r="E5225">
        <v>6.79</v>
      </c>
      <c r="F5225">
        <v>9.25</v>
      </c>
      <c r="G5225" t="s">
        <v>26763</v>
      </c>
      <c r="H5225" t="s">
        <v>15452</v>
      </c>
    </row>
    <row r="5226" spans="2:8" x14ac:dyDescent="0.25">
      <c r="B5226" t="s">
        <v>19557</v>
      </c>
      <c r="C5226" t="s">
        <v>19558</v>
      </c>
      <c r="D5226">
        <v>7.73</v>
      </c>
      <c r="E5226">
        <v>7.4</v>
      </c>
      <c r="F5226">
        <v>10.220000000000001</v>
      </c>
      <c r="G5226" t="s">
        <v>21418</v>
      </c>
      <c r="H5226" t="s">
        <v>26279</v>
      </c>
    </row>
    <row r="5227" spans="2:8" x14ac:dyDescent="0.25">
      <c r="B5227" t="s">
        <v>19559</v>
      </c>
      <c r="C5227" t="s">
        <v>19560</v>
      </c>
      <c r="D5227">
        <v>75.38</v>
      </c>
      <c r="E5227">
        <v>138.08000000000001</v>
      </c>
      <c r="F5227">
        <v>149.75</v>
      </c>
      <c r="G5227" t="s">
        <v>27181</v>
      </c>
      <c r="H5227" t="s">
        <v>21704</v>
      </c>
    </row>
    <row r="5228" spans="2:8" x14ac:dyDescent="0.25">
      <c r="B5228" t="s">
        <v>19562</v>
      </c>
      <c r="C5228" t="s">
        <v>19563</v>
      </c>
      <c r="D5228">
        <v>6.54</v>
      </c>
      <c r="E5228">
        <v>4.7699999999999996</v>
      </c>
      <c r="F5228">
        <v>6.7</v>
      </c>
      <c r="G5228" t="s">
        <v>12235</v>
      </c>
      <c r="H5228" t="s">
        <v>27143</v>
      </c>
    </row>
    <row r="5229" spans="2:8" x14ac:dyDescent="0.25">
      <c r="B5229" t="s">
        <v>19564</v>
      </c>
      <c r="C5229" t="s">
        <v>19565</v>
      </c>
      <c r="D5229">
        <v>73.010000000000005</v>
      </c>
      <c r="E5229">
        <v>67.7</v>
      </c>
      <c r="F5229">
        <v>80.52</v>
      </c>
      <c r="G5229" t="s">
        <v>8625</v>
      </c>
      <c r="H5229" t="s">
        <v>21496</v>
      </c>
    </row>
    <row r="5230" spans="2:8" x14ac:dyDescent="0.25">
      <c r="B5230" t="s">
        <v>19567</v>
      </c>
      <c r="C5230" t="s">
        <v>19568</v>
      </c>
      <c r="D5230">
        <v>30.47</v>
      </c>
      <c r="E5230">
        <v>23.64</v>
      </c>
      <c r="F5230">
        <v>32.880000000000003</v>
      </c>
      <c r="G5230" t="s">
        <v>12825</v>
      </c>
      <c r="H5230" t="s">
        <v>26708</v>
      </c>
    </row>
    <row r="5231" spans="2:8" x14ac:dyDescent="0.25">
      <c r="B5231" t="s">
        <v>19569</v>
      </c>
      <c r="C5231" t="s">
        <v>19570</v>
      </c>
      <c r="D5231">
        <v>86.53</v>
      </c>
      <c r="E5231">
        <v>69.06</v>
      </c>
      <c r="F5231">
        <v>105.69</v>
      </c>
      <c r="G5231" t="s">
        <v>9467</v>
      </c>
      <c r="H5231" t="s">
        <v>12189</v>
      </c>
    </row>
    <row r="5232" spans="2:8" x14ac:dyDescent="0.25">
      <c r="B5232" t="s">
        <v>19572</v>
      </c>
      <c r="C5232" t="s">
        <v>19573</v>
      </c>
      <c r="D5232">
        <v>85.31</v>
      </c>
      <c r="E5232">
        <v>91.89</v>
      </c>
      <c r="F5232">
        <v>96.2</v>
      </c>
      <c r="G5232" t="s">
        <v>4147</v>
      </c>
      <c r="H5232" t="s">
        <v>10233</v>
      </c>
    </row>
    <row r="5233" spans="2:8" x14ac:dyDescent="0.25">
      <c r="B5233" t="s">
        <v>19574</v>
      </c>
      <c r="C5233" t="s">
        <v>19575</v>
      </c>
      <c r="D5233">
        <v>1502.23</v>
      </c>
      <c r="E5233">
        <v>1614.54</v>
      </c>
      <c r="F5233">
        <v>1615.46</v>
      </c>
      <c r="G5233" t="s">
        <v>19651</v>
      </c>
      <c r="H5233" t="s">
        <v>18116</v>
      </c>
    </row>
    <row r="5234" spans="2:8" x14ac:dyDescent="0.25">
      <c r="B5234" t="s">
        <v>19579</v>
      </c>
      <c r="C5234" t="s">
        <v>19580</v>
      </c>
      <c r="D5234">
        <v>439.01</v>
      </c>
      <c r="E5234">
        <v>523.96</v>
      </c>
      <c r="F5234">
        <v>523.42999999999995</v>
      </c>
      <c r="G5234" t="s">
        <v>7456</v>
      </c>
      <c r="H5234" t="s">
        <v>9326</v>
      </c>
    </row>
    <row r="5235" spans="2:8" x14ac:dyDescent="0.25">
      <c r="B5235" t="s">
        <v>19582</v>
      </c>
      <c r="C5235" t="s">
        <v>19583</v>
      </c>
      <c r="D5235">
        <v>1504.15</v>
      </c>
      <c r="E5235">
        <v>1757.74</v>
      </c>
      <c r="F5235">
        <v>1757.65</v>
      </c>
      <c r="G5235" t="s">
        <v>7642</v>
      </c>
      <c r="H5235" t="s">
        <v>25243</v>
      </c>
    </row>
    <row r="5236" spans="2:8" x14ac:dyDescent="0.25">
      <c r="B5236" t="s">
        <v>19587</v>
      </c>
      <c r="C5236" t="s">
        <v>19588</v>
      </c>
      <c r="D5236">
        <v>202.39</v>
      </c>
      <c r="E5236">
        <v>251.42</v>
      </c>
      <c r="F5236">
        <v>274.33999999999997</v>
      </c>
      <c r="G5236" t="s">
        <v>25257</v>
      </c>
      <c r="H5236" t="s">
        <v>8765</v>
      </c>
    </row>
    <row r="5237" spans="2:8" x14ac:dyDescent="0.25">
      <c r="B5237" t="s">
        <v>19590</v>
      </c>
      <c r="C5237" t="s">
        <v>19591</v>
      </c>
      <c r="D5237">
        <v>225.93</v>
      </c>
      <c r="E5237">
        <v>259.27999999999997</v>
      </c>
      <c r="F5237">
        <v>274.95999999999998</v>
      </c>
      <c r="G5237" t="s">
        <v>21611</v>
      </c>
      <c r="H5237" t="s">
        <v>2776</v>
      </c>
    </row>
    <row r="5238" spans="2:8" x14ac:dyDescent="0.25">
      <c r="B5238" t="s">
        <v>19593</v>
      </c>
      <c r="C5238" t="s">
        <v>19594</v>
      </c>
      <c r="D5238">
        <v>17.29</v>
      </c>
      <c r="E5238">
        <v>20.41</v>
      </c>
      <c r="F5238">
        <v>23.62</v>
      </c>
      <c r="G5238" t="s">
        <v>9738</v>
      </c>
      <c r="H5238" t="s">
        <v>1752</v>
      </c>
    </row>
    <row r="5239" spans="2:8" x14ac:dyDescent="0.25">
      <c r="B5239" t="s">
        <v>19595</v>
      </c>
      <c r="C5239" t="s">
        <v>19596</v>
      </c>
      <c r="D5239">
        <v>16.53</v>
      </c>
      <c r="E5239">
        <v>22.58</v>
      </c>
      <c r="F5239">
        <v>20.43</v>
      </c>
      <c r="G5239" t="s">
        <v>646</v>
      </c>
      <c r="H5239" t="s">
        <v>10390</v>
      </c>
    </row>
    <row r="5240" spans="2:8" x14ac:dyDescent="0.25">
      <c r="B5240" t="s">
        <v>19597</v>
      </c>
      <c r="C5240" t="s">
        <v>19598</v>
      </c>
      <c r="D5240">
        <v>34.409999999999997</v>
      </c>
      <c r="E5240">
        <v>30.92</v>
      </c>
      <c r="F5240">
        <v>30.98</v>
      </c>
      <c r="G5240" t="s">
        <v>27182</v>
      </c>
      <c r="H5240" t="s">
        <v>23167</v>
      </c>
    </row>
    <row r="5241" spans="2:8" x14ac:dyDescent="0.25">
      <c r="B5241" t="s">
        <v>19599</v>
      </c>
      <c r="C5241" t="s">
        <v>19600</v>
      </c>
      <c r="D5241">
        <v>42.85</v>
      </c>
      <c r="E5241">
        <v>46.58</v>
      </c>
      <c r="F5241">
        <v>50.59</v>
      </c>
      <c r="G5241" t="s">
        <v>6784</v>
      </c>
      <c r="H5241" t="s">
        <v>7031</v>
      </c>
    </row>
    <row r="5242" spans="2:8" x14ac:dyDescent="0.25">
      <c r="B5242" t="s">
        <v>19601</v>
      </c>
      <c r="C5242" t="s">
        <v>19602</v>
      </c>
      <c r="D5242">
        <v>14.61</v>
      </c>
      <c r="E5242">
        <v>15.56</v>
      </c>
      <c r="F5242">
        <v>12.29</v>
      </c>
      <c r="G5242" t="s">
        <v>11741</v>
      </c>
      <c r="H5242" t="s">
        <v>11666</v>
      </c>
    </row>
    <row r="5243" spans="2:8" x14ac:dyDescent="0.25">
      <c r="B5243" t="s">
        <v>19605</v>
      </c>
      <c r="C5243" t="s">
        <v>19606</v>
      </c>
      <c r="D5243">
        <v>7.18</v>
      </c>
      <c r="E5243">
        <v>10.67</v>
      </c>
      <c r="F5243">
        <v>11.35</v>
      </c>
      <c r="G5243" t="s">
        <v>7933</v>
      </c>
      <c r="H5243" t="s">
        <v>4400</v>
      </c>
    </row>
    <row r="5244" spans="2:8" x14ac:dyDescent="0.25">
      <c r="B5244" t="s">
        <v>19607</v>
      </c>
      <c r="C5244" t="s">
        <v>19608</v>
      </c>
      <c r="D5244">
        <v>424.17</v>
      </c>
      <c r="E5244">
        <v>413.88</v>
      </c>
      <c r="F5244">
        <v>459.36</v>
      </c>
      <c r="G5244" t="s">
        <v>3764</v>
      </c>
      <c r="H5244" t="s">
        <v>11305</v>
      </c>
    </row>
    <row r="5245" spans="2:8" x14ac:dyDescent="0.25">
      <c r="B5245" t="s">
        <v>19611</v>
      </c>
      <c r="C5245" t="s">
        <v>19612</v>
      </c>
      <c r="D5245">
        <v>100.23</v>
      </c>
      <c r="E5245">
        <v>83.64</v>
      </c>
      <c r="F5245">
        <v>101.95</v>
      </c>
      <c r="G5245" t="s">
        <v>3097</v>
      </c>
      <c r="H5245" t="s">
        <v>14860</v>
      </c>
    </row>
    <row r="5246" spans="2:8" x14ac:dyDescent="0.25">
      <c r="B5246" t="s">
        <v>19613</v>
      </c>
      <c r="C5246" t="s">
        <v>19614</v>
      </c>
      <c r="D5246">
        <v>19.29</v>
      </c>
      <c r="E5246">
        <v>10.99</v>
      </c>
      <c r="F5246">
        <v>16.16</v>
      </c>
      <c r="G5246" t="s">
        <v>7488</v>
      </c>
      <c r="H5246" t="s">
        <v>27183</v>
      </c>
    </row>
    <row r="5247" spans="2:8" x14ac:dyDescent="0.25">
      <c r="B5247" t="s">
        <v>19616</v>
      </c>
      <c r="C5247" t="s">
        <v>19617</v>
      </c>
      <c r="D5247">
        <v>7.07</v>
      </c>
      <c r="E5247">
        <v>5.8</v>
      </c>
      <c r="F5247">
        <v>6.69</v>
      </c>
      <c r="G5247" t="s">
        <v>2222</v>
      </c>
      <c r="H5247" t="s">
        <v>14123</v>
      </c>
    </row>
    <row r="5248" spans="2:8" x14ac:dyDescent="0.25">
      <c r="B5248" t="s">
        <v>19618</v>
      </c>
      <c r="C5248" t="s">
        <v>19619</v>
      </c>
      <c r="D5248">
        <v>16.18</v>
      </c>
      <c r="E5248">
        <v>16.77</v>
      </c>
      <c r="F5248">
        <v>13.41</v>
      </c>
      <c r="G5248" t="s">
        <v>23694</v>
      </c>
      <c r="H5248" t="s">
        <v>7192</v>
      </c>
    </row>
    <row r="5249" spans="2:8" x14ac:dyDescent="0.25">
      <c r="B5249" t="s">
        <v>19621</v>
      </c>
      <c r="C5249" t="s">
        <v>19622</v>
      </c>
      <c r="D5249">
        <v>16.13</v>
      </c>
      <c r="E5249">
        <v>21.77</v>
      </c>
      <c r="F5249">
        <v>19.34</v>
      </c>
      <c r="G5249" t="s">
        <v>15197</v>
      </c>
      <c r="H5249" t="s">
        <v>4074</v>
      </c>
    </row>
    <row r="5250" spans="2:8" x14ac:dyDescent="0.25">
      <c r="B5250" t="s">
        <v>19625</v>
      </c>
      <c r="C5250" t="s">
        <v>19626</v>
      </c>
      <c r="D5250">
        <v>220.88</v>
      </c>
      <c r="E5250">
        <v>271.14999999999998</v>
      </c>
      <c r="F5250">
        <v>188.67</v>
      </c>
      <c r="G5250" t="s">
        <v>6109</v>
      </c>
      <c r="H5250" t="s">
        <v>23429</v>
      </c>
    </row>
    <row r="5251" spans="2:8" x14ac:dyDescent="0.25">
      <c r="B5251" t="s">
        <v>19629</v>
      </c>
      <c r="C5251" t="s">
        <v>19630</v>
      </c>
      <c r="D5251">
        <v>25.58</v>
      </c>
      <c r="E5251">
        <v>16.32</v>
      </c>
      <c r="F5251">
        <v>23.4</v>
      </c>
      <c r="G5251" t="s">
        <v>23547</v>
      </c>
      <c r="H5251" t="s">
        <v>8262</v>
      </c>
    </row>
    <row r="5252" spans="2:8" x14ac:dyDescent="0.25">
      <c r="B5252" t="s">
        <v>19632</v>
      </c>
      <c r="C5252" t="s">
        <v>19633</v>
      </c>
      <c r="D5252">
        <v>117.06</v>
      </c>
      <c r="E5252">
        <v>118.09</v>
      </c>
      <c r="F5252">
        <v>116.66</v>
      </c>
      <c r="G5252" t="s">
        <v>2757</v>
      </c>
      <c r="H5252" t="s">
        <v>4684</v>
      </c>
    </row>
    <row r="5253" spans="2:8" x14ac:dyDescent="0.25">
      <c r="B5253" t="s">
        <v>19634</v>
      </c>
      <c r="C5253" t="s">
        <v>19635</v>
      </c>
      <c r="D5253">
        <v>26.97</v>
      </c>
      <c r="E5253">
        <v>0</v>
      </c>
      <c r="F5253">
        <v>0</v>
      </c>
      <c r="G5253" t="s">
        <v>25164</v>
      </c>
    </row>
    <row r="5254" spans="2:8" x14ac:dyDescent="0.25">
      <c r="B5254" t="s">
        <v>19636</v>
      </c>
      <c r="C5254" t="s">
        <v>19637</v>
      </c>
      <c r="D5254">
        <v>1426.15</v>
      </c>
      <c r="E5254">
        <v>1231.03</v>
      </c>
      <c r="F5254">
        <v>1329.82</v>
      </c>
      <c r="G5254" t="s">
        <v>21030</v>
      </c>
      <c r="H5254" t="s">
        <v>5109</v>
      </c>
    </row>
    <row r="5255" spans="2:8" x14ac:dyDescent="0.25">
      <c r="B5255" t="s">
        <v>19641</v>
      </c>
      <c r="C5255" t="s">
        <v>19642</v>
      </c>
      <c r="D5255">
        <v>374.18</v>
      </c>
      <c r="E5255">
        <v>351.54</v>
      </c>
      <c r="F5255">
        <v>407.16</v>
      </c>
      <c r="G5255" t="s">
        <v>21007</v>
      </c>
      <c r="H5255" t="s">
        <v>27184</v>
      </c>
    </row>
    <row r="5256" spans="2:8" x14ac:dyDescent="0.25">
      <c r="B5256" t="s">
        <v>19645</v>
      </c>
      <c r="C5256" t="s">
        <v>19646</v>
      </c>
      <c r="D5256">
        <v>0</v>
      </c>
      <c r="E5256">
        <v>0.71</v>
      </c>
      <c r="F5256">
        <v>1.82</v>
      </c>
      <c r="G5256" t="s">
        <v>8</v>
      </c>
      <c r="H5256" t="s">
        <v>27185</v>
      </c>
    </row>
    <row r="5257" spans="2:8" x14ac:dyDescent="0.25">
      <c r="B5257" t="s">
        <v>19647</v>
      </c>
      <c r="C5257" t="s">
        <v>19648</v>
      </c>
      <c r="D5257">
        <v>5.45</v>
      </c>
      <c r="E5257">
        <v>8.69</v>
      </c>
      <c r="F5257">
        <v>5.14</v>
      </c>
      <c r="G5257" t="s">
        <v>2392</v>
      </c>
      <c r="H5257" t="s">
        <v>27186</v>
      </c>
    </row>
    <row r="5258" spans="2:8" x14ac:dyDescent="0.25">
      <c r="B5258" t="s">
        <v>19649</v>
      </c>
      <c r="C5258" t="s">
        <v>19650</v>
      </c>
      <c r="D5258">
        <v>21.75</v>
      </c>
      <c r="E5258">
        <v>19.62</v>
      </c>
      <c r="F5258">
        <v>23.14</v>
      </c>
      <c r="G5258" t="s">
        <v>2968</v>
      </c>
      <c r="H5258" t="s">
        <v>19307</v>
      </c>
    </row>
    <row r="5259" spans="2:8" x14ac:dyDescent="0.25">
      <c r="B5259" t="s">
        <v>19653</v>
      </c>
      <c r="C5259" t="s">
        <v>19654</v>
      </c>
      <c r="D5259">
        <v>84.99</v>
      </c>
      <c r="E5259">
        <v>54.14</v>
      </c>
      <c r="F5259">
        <v>87.59</v>
      </c>
      <c r="G5259" t="s">
        <v>7984</v>
      </c>
      <c r="H5259" t="s">
        <v>25269</v>
      </c>
    </row>
    <row r="5260" spans="2:8" x14ac:dyDescent="0.25">
      <c r="B5260" t="s">
        <v>19656</v>
      </c>
      <c r="C5260" t="s">
        <v>19657</v>
      </c>
      <c r="D5260">
        <v>103.75</v>
      </c>
      <c r="E5260">
        <v>107.32</v>
      </c>
      <c r="F5260">
        <v>126.31</v>
      </c>
      <c r="G5260" t="s">
        <v>4160</v>
      </c>
      <c r="H5260" t="s">
        <v>21857</v>
      </c>
    </row>
    <row r="5261" spans="2:8" x14ac:dyDescent="0.25">
      <c r="B5261" t="s">
        <v>19659</v>
      </c>
      <c r="C5261" t="s">
        <v>19660</v>
      </c>
      <c r="D5261">
        <v>1369.3</v>
      </c>
      <c r="E5261">
        <v>1609.84</v>
      </c>
      <c r="F5261">
        <v>1565.23</v>
      </c>
      <c r="G5261" t="s">
        <v>2835</v>
      </c>
      <c r="H5261" t="s">
        <v>21508</v>
      </c>
    </row>
    <row r="5262" spans="2:8" x14ac:dyDescent="0.25">
      <c r="B5262" t="s">
        <v>19665</v>
      </c>
      <c r="C5262" t="s">
        <v>19666</v>
      </c>
      <c r="D5262">
        <v>400.4</v>
      </c>
      <c r="E5262">
        <v>355.33</v>
      </c>
      <c r="F5262">
        <v>382.86</v>
      </c>
      <c r="G5262" t="s">
        <v>23637</v>
      </c>
      <c r="H5262" t="s">
        <v>12897</v>
      </c>
    </row>
    <row r="5263" spans="2:8" x14ac:dyDescent="0.25">
      <c r="B5263" t="s">
        <v>19669</v>
      </c>
      <c r="C5263" t="s">
        <v>19670</v>
      </c>
      <c r="D5263">
        <v>246.44</v>
      </c>
      <c r="E5263">
        <v>612.25</v>
      </c>
      <c r="F5263">
        <v>697.13</v>
      </c>
      <c r="G5263" t="s">
        <v>27187</v>
      </c>
      <c r="H5263" t="s">
        <v>18138</v>
      </c>
    </row>
    <row r="5264" spans="2:8" x14ac:dyDescent="0.25">
      <c r="B5264" t="s">
        <v>19674</v>
      </c>
      <c r="C5264" t="s">
        <v>19675</v>
      </c>
      <c r="D5264">
        <v>279.41000000000003</v>
      </c>
      <c r="E5264">
        <v>296.58</v>
      </c>
      <c r="F5264">
        <v>313.60000000000002</v>
      </c>
      <c r="G5264" t="s">
        <v>1471</v>
      </c>
      <c r="H5264" t="s">
        <v>23979</v>
      </c>
    </row>
    <row r="5265" spans="2:8" x14ac:dyDescent="0.25">
      <c r="B5265" t="s">
        <v>19677</v>
      </c>
      <c r="C5265" t="s">
        <v>19678</v>
      </c>
      <c r="D5265">
        <v>892.69</v>
      </c>
      <c r="E5265">
        <v>266.37</v>
      </c>
      <c r="F5265">
        <v>1003.98</v>
      </c>
      <c r="G5265" t="s">
        <v>7884</v>
      </c>
      <c r="H5265" t="s">
        <v>27188</v>
      </c>
    </row>
    <row r="5266" spans="2:8" x14ac:dyDescent="0.25">
      <c r="B5266" t="s">
        <v>19682</v>
      </c>
      <c r="C5266" t="s">
        <v>19683</v>
      </c>
      <c r="D5266">
        <v>1745.25</v>
      </c>
      <c r="E5266">
        <v>517.88</v>
      </c>
      <c r="F5266">
        <v>2331.77</v>
      </c>
      <c r="G5266" t="s">
        <v>17098</v>
      </c>
      <c r="H5266" t="s">
        <v>27189</v>
      </c>
    </row>
    <row r="5267" spans="2:8" x14ac:dyDescent="0.25">
      <c r="B5267" t="s">
        <v>19688</v>
      </c>
      <c r="C5267" t="s">
        <v>19689</v>
      </c>
      <c r="D5267">
        <v>14.83</v>
      </c>
      <c r="E5267">
        <v>20.38</v>
      </c>
      <c r="F5267">
        <v>17.8</v>
      </c>
      <c r="G5267" t="s">
        <v>7425</v>
      </c>
      <c r="H5267" t="s">
        <v>14764</v>
      </c>
    </row>
    <row r="5268" spans="2:8" x14ac:dyDescent="0.25">
      <c r="B5268" t="s">
        <v>19690</v>
      </c>
      <c r="C5268" t="s">
        <v>19691</v>
      </c>
      <c r="D5268">
        <v>47.41</v>
      </c>
      <c r="E5268">
        <v>54.47</v>
      </c>
      <c r="F5268">
        <v>50.6</v>
      </c>
      <c r="G5268" t="s">
        <v>2058</v>
      </c>
      <c r="H5268" t="s">
        <v>23701</v>
      </c>
    </row>
    <row r="5269" spans="2:8" x14ac:dyDescent="0.25">
      <c r="B5269" t="s">
        <v>19692</v>
      </c>
      <c r="C5269" t="s">
        <v>19693</v>
      </c>
      <c r="D5269">
        <v>21.61</v>
      </c>
      <c r="E5269">
        <v>11.8</v>
      </c>
      <c r="F5269">
        <v>15.72</v>
      </c>
      <c r="G5269" t="s">
        <v>27190</v>
      </c>
      <c r="H5269" t="s">
        <v>18901</v>
      </c>
    </row>
    <row r="5270" spans="2:8" x14ac:dyDescent="0.25">
      <c r="B5270" t="s">
        <v>19696</v>
      </c>
      <c r="C5270" t="s">
        <v>19697</v>
      </c>
      <c r="D5270">
        <v>119.93</v>
      </c>
      <c r="E5270">
        <v>112.64</v>
      </c>
      <c r="F5270">
        <v>110.11</v>
      </c>
      <c r="G5270" t="s">
        <v>21910</v>
      </c>
      <c r="H5270" t="s">
        <v>11997</v>
      </c>
    </row>
    <row r="5271" spans="2:8" x14ac:dyDescent="0.25">
      <c r="B5271" t="s">
        <v>19700</v>
      </c>
      <c r="C5271" t="s">
        <v>19701</v>
      </c>
      <c r="D5271">
        <v>22.64</v>
      </c>
      <c r="E5271">
        <v>25.51</v>
      </c>
      <c r="F5271">
        <v>29.08</v>
      </c>
      <c r="G5271" t="s">
        <v>26193</v>
      </c>
      <c r="H5271" t="s">
        <v>4697</v>
      </c>
    </row>
    <row r="5272" spans="2:8" x14ac:dyDescent="0.25">
      <c r="B5272" t="s">
        <v>19702</v>
      </c>
      <c r="C5272" t="s">
        <v>19703</v>
      </c>
      <c r="D5272">
        <v>93.71</v>
      </c>
      <c r="E5272">
        <v>134.33000000000001</v>
      </c>
      <c r="F5272">
        <v>147.77000000000001</v>
      </c>
      <c r="G5272" t="s">
        <v>12423</v>
      </c>
      <c r="H5272" t="s">
        <v>9653</v>
      </c>
    </row>
    <row r="5273" spans="2:8" x14ac:dyDescent="0.25">
      <c r="B5273" t="s">
        <v>19706</v>
      </c>
      <c r="C5273" t="s">
        <v>19707</v>
      </c>
      <c r="D5273">
        <v>755.7</v>
      </c>
      <c r="E5273">
        <v>1040.92</v>
      </c>
      <c r="F5273">
        <v>1088.1300000000001</v>
      </c>
      <c r="G5273" t="s">
        <v>26642</v>
      </c>
      <c r="H5273" t="s">
        <v>20678</v>
      </c>
    </row>
    <row r="5274" spans="2:8" x14ac:dyDescent="0.25">
      <c r="B5274" t="s">
        <v>19710</v>
      </c>
      <c r="C5274" t="s">
        <v>19711</v>
      </c>
      <c r="D5274">
        <v>42.33</v>
      </c>
      <c r="E5274">
        <v>51.91</v>
      </c>
      <c r="F5274">
        <v>62.58</v>
      </c>
      <c r="G5274" t="s">
        <v>27191</v>
      </c>
      <c r="H5274" t="s">
        <v>3633</v>
      </c>
    </row>
    <row r="5275" spans="2:8" x14ac:dyDescent="0.25">
      <c r="B5275" t="s">
        <v>19710</v>
      </c>
      <c r="C5275" t="s">
        <v>19713</v>
      </c>
      <c r="D5275">
        <v>26.06</v>
      </c>
      <c r="E5275">
        <v>47.7</v>
      </c>
      <c r="F5275">
        <v>48.82</v>
      </c>
      <c r="G5275" t="s">
        <v>27192</v>
      </c>
      <c r="H5275" t="s">
        <v>6380</v>
      </c>
    </row>
    <row r="5276" spans="2:8" x14ac:dyDescent="0.25">
      <c r="B5276" t="s">
        <v>19710</v>
      </c>
      <c r="C5276" t="s">
        <v>19715</v>
      </c>
      <c r="D5276">
        <v>158.21</v>
      </c>
      <c r="E5276">
        <v>223.15</v>
      </c>
      <c r="F5276">
        <v>221.61</v>
      </c>
      <c r="G5276" t="s">
        <v>15417</v>
      </c>
      <c r="H5276" t="s">
        <v>5957</v>
      </c>
    </row>
    <row r="5277" spans="2:8" x14ac:dyDescent="0.25">
      <c r="B5277" t="s">
        <v>19710</v>
      </c>
      <c r="C5277" t="s">
        <v>19717</v>
      </c>
      <c r="D5277">
        <v>243.42</v>
      </c>
      <c r="E5277">
        <v>303.44</v>
      </c>
      <c r="F5277">
        <v>334.46</v>
      </c>
      <c r="G5277" t="s">
        <v>21740</v>
      </c>
      <c r="H5277" t="s">
        <v>775</v>
      </c>
    </row>
    <row r="5278" spans="2:8" x14ac:dyDescent="0.25">
      <c r="B5278" t="s">
        <v>19719</v>
      </c>
      <c r="C5278" t="s">
        <v>19720</v>
      </c>
      <c r="D5278">
        <v>244.72</v>
      </c>
      <c r="E5278">
        <v>259.16000000000003</v>
      </c>
      <c r="F5278">
        <v>281.86</v>
      </c>
      <c r="G5278" t="s">
        <v>1472</v>
      </c>
      <c r="H5278" t="s">
        <v>8210</v>
      </c>
    </row>
    <row r="5279" spans="2:8" x14ac:dyDescent="0.25">
      <c r="B5279" t="s">
        <v>19722</v>
      </c>
      <c r="C5279" t="s">
        <v>19723</v>
      </c>
      <c r="D5279">
        <v>132.19</v>
      </c>
      <c r="E5279">
        <v>159.07</v>
      </c>
      <c r="F5279">
        <v>167.89</v>
      </c>
      <c r="G5279" t="s">
        <v>27193</v>
      </c>
      <c r="H5279" t="s">
        <v>9367</v>
      </c>
    </row>
    <row r="5280" spans="2:8" x14ac:dyDescent="0.25">
      <c r="B5280" t="s">
        <v>19727</v>
      </c>
      <c r="C5280" t="s">
        <v>19728</v>
      </c>
      <c r="D5280">
        <v>26.18</v>
      </c>
      <c r="E5280">
        <v>23.22</v>
      </c>
      <c r="F5280">
        <v>22.52</v>
      </c>
      <c r="G5280" t="s">
        <v>11910</v>
      </c>
      <c r="H5280" t="s">
        <v>2134</v>
      </c>
    </row>
    <row r="5281" spans="2:8" x14ac:dyDescent="0.25">
      <c r="B5281" t="s">
        <v>19729</v>
      </c>
      <c r="C5281" t="s">
        <v>19730</v>
      </c>
      <c r="D5281">
        <v>80.89</v>
      </c>
      <c r="E5281">
        <v>78.61</v>
      </c>
      <c r="F5281">
        <v>113.15</v>
      </c>
      <c r="G5281" t="s">
        <v>8746</v>
      </c>
      <c r="H5281" t="s">
        <v>25600</v>
      </c>
    </row>
    <row r="5282" spans="2:8" x14ac:dyDescent="0.25">
      <c r="B5282" t="s">
        <v>19731</v>
      </c>
      <c r="C5282" t="s">
        <v>19732</v>
      </c>
      <c r="D5282">
        <v>33.119999999999997</v>
      </c>
      <c r="E5282">
        <v>30.64</v>
      </c>
      <c r="F5282">
        <v>42.06</v>
      </c>
      <c r="G5282" t="s">
        <v>24270</v>
      </c>
      <c r="H5282" t="s">
        <v>19138</v>
      </c>
    </row>
    <row r="5283" spans="2:8" x14ac:dyDescent="0.25">
      <c r="B5283" t="s">
        <v>19733</v>
      </c>
      <c r="C5283" t="s">
        <v>19734</v>
      </c>
      <c r="D5283">
        <v>17.989999999999998</v>
      </c>
      <c r="E5283">
        <v>3.51</v>
      </c>
      <c r="F5283">
        <v>7.87</v>
      </c>
      <c r="G5283" t="s">
        <v>23121</v>
      </c>
      <c r="H5283" t="s">
        <v>25499</v>
      </c>
    </row>
    <row r="5284" spans="2:8" x14ac:dyDescent="0.25">
      <c r="B5284" t="s">
        <v>19737</v>
      </c>
      <c r="C5284" t="s">
        <v>19738</v>
      </c>
      <c r="D5284">
        <v>19.82</v>
      </c>
      <c r="E5284">
        <v>12.42</v>
      </c>
      <c r="F5284">
        <v>25.43</v>
      </c>
      <c r="G5284" t="s">
        <v>22096</v>
      </c>
      <c r="H5284" t="s">
        <v>27194</v>
      </c>
    </row>
    <row r="5285" spans="2:8" x14ac:dyDescent="0.25">
      <c r="B5285" t="s">
        <v>19740</v>
      </c>
      <c r="C5285" t="s">
        <v>19741</v>
      </c>
      <c r="D5285">
        <v>303.79000000000002</v>
      </c>
      <c r="E5285">
        <v>374.1</v>
      </c>
      <c r="F5285">
        <v>348.83</v>
      </c>
      <c r="G5285" t="s">
        <v>17119</v>
      </c>
      <c r="H5285" t="s">
        <v>21030</v>
      </c>
    </row>
    <row r="5286" spans="2:8" x14ac:dyDescent="0.25">
      <c r="B5286" t="s">
        <v>19743</v>
      </c>
      <c r="C5286" t="s">
        <v>19744</v>
      </c>
      <c r="D5286">
        <v>309.62</v>
      </c>
      <c r="E5286">
        <v>271.18</v>
      </c>
      <c r="F5286">
        <v>320.37</v>
      </c>
      <c r="G5286" t="s">
        <v>6095</v>
      </c>
      <c r="H5286" t="s">
        <v>7808</v>
      </c>
    </row>
    <row r="5287" spans="2:8" x14ac:dyDescent="0.25">
      <c r="B5287" t="s">
        <v>19746</v>
      </c>
      <c r="C5287" t="s">
        <v>19747</v>
      </c>
      <c r="D5287">
        <v>584.80999999999995</v>
      </c>
      <c r="E5287">
        <v>510.01</v>
      </c>
      <c r="F5287">
        <v>565.19000000000005</v>
      </c>
      <c r="G5287" t="s">
        <v>22400</v>
      </c>
      <c r="H5287" t="s">
        <v>17486</v>
      </c>
    </row>
    <row r="5288" spans="2:8" x14ac:dyDescent="0.25">
      <c r="B5288" t="s">
        <v>19751</v>
      </c>
      <c r="C5288" t="s">
        <v>19752</v>
      </c>
      <c r="D5288">
        <v>299.94</v>
      </c>
      <c r="E5288">
        <v>281.7</v>
      </c>
      <c r="F5288">
        <v>361.4</v>
      </c>
      <c r="G5288" t="s">
        <v>11565</v>
      </c>
      <c r="H5288" t="s">
        <v>21003</v>
      </c>
    </row>
    <row r="5289" spans="2:8" x14ac:dyDescent="0.25">
      <c r="B5289" t="s">
        <v>19754</v>
      </c>
      <c r="C5289" t="s">
        <v>19755</v>
      </c>
      <c r="D5289">
        <v>58.95</v>
      </c>
      <c r="E5289">
        <v>10.34</v>
      </c>
      <c r="F5289">
        <v>91</v>
      </c>
      <c r="G5289" t="s">
        <v>25941</v>
      </c>
      <c r="H5289" t="s">
        <v>27195</v>
      </c>
    </row>
    <row r="5290" spans="2:8" x14ac:dyDescent="0.25">
      <c r="B5290" t="s">
        <v>19757</v>
      </c>
      <c r="C5290" t="s">
        <v>19758</v>
      </c>
      <c r="D5290">
        <v>104.86</v>
      </c>
      <c r="E5290">
        <v>118.09</v>
      </c>
      <c r="F5290">
        <v>103.94</v>
      </c>
      <c r="G5290" t="s">
        <v>1697</v>
      </c>
      <c r="H5290" t="s">
        <v>21235</v>
      </c>
    </row>
    <row r="5291" spans="2:8" x14ac:dyDescent="0.25">
      <c r="B5291" t="s">
        <v>19759</v>
      </c>
      <c r="C5291" t="s">
        <v>19760</v>
      </c>
      <c r="D5291">
        <v>2.66</v>
      </c>
      <c r="E5291">
        <v>3.21</v>
      </c>
      <c r="F5291">
        <v>2.67</v>
      </c>
      <c r="G5291" t="s">
        <v>6073</v>
      </c>
      <c r="H5291" t="s">
        <v>5833</v>
      </c>
    </row>
    <row r="5292" spans="2:8" x14ac:dyDescent="0.25">
      <c r="B5292" t="s">
        <v>19762</v>
      </c>
      <c r="C5292" t="s">
        <v>19763</v>
      </c>
      <c r="D5292">
        <v>63.94</v>
      </c>
      <c r="E5292">
        <v>62.37</v>
      </c>
      <c r="F5292">
        <v>79.650000000000006</v>
      </c>
      <c r="G5292" t="s">
        <v>22597</v>
      </c>
      <c r="H5292" t="s">
        <v>4734</v>
      </c>
    </row>
    <row r="5293" spans="2:8" x14ac:dyDescent="0.25">
      <c r="B5293" t="s">
        <v>19764</v>
      </c>
      <c r="C5293" t="s">
        <v>19765</v>
      </c>
      <c r="D5293">
        <v>1225.3499999999999</v>
      </c>
      <c r="E5293">
        <v>1259.32</v>
      </c>
      <c r="F5293">
        <v>1320.52</v>
      </c>
      <c r="G5293" t="s">
        <v>20768</v>
      </c>
      <c r="H5293" t="s">
        <v>7656</v>
      </c>
    </row>
    <row r="5294" spans="2:8" x14ac:dyDescent="0.25">
      <c r="B5294" t="s">
        <v>19770</v>
      </c>
      <c r="C5294" t="s">
        <v>19771</v>
      </c>
      <c r="D5294">
        <v>313.94</v>
      </c>
      <c r="E5294">
        <v>356.24</v>
      </c>
      <c r="F5294">
        <v>379.17</v>
      </c>
      <c r="G5294" t="s">
        <v>1360</v>
      </c>
      <c r="H5294" t="s">
        <v>12281</v>
      </c>
    </row>
    <row r="5295" spans="2:8" x14ac:dyDescent="0.25">
      <c r="B5295" t="s">
        <v>19773</v>
      </c>
      <c r="C5295" t="s">
        <v>19774</v>
      </c>
      <c r="D5295">
        <v>415.7</v>
      </c>
      <c r="E5295">
        <v>559.79</v>
      </c>
      <c r="F5295">
        <v>625.73</v>
      </c>
      <c r="G5295" t="s">
        <v>27196</v>
      </c>
      <c r="H5295" t="s">
        <v>8650</v>
      </c>
    </row>
    <row r="5296" spans="2:8" x14ac:dyDescent="0.25">
      <c r="B5296" t="s">
        <v>19777</v>
      </c>
      <c r="C5296" t="s">
        <v>19778</v>
      </c>
      <c r="D5296">
        <v>678.94</v>
      </c>
      <c r="E5296">
        <v>625.87</v>
      </c>
      <c r="F5296">
        <v>718.87</v>
      </c>
      <c r="G5296" t="s">
        <v>6755</v>
      </c>
      <c r="H5296" t="s">
        <v>21612</v>
      </c>
    </row>
    <row r="5297" spans="2:8" x14ac:dyDescent="0.25">
      <c r="B5297" t="s">
        <v>19782</v>
      </c>
      <c r="C5297" t="s">
        <v>19783</v>
      </c>
      <c r="D5297">
        <v>110.75</v>
      </c>
      <c r="E5297">
        <v>92.02</v>
      </c>
      <c r="F5297">
        <v>104.27</v>
      </c>
      <c r="G5297" t="s">
        <v>11081</v>
      </c>
      <c r="H5297" t="s">
        <v>22809</v>
      </c>
    </row>
    <row r="5298" spans="2:8" x14ac:dyDescent="0.25">
      <c r="B5298" t="s">
        <v>19784</v>
      </c>
      <c r="C5298" t="s">
        <v>19785</v>
      </c>
      <c r="D5298">
        <v>24.4</v>
      </c>
      <c r="E5298">
        <v>37.74</v>
      </c>
      <c r="F5298">
        <v>39.76</v>
      </c>
      <c r="G5298" t="s">
        <v>24911</v>
      </c>
      <c r="H5298" t="s">
        <v>20748</v>
      </c>
    </row>
    <row r="5299" spans="2:8" x14ac:dyDescent="0.25">
      <c r="B5299" t="s">
        <v>19786</v>
      </c>
      <c r="C5299" t="s">
        <v>19787</v>
      </c>
      <c r="D5299">
        <v>48.46</v>
      </c>
      <c r="E5299">
        <v>39.9</v>
      </c>
      <c r="F5299">
        <v>45.16</v>
      </c>
      <c r="G5299" t="s">
        <v>5616</v>
      </c>
      <c r="H5299" t="s">
        <v>4445</v>
      </c>
    </row>
    <row r="5300" spans="2:8" x14ac:dyDescent="0.25">
      <c r="B5300" t="s">
        <v>19788</v>
      </c>
      <c r="C5300" t="s">
        <v>19789</v>
      </c>
      <c r="D5300">
        <v>32.21</v>
      </c>
      <c r="E5300">
        <v>24.02</v>
      </c>
      <c r="F5300">
        <v>52.44</v>
      </c>
      <c r="G5300" t="s">
        <v>27078</v>
      </c>
      <c r="H5300" t="s">
        <v>27197</v>
      </c>
    </row>
    <row r="5301" spans="2:8" x14ac:dyDescent="0.25">
      <c r="B5301" t="s">
        <v>19790</v>
      </c>
      <c r="C5301" t="s">
        <v>19791</v>
      </c>
      <c r="D5301">
        <v>12.09</v>
      </c>
      <c r="E5301">
        <v>16.7</v>
      </c>
      <c r="F5301">
        <v>17.64</v>
      </c>
      <c r="G5301" t="s">
        <v>17863</v>
      </c>
      <c r="H5301" t="s">
        <v>3806</v>
      </c>
    </row>
    <row r="5302" spans="2:8" x14ac:dyDescent="0.25">
      <c r="B5302" t="s">
        <v>19793</v>
      </c>
      <c r="C5302" t="s">
        <v>19794</v>
      </c>
      <c r="D5302">
        <v>414.23</v>
      </c>
      <c r="E5302">
        <v>399.01</v>
      </c>
      <c r="F5302">
        <v>515.29999999999995</v>
      </c>
      <c r="G5302" t="s">
        <v>19904</v>
      </c>
      <c r="H5302" t="s">
        <v>14260</v>
      </c>
    </row>
    <row r="5303" spans="2:8" x14ac:dyDescent="0.25">
      <c r="B5303" t="s">
        <v>19797</v>
      </c>
      <c r="C5303" t="s">
        <v>19798</v>
      </c>
      <c r="D5303">
        <v>1207.58</v>
      </c>
      <c r="E5303">
        <v>1267.95</v>
      </c>
      <c r="F5303">
        <v>1461.35</v>
      </c>
      <c r="G5303" t="s">
        <v>16873</v>
      </c>
      <c r="H5303" t="s">
        <v>13825</v>
      </c>
    </row>
    <row r="5304" spans="2:8" x14ac:dyDescent="0.25">
      <c r="B5304" t="s">
        <v>19802</v>
      </c>
      <c r="C5304" t="s">
        <v>19803</v>
      </c>
      <c r="D5304">
        <v>462.98</v>
      </c>
      <c r="E5304">
        <v>585.12</v>
      </c>
      <c r="F5304">
        <v>542.29999999999995</v>
      </c>
      <c r="G5304" t="s">
        <v>24344</v>
      </c>
      <c r="H5304" t="s">
        <v>4877</v>
      </c>
    </row>
    <row r="5305" spans="2:8" x14ac:dyDescent="0.25">
      <c r="B5305" t="s">
        <v>19806</v>
      </c>
      <c r="C5305" t="s">
        <v>19807</v>
      </c>
      <c r="D5305">
        <v>9.9600000000000009</v>
      </c>
      <c r="E5305">
        <v>11.45</v>
      </c>
      <c r="F5305">
        <v>24.22</v>
      </c>
      <c r="G5305" t="s">
        <v>27198</v>
      </c>
      <c r="H5305" t="s">
        <v>27199</v>
      </c>
    </row>
    <row r="5306" spans="2:8" x14ac:dyDescent="0.25">
      <c r="B5306" t="s">
        <v>19810</v>
      </c>
      <c r="C5306" t="s">
        <v>19811</v>
      </c>
      <c r="D5306">
        <v>42.63</v>
      </c>
      <c r="E5306">
        <v>52.31</v>
      </c>
      <c r="F5306">
        <v>47.33</v>
      </c>
      <c r="G5306" t="s">
        <v>221</v>
      </c>
      <c r="H5306" t="s">
        <v>10390</v>
      </c>
    </row>
    <row r="5307" spans="2:8" x14ac:dyDescent="0.25">
      <c r="B5307" t="s">
        <v>19812</v>
      </c>
      <c r="C5307" t="s">
        <v>19813</v>
      </c>
      <c r="D5307">
        <v>347.22</v>
      </c>
      <c r="E5307">
        <v>270.06</v>
      </c>
      <c r="F5307">
        <v>359.5</v>
      </c>
      <c r="G5307" t="s">
        <v>8432</v>
      </c>
      <c r="H5307" t="s">
        <v>24719</v>
      </c>
    </row>
    <row r="5308" spans="2:8" x14ac:dyDescent="0.25">
      <c r="B5308" t="s">
        <v>19817</v>
      </c>
      <c r="C5308" t="s">
        <v>19818</v>
      </c>
      <c r="D5308">
        <v>200.45</v>
      </c>
      <c r="E5308">
        <v>224.02</v>
      </c>
      <c r="F5308">
        <v>278.73</v>
      </c>
      <c r="G5308" t="s">
        <v>27200</v>
      </c>
      <c r="H5308" t="s">
        <v>23098</v>
      </c>
    </row>
    <row r="5309" spans="2:8" x14ac:dyDescent="0.25">
      <c r="B5309" t="s">
        <v>19820</v>
      </c>
      <c r="C5309" t="s">
        <v>19821</v>
      </c>
      <c r="D5309">
        <v>941.76</v>
      </c>
      <c r="E5309">
        <v>772.02</v>
      </c>
      <c r="F5309">
        <v>833.88</v>
      </c>
      <c r="G5309" t="s">
        <v>13198</v>
      </c>
      <c r="H5309" t="s">
        <v>14162</v>
      </c>
    </row>
    <row r="5310" spans="2:8" x14ac:dyDescent="0.25">
      <c r="B5310" t="s">
        <v>19825</v>
      </c>
      <c r="C5310" t="s">
        <v>19826</v>
      </c>
      <c r="D5310">
        <v>49.27</v>
      </c>
      <c r="E5310">
        <v>65.95</v>
      </c>
      <c r="F5310">
        <v>77.72</v>
      </c>
      <c r="G5310" t="s">
        <v>27201</v>
      </c>
      <c r="H5310" t="s">
        <v>19135</v>
      </c>
    </row>
    <row r="5311" spans="2:8" x14ac:dyDescent="0.25">
      <c r="B5311" t="s">
        <v>19827</v>
      </c>
      <c r="C5311" t="s">
        <v>19828</v>
      </c>
      <c r="D5311">
        <v>6.96</v>
      </c>
      <c r="E5311">
        <v>5.81</v>
      </c>
      <c r="F5311">
        <v>8</v>
      </c>
      <c r="G5311" t="s">
        <v>899</v>
      </c>
      <c r="H5311" t="s">
        <v>4750</v>
      </c>
    </row>
    <row r="5312" spans="2:8" x14ac:dyDescent="0.25">
      <c r="B5312" t="s">
        <v>19830</v>
      </c>
      <c r="C5312" t="s">
        <v>19831</v>
      </c>
      <c r="D5312">
        <v>39.479999999999997</v>
      </c>
      <c r="E5312">
        <v>52.07</v>
      </c>
      <c r="F5312">
        <v>42.67</v>
      </c>
      <c r="G5312" t="s">
        <v>11728</v>
      </c>
      <c r="H5312" t="s">
        <v>21968</v>
      </c>
    </row>
    <row r="5313" spans="2:8" x14ac:dyDescent="0.25">
      <c r="B5313" t="s">
        <v>19832</v>
      </c>
      <c r="C5313" t="s">
        <v>19833</v>
      </c>
      <c r="D5313">
        <v>188.5</v>
      </c>
      <c r="E5313">
        <v>272.57</v>
      </c>
      <c r="F5313">
        <v>311.93</v>
      </c>
      <c r="G5313" t="s">
        <v>22802</v>
      </c>
      <c r="H5313" t="s">
        <v>4623</v>
      </c>
    </row>
    <row r="5314" spans="2:8" x14ac:dyDescent="0.25">
      <c r="B5314" t="s">
        <v>19836</v>
      </c>
      <c r="C5314" t="s">
        <v>19837</v>
      </c>
      <c r="D5314">
        <v>1145.68</v>
      </c>
      <c r="E5314">
        <v>1184.7</v>
      </c>
      <c r="F5314">
        <v>1450.55</v>
      </c>
      <c r="G5314" t="s">
        <v>8561</v>
      </c>
      <c r="H5314" t="s">
        <v>20373</v>
      </c>
    </row>
    <row r="5315" spans="2:8" x14ac:dyDescent="0.25">
      <c r="B5315" t="s">
        <v>19841</v>
      </c>
      <c r="C5315" t="s">
        <v>19842</v>
      </c>
      <c r="D5315">
        <v>916.1</v>
      </c>
      <c r="E5315">
        <v>953.12</v>
      </c>
      <c r="F5315">
        <v>1182.4000000000001</v>
      </c>
      <c r="G5315" t="s">
        <v>22082</v>
      </c>
      <c r="H5315" t="s">
        <v>14084</v>
      </c>
    </row>
    <row r="5316" spans="2:8" x14ac:dyDescent="0.25">
      <c r="B5316" t="s">
        <v>19847</v>
      </c>
      <c r="C5316" t="s">
        <v>19848</v>
      </c>
      <c r="D5316">
        <v>288</v>
      </c>
      <c r="E5316">
        <v>345.51</v>
      </c>
      <c r="F5316">
        <v>373.23</v>
      </c>
      <c r="G5316" t="s">
        <v>22717</v>
      </c>
      <c r="H5316" t="s">
        <v>5109</v>
      </c>
    </row>
    <row r="5317" spans="2:8" x14ac:dyDescent="0.25">
      <c r="B5317" t="s">
        <v>19852</v>
      </c>
      <c r="C5317" t="s">
        <v>19853</v>
      </c>
      <c r="D5317">
        <v>236.05</v>
      </c>
      <c r="E5317">
        <v>242.24</v>
      </c>
      <c r="F5317">
        <v>307.35000000000002</v>
      </c>
      <c r="G5317" t="s">
        <v>22639</v>
      </c>
      <c r="H5317" t="s">
        <v>21309</v>
      </c>
    </row>
    <row r="5318" spans="2:8" x14ac:dyDescent="0.25">
      <c r="B5318" t="s">
        <v>19855</v>
      </c>
      <c r="C5318" t="s">
        <v>19856</v>
      </c>
      <c r="D5318">
        <v>491.99</v>
      </c>
      <c r="E5318">
        <v>702.77</v>
      </c>
      <c r="F5318">
        <v>810.41</v>
      </c>
      <c r="G5318" t="s">
        <v>27202</v>
      </c>
      <c r="H5318" t="s">
        <v>15600</v>
      </c>
    </row>
    <row r="5319" spans="2:8" x14ac:dyDescent="0.25">
      <c r="B5319" t="s">
        <v>19862</v>
      </c>
      <c r="C5319" t="s">
        <v>19863</v>
      </c>
      <c r="D5319">
        <v>1224.73</v>
      </c>
      <c r="E5319">
        <v>1232.94</v>
      </c>
      <c r="F5319">
        <v>1435.72</v>
      </c>
      <c r="G5319" t="s">
        <v>429</v>
      </c>
      <c r="H5319" t="s">
        <v>22847</v>
      </c>
    </row>
    <row r="5320" spans="2:8" x14ac:dyDescent="0.25">
      <c r="B5320" t="s">
        <v>19867</v>
      </c>
      <c r="C5320" t="s">
        <v>19868</v>
      </c>
      <c r="D5320">
        <v>1009.91</v>
      </c>
      <c r="E5320">
        <v>1138.71</v>
      </c>
      <c r="F5320">
        <v>1258.1500000000001</v>
      </c>
      <c r="G5320" t="s">
        <v>22251</v>
      </c>
      <c r="H5320" t="s">
        <v>7041</v>
      </c>
    </row>
    <row r="5321" spans="2:8" x14ac:dyDescent="0.25">
      <c r="B5321" t="s">
        <v>19872</v>
      </c>
      <c r="C5321" t="s">
        <v>19873</v>
      </c>
      <c r="D5321">
        <v>724.3</v>
      </c>
      <c r="E5321">
        <v>761.96</v>
      </c>
      <c r="F5321">
        <v>833.96</v>
      </c>
      <c r="G5321" t="s">
        <v>6501</v>
      </c>
      <c r="H5321" t="s">
        <v>8433</v>
      </c>
    </row>
    <row r="5322" spans="2:8" x14ac:dyDescent="0.25">
      <c r="B5322" t="s">
        <v>19876</v>
      </c>
      <c r="C5322" t="s">
        <v>19877</v>
      </c>
      <c r="D5322">
        <v>1106.2</v>
      </c>
      <c r="E5322">
        <v>1193.71</v>
      </c>
      <c r="F5322">
        <v>1214.52</v>
      </c>
      <c r="G5322" t="s">
        <v>6144</v>
      </c>
      <c r="H5322" t="s">
        <v>19533</v>
      </c>
    </row>
    <row r="5323" spans="2:8" x14ac:dyDescent="0.25">
      <c r="B5323" t="s">
        <v>19881</v>
      </c>
      <c r="C5323" t="s">
        <v>19882</v>
      </c>
      <c r="D5323">
        <v>659.86</v>
      </c>
      <c r="E5323">
        <v>715.24</v>
      </c>
      <c r="F5323">
        <v>809.03</v>
      </c>
      <c r="G5323" t="s">
        <v>463</v>
      </c>
      <c r="H5323" t="s">
        <v>16805</v>
      </c>
    </row>
    <row r="5324" spans="2:8" x14ac:dyDescent="0.25">
      <c r="B5324" t="s">
        <v>19886</v>
      </c>
      <c r="C5324" t="s">
        <v>19887</v>
      </c>
      <c r="D5324">
        <v>1317.62</v>
      </c>
      <c r="E5324">
        <v>1470.67</v>
      </c>
      <c r="F5324">
        <v>1493.31</v>
      </c>
      <c r="G5324" t="s">
        <v>6544</v>
      </c>
      <c r="H5324" t="s">
        <v>22934</v>
      </c>
    </row>
    <row r="5325" spans="2:8" x14ac:dyDescent="0.25">
      <c r="B5325" t="s">
        <v>19891</v>
      </c>
      <c r="C5325" t="s">
        <v>19892</v>
      </c>
      <c r="D5325">
        <v>610.79999999999995</v>
      </c>
      <c r="E5325">
        <v>552.91</v>
      </c>
      <c r="F5325">
        <v>716.38</v>
      </c>
      <c r="G5325" t="s">
        <v>6891</v>
      </c>
      <c r="H5325" t="s">
        <v>15310</v>
      </c>
    </row>
    <row r="5326" spans="2:8" x14ac:dyDescent="0.25">
      <c r="B5326" t="s">
        <v>19896</v>
      </c>
      <c r="C5326" t="s">
        <v>19897</v>
      </c>
      <c r="D5326">
        <v>294.67</v>
      </c>
      <c r="E5326">
        <v>263.93</v>
      </c>
      <c r="F5326">
        <v>273.06</v>
      </c>
      <c r="G5326" t="s">
        <v>8109</v>
      </c>
      <c r="H5326" t="s">
        <v>5000</v>
      </c>
    </row>
    <row r="5327" spans="2:8" x14ac:dyDescent="0.25">
      <c r="B5327" t="s">
        <v>19899</v>
      </c>
      <c r="C5327" t="s">
        <v>19900</v>
      </c>
      <c r="D5327">
        <v>1121.77</v>
      </c>
      <c r="E5327">
        <v>1093.6099999999999</v>
      </c>
      <c r="F5327">
        <v>1353.43</v>
      </c>
      <c r="G5327" t="s">
        <v>2069</v>
      </c>
      <c r="H5327" t="s">
        <v>12051</v>
      </c>
    </row>
    <row r="5328" spans="2:8" x14ac:dyDescent="0.25">
      <c r="B5328" t="s">
        <v>19905</v>
      </c>
      <c r="C5328" t="s">
        <v>19906</v>
      </c>
      <c r="D5328">
        <v>822.4</v>
      </c>
      <c r="E5328">
        <v>801.14</v>
      </c>
      <c r="F5328">
        <v>887.72</v>
      </c>
      <c r="G5328" t="s">
        <v>3603</v>
      </c>
      <c r="H5328" t="s">
        <v>9131</v>
      </c>
    </row>
    <row r="5329" spans="2:8" x14ac:dyDescent="0.25">
      <c r="B5329" t="s">
        <v>19909</v>
      </c>
      <c r="C5329" t="s">
        <v>19910</v>
      </c>
      <c r="D5329">
        <v>317.58999999999997</v>
      </c>
      <c r="E5329">
        <v>366.32</v>
      </c>
      <c r="F5329">
        <v>413.71</v>
      </c>
      <c r="G5329" t="s">
        <v>4696</v>
      </c>
      <c r="H5329" t="s">
        <v>9721</v>
      </c>
    </row>
    <row r="5330" spans="2:8" x14ac:dyDescent="0.25">
      <c r="B5330" t="s">
        <v>19914</v>
      </c>
      <c r="C5330" t="s">
        <v>19915</v>
      </c>
      <c r="D5330">
        <v>411.53</v>
      </c>
      <c r="E5330">
        <v>366.22</v>
      </c>
      <c r="F5330">
        <v>445.32</v>
      </c>
      <c r="G5330" t="s">
        <v>3488</v>
      </c>
      <c r="H5330" t="s">
        <v>22369</v>
      </c>
    </row>
    <row r="5331" spans="2:8" x14ac:dyDescent="0.25">
      <c r="B5331" t="s">
        <v>19918</v>
      </c>
      <c r="C5331" t="s">
        <v>19919</v>
      </c>
      <c r="D5331">
        <v>892.06</v>
      </c>
      <c r="E5331">
        <v>955.7</v>
      </c>
      <c r="F5331">
        <v>1017.99</v>
      </c>
      <c r="G5331" t="s">
        <v>7622</v>
      </c>
      <c r="H5331" t="s">
        <v>2126</v>
      </c>
    </row>
    <row r="5332" spans="2:8" x14ac:dyDescent="0.25">
      <c r="B5332" t="s">
        <v>19922</v>
      </c>
      <c r="C5332" t="s">
        <v>19923</v>
      </c>
      <c r="D5332">
        <v>759.01</v>
      </c>
      <c r="E5332">
        <v>832.88</v>
      </c>
      <c r="F5332">
        <v>877</v>
      </c>
      <c r="G5332" t="s">
        <v>21125</v>
      </c>
      <c r="H5332" t="s">
        <v>6060</v>
      </c>
    </row>
    <row r="5333" spans="2:8" x14ac:dyDescent="0.25">
      <c r="B5333" t="s">
        <v>19928</v>
      </c>
      <c r="C5333" t="s">
        <v>19929</v>
      </c>
      <c r="D5333">
        <v>850.48</v>
      </c>
      <c r="E5333">
        <v>770.95</v>
      </c>
      <c r="F5333">
        <v>893.87</v>
      </c>
      <c r="G5333" t="s">
        <v>10843</v>
      </c>
      <c r="H5333" t="s">
        <v>340</v>
      </c>
    </row>
    <row r="5334" spans="2:8" x14ac:dyDescent="0.25">
      <c r="B5334" t="s">
        <v>19933</v>
      </c>
      <c r="C5334" t="s">
        <v>19934</v>
      </c>
      <c r="D5334">
        <v>585.29999999999995</v>
      </c>
      <c r="E5334">
        <v>553.52</v>
      </c>
      <c r="F5334">
        <v>550.45000000000005</v>
      </c>
      <c r="G5334" t="s">
        <v>1865</v>
      </c>
      <c r="H5334" t="s">
        <v>23240</v>
      </c>
    </row>
    <row r="5335" spans="2:8" x14ac:dyDescent="0.25">
      <c r="B5335" t="s">
        <v>19938</v>
      </c>
      <c r="C5335" t="s">
        <v>19939</v>
      </c>
      <c r="D5335">
        <v>1341.75</v>
      </c>
      <c r="E5335">
        <v>1207.73</v>
      </c>
      <c r="F5335">
        <v>1496.51</v>
      </c>
      <c r="G5335" t="s">
        <v>19154</v>
      </c>
      <c r="H5335" t="s">
        <v>21702</v>
      </c>
    </row>
    <row r="5336" spans="2:8" x14ac:dyDescent="0.25">
      <c r="B5336" t="s">
        <v>19943</v>
      </c>
      <c r="C5336" t="s">
        <v>19944</v>
      </c>
      <c r="D5336">
        <v>326.35000000000002</v>
      </c>
      <c r="E5336">
        <v>284.72000000000003</v>
      </c>
      <c r="F5336">
        <v>308.17</v>
      </c>
      <c r="G5336" t="s">
        <v>20151</v>
      </c>
      <c r="H5336" t="s">
        <v>8405</v>
      </c>
    </row>
    <row r="5337" spans="2:8" x14ac:dyDescent="0.25">
      <c r="B5337" t="s">
        <v>19947</v>
      </c>
      <c r="C5337" t="s">
        <v>19948</v>
      </c>
      <c r="D5337">
        <v>1267.3599999999999</v>
      </c>
      <c r="E5337">
        <v>1172.48</v>
      </c>
      <c r="F5337">
        <v>1350.35</v>
      </c>
      <c r="G5337" t="s">
        <v>12221</v>
      </c>
      <c r="H5337" t="s">
        <v>4126</v>
      </c>
    </row>
    <row r="5338" spans="2:8" x14ac:dyDescent="0.25">
      <c r="B5338" t="s">
        <v>19952</v>
      </c>
      <c r="C5338" t="s">
        <v>19953</v>
      </c>
      <c r="D5338">
        <v>606.71</v>
      </c>
      <c r="E5338">
        <v>707.61</v>
      </c>
      <c r="F5338">
        <v>776.44</v>
      </c>
      <c r="G5338" t="s">
        <v>17475</v>
      </c>
      <c r="H5338" t="s">
        <v>98</v>
      </c>
    </row>
    <row r="5339" spans="2:8" x14ac:dyDescent="0.25">
      <c r="B5339" t="s">
        <v>19958</v>
      </c>
      <c r="C5339" t="s">
        <v>19959</v>
      </c>
      <c r="D5339">
        <v>2298.21</v>
      </c>
      <c r="E5339">
        <v>2310.79</v>
      </c>
      <c r="F5339">
        <v>2692.93</v>
      </c>
      <c r="G5339" t="s">
        <v>21580</v>
      </c>
      <c r="H5339" t="s">
        <v>7745</v>
      </c>
    </row>
    <row r="5340" spans="2:8" x14ac:dyDescent="0.25">
      <c r="B5340" t="s">
        <v>19964</v>
      </c>
      <c r="C5340" t="s">
        <v>19965</v>
      </c>
      <c r="D5340">
        <v>10.93</v>
      </c>
      <c r="E5340">
        <v>12.81</v>
      </c>
      <c r="F5340">
        <v>13.45</v>
      </c>
      <c r="G5340" t="s">
        <v>6569</v>
      </c>
      <c r="H5340" t="s">
        <v>8318</v>
      </c>
    </row>
    <row r="5341" spans="2:8" x14ac:dyDescent="0.25">
      <c r="B5341" t="s">
        <v>19967</v>
      </c>
      <c r="C5341" t="s">
        <v>19968</v>
      </c>
      <c r="D5341">
        <v>259.36</v>
      </c>
      <c r="E5341">
        <v>301.39999999999998</v>
      </c>
      <c r="F5341">
        <v>334.39</v>
      </c>
      <c r="G5341" t="s">
        <v>22393</v>
      </c>
      <c r="H5341" t="s">
        <v>7597</v>
      </c>
    </row>
    <row r="5342" spans="2:8" x14ac:dyDescent="0.25">
      <c r="B5342" t="s">
        <v>19973</v>
      </c>
      <c r="C5342" t="s">
        <v>19974</v>
      </c>
      <c r="D5342">
        <v>93.25</v>
      </c>
      <c r="E5342">
        <v>104.13</v>
      </c>
      <c r="F5342">
        <v>113.3</v>
      </c>
      <c r="G5342" t="s">
        <v>6256</v>
      </c>
      <c r="H5342" t="s">
        <v>21007</v>
      </c>
    </row>
    <row r="5343" spans="2:8" x14ac:dyDescent="0.25">
      <c r="B5343" t="s">
        <v>19975</v>
      </c>
      <c r="C5343" t="s">
        <v>19976</v>
      </c>
      <c r="D5343">
        <v>264.14999999999998</v>
      </c>
      <c r="E5343">
        <v>276.83</v>
      </c>
      <c r="F5343">
        <v>357.27</v>
      </c>
      <c r="G5343" t="s">
        <v>21151</v>
      </c>
      <c r="H5343" t="s">
        <v>17606</v>
      </c>
    </row>
    <row r="5344" spans="2:8" x14ac:dyDescent="0.25">
      <c r="B5344" t="s">
        <v>19981</v>
      </c>
      <c r="C5344" t="s">
        <v>19982</v>
      </c>
      <c r="D5344">
        <v>210.89</v>
      </c>
      <c r="E5344">
        <v>223.07</v>
      </c>
      <c r="F5344">
        <v>235.85</v>
      </c>
      <c r="G5344" t="s">
        <v>6903</v>
      </c>
      <c r="H5344" t="s">
        <v>8337</v>
      </c>
    </row>
    <row r="5345" spans="2:8" x14ac:dyDescent="0.25">
      <c r="B5345" t="s">
        <v>19985</v>
      </c>
      <c r="C5345" t="s">
        <v>19986</v>
      </c>
      <c r="D5345">
        <v>152.88999999999999</v>
      </c>
      <c r="E5345">
        <v>174.41</v>
      </c>
      <c r="F5345">
        <v>174.9</v>
      </c>
      <c r="G5345" t="s">
        <v>26105</v>
      </c>
      <c r="H5345" t="s">
        <v>11596</v>
      </c>
    </row>
    <row r="5346" spans="2:8" x14ac:dyDescent="0.25">
      <c r="B5346" t="s">
        <v>19989</v>
      </c>
      <c r="C5346" t="s">
        <v>19990</v>
      </c>
      <c r="D5346">
        <v>38.090000000000003</v>
      </c>
      <c r="E5346">
        <v>38.29</v>
      </c>
      <c r="F5346">
        <v>40.01</v>
      </c>
      <c r="G5346" t="s">
        <v>3979</v>
      </c>
      <c r="H5346" t="s">
        <v>352</v>
      </c>
    </row>
    <row r="5347" spans="2:8" x14ac:dyDescent="0.25">
      <c r="B5347" t="s">
        <v>19991</v>
      </c>
      <c r="C5347" t="s">
        <v>19992</v>
      </c>
      <c r="D5347">
        <v>98.48</v>
      </c>
      <c r="E5347">
        <v>102.76</v>
      </c>
      <c r="F5347">
        <v>113.99</v>
      </c>
      <c r="G5347" t="s">
        <v>3077</v>
      </c>
      <c r="H5347" t="s">
        <v>5967</v>
      </c>
    </row>
    <row r="5348" spans="2:8" x14ac:dyDescent="0.25">
      <c r="B5348" t="s">
        <v>19994</v>
      </c>
      <c r="C5348" t="s">
        <v>19995</v>
      </c>
      <c r="D5348">
        <v>93.2</v>
      </c>
      <c r="E5348">
        <v>79.45</v>
      </c>
      <c r="F5348">
        <v>98.51</v>
      </c>
      <c r="G5348" t="s">
        <v>15668</v>
      </c>
      <c r="H5348" t="s">
        <v>18997</v>
      </c>
    </row>
    <row r="5349" spans="2:8" x14ac:dyDescent="0.25">
      <c r="B5349" t="s">
        <v>19997</v>
      </c>
      <c r="C5349" t="s">
        <v>19998</v>
      </c>
      <c r="D5349">
        <v>28.19</v>
      </c>
      <c r="E5349">
        <v>30.1</v>
      </c>
      <c r="F5349">
        <v>34.53</v>
      </c>
      <c r="G5349" t="s">
        <v>20642</v>
      </c>
      <c r="H5349" t="s">
        <v>13</v>
      </c>
    </row>
    <row r="5350" spans="2:8" x14ac:dyDescent="0.25">
      <c r="B5350" t="s">
        <v>19999</v>
      </c>
      <c r="C5350" t="s">
        <v>20000</v>
      </c>
      <c r="D5350">
        <v>76.64</v>
      </c>
      <c r="E5350">
        <v>65.05</v>
      </c>
      <c r="F5350">
        <v>70.680000000000007</v>
      </c>
      <c r="G5350" t="s">
        <v>15794</v>
      </c>
      <c r="H5350" t="s">
        <v>1333</v>
      </c>
    </row>
    <row r="5351" spans="2:8" x14ac:dyDescent="0.25">
      <c r="B5351" t="s">
        <v>20001</v>
      </c>
      <c r="C5351" t="s">
        <v>20002</v>
      </c>
      <c r="D5351">
        <v>94.39</v>
      </c>
      <c r="E5351">
        <v>119.11</v>
      </c>
      <c r="F5351">
        <v>143.24</v>
      </c>
      <c r="G5351" t="s">
        <v>1548</v>
      </c>
      <c r="H5351" t="s">
        <v>21409</v>
      </c>
    </row>
    <row r="5352" spans="2:8" x14ac:dyDescent="0.25">
      <c r="B5352" t="s">
        <v>20003</v>
      </c>
      <c r="C5352" t="s">
        <v>20004</v>
      </c>
      <c r="D5352">
        <v>175.28</v>
      </c>
      <c r="E5352">
        <v>157.56</v>
      </c>
      <c r="F5352">
        <v>238.76</v>
      </c>
      <c r="G5352" t="s">
        <v>12573</v>
      </c>
      <c r="H5352" t="s">
        <v>27203</v>
      </c>
    </row>
    <row r="5353" spans="2:8" x14ac:dyDescent="0.25">
      <c r="B5353" t="s">
        <v>20007</v>
      </c>
      <c r="C5353" t="s">
        <v>20008</v>
      </c>
      <c r="D5353">
        <v>367.35</v>
      </c>
      <c r="E5353">
        <v>308.56</v>
      </c>
      <c r="F5353">
        <v>433.94</v>
      </c>
      <c r="G5353" t="s">
        <v>14416</v>
      </c>
      <c r="H5353" t="s">
        <v>27204</v>
      </c>
    </row>
    <row r="5354" spans="2:8" x14ac:dyDescent="0.25">
      <c r="B5354" t="s">
        <v>20011</v>
      </c>
      <c r="C5354" t="s">
        <v>20012</v>
      </c>
      <c r="D5354">
        <v>140.32</v>
      </c>
      <c r="E5354">
        <v>144.99</v>
      </c>
      <c r="F5354">
        <v>182.54</v>
      </c>
      <c r="G5354" t="s">
        <v>18522</v>
      </c>
      <c r="H5354" t="s">
        <v>13092</v>
      </c>
    </row>
    <row r="5355" spans="2:8" x14ac:dyDescent="0.25">
      <c r="B5355" t="s">
        <v>20016</v>
      </c>
      <c r="C5355" t="s">
        <v>20017</v>
      </c>
      <c r="D5355">
        <v>80.430000000000007</v>
      </c>
      <c r="E5355">
        <v>97.19</v>
      </c>
      <c r="F5355">
        <v>103.28</v>
      </c>
      <c r="G5355" t="s">
        <v>6946</v>
      </c>
      <c r="H5355" t="s">
        <v>2997</v>
      </c>
    </row>
    <row r="5356" spans="2:8" x14ac:dyDescent="0.25">
      <c r="B5356" t="s">
        <v>20018</v>
      </c>
      <c r="C5356" t="s">
        <v>20019</v>
      </c>
      <c r="D5356">
        <v>197.21</v>
      </c>
      <c r="E5356">
        <v>139.41999999999999</v>
      </c>
      <c r="F5356">
        <v>203.12</v>
      </c>
      <c r="G5356" t="s">
        <v>22399</v>
      </c>
      <c r="H5356" t="s">
        <v>27205</v>
      </c>
    </row>
    <row r="5357" spans="2:8" x14ac:dyDescent="0.25">
      <c r="B5357" t="s">
        <v>20020</v>
      </c>
      <c r="C5357" t="s">
        <v>20021</v>
      </c>
      <c r="D5357">
        <v>180.35</v>
      </c>
      <c r="E5357">
        <v>190.56</v>
      </c>
      <c r="F5357">
        <v>220.96</v>
      </c>
      <c r="G5357" t="s">
        <v>21557</v>
      </c>
      <c r="H5357" t="s">
        <v>9521</v>
      </c>
    </row>
    <row r="5358" spans="2:8" x14ac:dyDescent="0.25">
      <c r="B5358" t="s">
        <v>20023</v>
      </c>
      <c r="C5358" t="s">
        <v>20024</v>
      </c>
      <c r="D5358">
        <v>45.85</v>
      </c>
      <c r="E5358">
        <v>54.95</v>
      </c>
      <c r="F5358">
        <v>71.739999999999995</v>
      </c>
      <c r="G5358" t="s">
        <v>2073</v>
      </c>
      <c r="H5358" t="s">
        <v>14702</v>
      </c>
    </row>
    <row r="5359" spans="2:8" x14ac:dyDescent="0.25">
      <c r="B5359" t="s">
        <v>20026</v>
      </c>
      <c r="C5359" t="s">
        <v>20027</v>
      </c>
      <c r="D5359">
        <v>84.78</v>
      </c>
      <c r="E5359">
        <v>85.14</v>
      </c>
      <c r="F5359">
        <v>70.430000000000007</v>
      </c>
      <c r="G5359" t="s">
        <v>22939</v>
      </c>
      <c r="H5359" t="s">
        <v>1461</v>
      </c>
    </row>
    <row r="5360" spans="2:8" x14ac:dyDescent="0.25">
      <c r="B5360" t="s">
        <v>20029</v>
      </c>
      <c r="C5360" t="s">
        <v>20030</v>
      </c>
      <c r="D5360">
        <v>52.23</v>
      </c>
      <c r="E5360">
        <v>36.65</v>
      </c>
      <c r="F5360">
        <v>58.49</v>
      </c>
      <c r="G5360" t="s">
        <v>9277</v>
      </c>
      <c r="H5360" t="s">
        <v>21419</v>
      </c>
    </row>
    <row r="5361" spans="2:8" x14ac:dyDescent="0.25">
      <c r="B5361" t="s">
        <v>20032</v>
      </c>
      <c r="C5361" t="s">
        <v>20033</v>
      </c>
      <c r="D5361">
        <v>51.14</v>
      </c>
      <c r="E5361">
        <v>63.88</v>
      </c>
      <c r="F5361">
        <v>67.739999999999995</v>
      </c>
      <c r="G5361" t="s">
        <v>21022</v>
      </c>
      <c r="H5361" t="s">
        <v>16094</v>
      </c>
    </row>
    <row r="5362" spans="2:8" x14ac:dyDescent="0.25">
      <c r="B5362" t="s">
        <v>20035</v>
      </c>
      <c r="C5362" t="s">
        <v>20036</v>
      </c>
      <c r="D5362">
        <v>117.87</v>
      </c>
      <c r="E5362">
        <v>144.88</v>
      </c>
      <c r="F5362">
        <v>147.01</v>
      </c>
      <c r="G5362" t="s">
        <v>15301</v>
      </c>
      <c r="H5362" t="s">
        <v>8177</v>
      </c>
    </row>
    <row r="5363" spans="2:8" x14ac:dyDescent="0.25">
      <c r="B5363" t="s">
        <v>20037</v>
      </c>
      <c r="C5363" t="s">
        <v>20038</v>
      </c>
      <c r="D5363">
        <v>156.22999999999999</v>
      </c>
      <c r="E5363">
        <v>162.38999999999999</v>
      </c>
      <c r="F5363">
        <v>182.93</v>
      </c>
      <c r="G5363" t="s">
        <v>6232</v>
      </c>
      <c r="H5363" t="s">
        <v>21473</v>
      </c>
    </row>
    <row r="5364" spans="2:8" x14ac:dyDescent="0.25">
      <c r="B5364" t="s">
        <v>20040</v>
      </c>
      <c r="C5364" t="s">
        <v>20041</v>
      </c>
      <c r="D5364">
        <v>50.48</v>
      </c>
      <c r="E5364">
        <v>60.06</v>
      </c>
      <c r="F5364">
        <v>62.72</v>
      </c>
      <c r="G5364" t="s">
        <v>7816</v>
      </c>
      <c r="H5364" t="s">
        <v>5422</v>
      </c>
    </row>
    <row r="5365" spans="2:8" x14ac:dyDescent="0.25">
      <c r="B5365" t="s">
        <v>20043</v>
      </c>
      <c r="C5365" t="s">
        <v>20044</v>
      </c>
      <c r="D5365">
        <v>337</v>
      </c>
      <c r="E5365">
        <v>317.06</v>
      </c>
      <c r="F5365">
        <v>366.03</v>
      </c>
      <c r="G5365" t="s">
        <v>7031</v>
      </c>
      <c r="H5365" t="s">
        <v>7351</v>
      </c>
    </row>
    <row r="5366" spans="2:8" x14ac:dyDescent="0.25">
      <c r="B5366" t="s">
        <v>20048</v>
      </c>
      <c r="C5366" t="s">
        <v>20049</v>
      </c>
      <c r="D5366">
        <v>2024.97</v>
      </c>
      <c r="E5366">
        <v>2006.85</v>
      </c>
      <c r="F5366">
        <v>2485.1799999999998</v>
      </c>
      <c r="G5366" t="s">
        <v>1093</v>
      </c>
      <c r="H5366" t="s">
        <v>14861</v>
      </c>
    </row>
    <row r="5367" spans="2:8" x14ac:dyDescent="0.25">
      <c r="B5367" t="s">
        <v>20053</v>
      </c>
      <c r="C5367" t="s">
        <v>20054</v>
      </c>
      <c r="D5367">
        <v>6.61</v>
      </c>
      <c r="E5367">
        <v>9.35</v>
      </c>
      <c r="F5367">
        <v>9.7899999999999991</v>
      </c>
      <c r="G5367" t="s">
        <v>1188</v>
      </c>
      <c r="H5367" t="s">
        <v>7947</v>
      </c>
    </row>
    <row r="5368" spans="2:8" x14ac:dyDescent="0.25">
      <c r="B5368" t="s">
        <v>20055</v>
      </c>
      <c r="C5368" t="s">
        <v>20056</v>
      </c>
      <c r="D5368">
        <v>74</v>
      </c>
      <c r="E5368">
        <v>87.21</v>
      </c>
      <c r="F5368">
        <v>98.46</v>
      </c>
      <c r="G5368" t="s">
        <v>26491</v>
      </c>
      <c r="H5368" t="s">
        <v>12401</v>
      </c>
    </row>
    <row r="5369" spans="2:8" x14ac:dyDescent="0.25">
      <c r="B5369" t="s">
        <v>20057</v>
      </c>
      <c r="C5369" t="s">
        <v>20058</v>
      </c>
      <c r="D5369">
        <v>161.22</v>
      </c>
      <c r="E5369">
        <v>139.22999999999999</v>
      </c>
      <c r="F5369">
        <v>179</v>
      </c>
      <c r="G5369" t="s">
        <v>221</v>
      </c>
      <c r="H5369" t="s">
        <v>27206</v>
      </c>
    </row>
    <row r="5370" spans="2:8" x14ac:dyDescent="0.25">
      <c r="B5370" t="s">
        <v>20060</v>
      </c>
      <c r="C5370" t="s">
        <v>20061</v>
      </c>
      <c r="D5370">
        <v>384.85</v>
      </c>
      <c r="E5370">
        <v>333.68</v>
      </c>
      <c r="F5370">
        <v>433.47</v>
      </c>
      <c r="G5370" t="s">
        <v>919</v>
      </c>
      <c r="H5370" t="s">
        <v>5476</v>
      </c>
    </row>
    <row r="5371" spans="2:8" x14ac:dyDescent="0.25">
      <c r="B5371" t="s">
        <v>20065</v>
      </c>
      <c r="C5371" t="s">
        <v>20066</v>
      </c>
      <c r="D5371">
        <v>29.78</v>
      </c>
      <c r="E5371">
        <v>39.020000000000003</v>
      </c>
      <c r="F5371">
        <v>59.42</v>
      </c>
      <c r="G5371" t="s">
        <v>27207</v>
      </c>
      <c r="H5371" t="s">
        <v>21166</v>
      </c>
    </row>
    <row r="5372" spans="2:8" x14ac:dyDescent="0.25">
      <c r="B5372" t="s">
        <v>20069</v>
      </c>
      <c r="C5372" t="s">
        <v>20070</v>
      </c>
      <c r="D5372">
        <v>2.36</v>
      </c>
      <c r="E5372">
        <v>2.57</v>
      </c>
      <c r="F5372">
        <v>2.1</v>
      </c>
      <c r="G5372" t="s">
        <v>3307</v>
      </c>
      <c r="H5372" t="s">
        <v>2377</v>
      </c>
    </row>
    <row r="5373" spans="2:8" x14ac:dyDescent="0.25">
      <c r="B5373" t="s">
        <v>20072</v>
      </c>
      <c r="C5373" t="s">
        <v>20073</v>
      </c>
      <c r="D5373">
        <v>17.239999999999998</v>
      </c>
      <c r="E5373">
        <v>13.07</v>
      </c>
      <c r="F5373">
        <v>19.649999999999999</v>
      </c>
      <c r="G5373" t="s">
        <v>20470</v>
      </c>
      <c r="H5373" t="s">
        <v>27208</v>
      </c>
    </row>
    <row r="5374" spans="2:8" x14ac:dyDescent="0.25">
      <c r="B5374" t="s">
        <v>20075</v>
      </c>
      <c r="C5374" t="s">
        <v>20076</v>
      </c>
      <c r="D5374">
        <v>23.28</v>
      </c>
      <c r="E5374">
        <v>34.630000000000003</v>
      </c>
      <c r="F5374">
        <v>30.07</v>
      </c>
      <c r="G5374" t="s">
        <v>14051</v>
      </c>
      <c r="H5374" t="s">
        <v>23618</v>
      </c>
    </row>
    <row r="5375" spans="2:8" x14ac:dyDescent="0.25">
      <c r="B5375" t="s">
        <v>20077</v>
      </c>
      <c r="C5375" t="s">
        <v>20078</v>
      </c>
      <c r="D5375">
        <v>5.33</v>
      </c>
      <c r="E5375">
        <v>3.38</v>
      </c>
      <c r="F5375">
        <v>6.04</v>
      </c>
      <c r="G5375" t="s">
        <v>2068</v>
      </c>
      <c r="H5375" t="s">
        <v>27209</v>
      </c>
    </row>
    <row r="5376" spans="2:8" x14ac:dyDescent="0.25">
      <c r="B5376" t="s">
        <v>20080</v>
      </c>
      <c r="C5376" t="s">
        <v>20081</v>
      </c>
      <c r="D5376">
        <v>42.73</v>
      </c>
      <c r="E5376">
        <v>31.02</v>
      </c>
      <c r="F5376">
        <v>27.48</v>
      </c>
      <c r="G5376" t="s">
        <v>27210</v>
      </c>
      <c r="H5376" t="s">
        <v>9478</v>
      </c>
    </row>
    <row r="5377" spans="2:8" x14ac:dyDescent="0.25">
      <c r="B5377" t="s">
        <v>20082</v>
      </c>
      <c r="C5377" t="s">
        <v>20083</v>
      </c>
      <c r="D5377">
        <v>16.98</v>
      </c>
      <c r="E5377">
        <v>12.34</v>
      </c>
      <c r="F5377">
        <v>21.28</v>
      </c>
      <c r="G5377" t="s">
        <v>21657</v>
      </c>
      <c r="H5377" t="s">
        <v>7463</v>
      </c>
    </row>
    <row r="5378" spans="2:8" x14ac:dyDescent="0.25">
      <c r="B5378" t="s">
        <v>20084</v>
      </c>
      <c r="C5378" t="s">
        <v>20085</v>
      </c>
      <c r="D5378">
        <v>28.3</v>
      </c>
      <c r="E5378">
        <v>0</v>
      </c>
      <c r="F5378">
        <v>0</v>
      </c>
      <c r="G5378" t="s">
        <v>25164</v>
      </c>
    </row>
    <row r="5379" spans="2:8" x14ac:dyDescent="0.25">
      <c r="B5379" t="s">
        <v>20086</v>
      </c>
      <c r="C5379" t="s">
        <v>20087</v>
      </c>
      <c r="D5379">
        <v>26.84</v>
      </c>
      <c r="E5379">
        <v>34.159999999999997</v>
      </c>
      <c r="F5379">
        <v>32.83</v>
      </c>
      <c r="G5379" t="s">
        <v>7000</v>
      </c>
      <c r="H5379" t="s">
        <v>2051</v>
      </c>
    </row>
    <row r="5380" spans="2:8" x14ac:dyDescent="0.25">
      <c r="B5380" t="s">
        <v>20088</v>
      </c>
      <c r="C5380" t="s">
        <v>20089</v>
      </c>
      <c r="D5380">
        <v>38.08</v>
      </c>
      <c r="E5380">
        <v>33.909999999999997</v>
      </c>
      <c r="F5380">
        <v>33.67</v>
      </c>
      <c r="G5380" t="s">
        <v>9056</v>
      </c>
      <c r="H5380" t="s">
        <v>7030</v>
      </c>
    </row>
    <row r="5381" spans="2:8" x14ac:dyDescent="0.25">
      <c r="B5381" t="s">
        <v>20090</v>
      </c>
      <c r="C5381" t="s">
        <v>20091</v>
      </c>
      <c r="D5381">
        <v>2.99</v>
      </c>
      <c r="E5381">
        <v>4.17</v>
      </c>
      <c r="F5381">
        <v>3.18</v>
      </c>
      <c r="G5381" t="s">
        <v>17293</v>
      </c>
      <c r="H5381" t="s">
        <v>22198</v>
      </c>
    </row>
    <row r="5382" spans="2:8" x14ac:dyDescent="0.25">
      <c r="B5382" t="s">
        <v>20093</v>
      </c>
      <c r="C5382" t="s">
        <v>20094</v>
      </c>
      <c r="D5382">
        <v>131.99</v>
      </c>
      <c r="E5382">
        <v>135.6</v>
      </c>
      <c r="F5382">
        <v>146.44999999999999</v>
      </c>
      <c r="G5382" t="s">
        <v>7825</v>
      </c>
      <c r="H5382" t="s">
        <v>3830</v>
      </c>
    </row>
    <row r="5383" spans="2:8" x14ac:dyDescent="0.25">
      <c r="B5383" t="s">
        <v>20096</v>
      </c>
      <c r="C5383" t="s">
        <v>20097</v>
      </c>
      <c r="D5383">
        <v>24.72</v>
      </c>
      <c r="E5383">
        <v>18.82</v>
      </c>
      <c r="F5383">
        <v>16.25</v>
      </c>
      <c r="G5383" t="s">
        <v>21001</v>
      </c>
      <c r="H5383" t="s">
        <v>22155</v>
      </c>
    </row>
    <row r="5384" spans="2:8" x14ac:dyDescent="0.25">
      <c r="B5384" t="s">
        <v>20098</v>
      </c>
      <c r="C5384" t="s">
        <v>20099</v>
      </c>
      <c r="D5384">
        <v>125.95</v>
      </c>
      <c r="E5384">
        <v>116.24</v>
      </c>
      <c r="F5384">
        <v>130.49</v>
      </c>
      <c r="G5384" t="s">
        <v>18163</v>
      </c>
      <c r="H5384" t="s">
        <v>4669</v>
      </c>
    </row>
    <row r="5385" spans="2:8" x14ac:dyDescent="0.25">
      <c r="B5385" t="s">
        <v>20100</v>
      </c>
      <c r="C5385" t="s">
        <v>20101</v>
      </c>
      <c r="D5385">
        <v>1284.98</v>
      </c>
      <c r="E5385">
        <v>1328.96</v>
      </c>
      <c r="F5385">
        <v>977.25</v>
      </c>
      <c r="G5385" t="s">
        <v>26511</v>
      </c>
      <c r="H5385" t="s">
        <v>19294</v>
      </c>
    </row>
    <row r="5386" spans="2:8" x14ac:dyDescent="0.25">
      <c r="B5386" t="s">
        <v>20105</v>
      </c>
      <c r="C5386" t="s">
        <v>20106</v>
      </c>
      <c r="D5386">
        <v>475.49</v>
      </c>
      <c r="E5386">
        <v>528.79</v>
      </c>
      <c r="F5386">
        <v>533.9</v>
      </c>
      <c r="G5386" t="s">
        <v>14782</v>
      </c>
      <c r="H5386" t="s">
        <v>21124</v>
      </c>
    </row>
    <row r="5387" spans="2:8" x14ac:dyDescent="0.25">
      <c r="B5387" t="s">
        <v>20110</v>
      </c>
      <c r="C5387" t="s">
        <v>20111</v>
      </c>
      <c r="D5387">
        <v>316.04000000000002</v>
      </c>
      <c r="E5387">
        <v>333.19</v>
      </c>
      <c r="F5387">
        <v>335.96</v>
      </c>
      <c r="G5387" t="s">
        <v>14017</v>
      </c>
      <c r="H5387" t="s">
        <v>18670</v>
      </c>
    </row>
    <row r="5388" spans="2:8" x14ac:dyDescent="0.25">
      <c r="B5388" t="s">
        <v>20112</v>
      </c>
      <c r="C5388" t="s">
        <v>20113</v>
      </c>
      <c r="D5388">
        <v>83.76</v>
      </c>
      <c r="E5388">
        <v>84.65</v>
      </c>
      <c r="F5388">
        <v>84.25</v>
      </c>
      <c r="G5388" t="s">
        <v>9627</v>
      </c>
      <c r="H5388" t="s">
        <v>9693</v>
      </c>
    </row>
    <row r="5389" spans="2:8" x14ac:dyDescent="0.25">
      <c r="B5389" t="s">
        <v>20114</v>
      </c>
      <c r="C5389" t="s">
        <v>20115</v>
      </c>
      <c r="D5389">
        <v>729.25</v>
      </c>
      <c r="E5389">
        <v>544.6</v>
      </c>
      <c r="F5389">
        <v>773.61</v>
      </c>
      <c r="G5389" t="s">
        <v>4035</v>
      </c>
      <c r="H5389" t="s">
        <v>27211</v>
      </c>
    </row>
    <row r="5390" spans="2:8" x14ac:dyDescent="0.25">
      <c r="B5390" t="s">
        <v>20119</v>
      </c>
      <c r="C5390" t="s">
        <v>20120</v>
      </c>
      <c r="D5390">
        <v>96.01</v>
      </c>
      <c r="E5390">
        <v>93.99</v>
      </c>
      <c r="F5390">
        <v>101.64</v>
      </c>
      <c r="G5390" t="s">
        <v>10947</v>
      </c>
      <c r="H5390" t="s">
        <v>8579</v>
      </c>
    </row>
    <row r="5391" spans="2:8" x14ac:dyDescent="0.25">
      <c r="B5391" t="s">
        <v>20121</v>
      </c>
      <c r="C5391" t="s">
        <v>20122</v>
      </c>
      <c r="D5391">
        <v>552.87</v>
      </c>
      <c r="E5391">
        <v>628.28</v>
      </c>
      <c r="F5391">
        <v>649.61</v>
      </c>
      <c r="G5391" t="s">
        <v>13041</v>
      </c>
      <c r="H5391" t="s">
        <v>503</v>
      </c>
    </row>
    <row r="5392" spans="2:8" x14ac:dyDescent="0.25">
      <c r="B5392" t="s">
        <v>20125</v>
      </c>
      <c r="C5392" t="s">
        <v>20126</v>
      </c>
      <c r="D5392">
        <v>238.73</v>
      </c>
      <c r="E5392">
        <v>208.17</v>
      </c>
      <c r="F5392">
        <v>297.18</v>
      </c>
      <c r="G5392" t="s">
        <v>22170</v>
      </c>
      <c r="H5392" t="s">
        <v>27212</v>
      </c>
    </row>
    <row r="5393" spans="2:8" x14ac:dyDescent="0.25">
      <c r="B5393" t="s">
        <v>20129</v>
      </c>
      <c r="C5393" t="s">
        <v>20130</v>
      </c>
      <c r="D5393">
        <v>226.26</v>
      </c>
      <c r="E5393">
        <v>246.48</v>
      </c>
      <c r="F5393">
        <v>283.14999999999998</v>
      </c>
      <c r="G5393" t="s">
        <v>24509</v>
      </c>
      <c r="H5393" t="s">
        <v>18539</v>
      </c>
    </row>
    <row r="5394" spans="2:8" x14ac:dyDescent="0.25">
      <c r="B5394" t="s">
        <v>20132</v>
      </c>
      <c r="C5394" t="s">
        <v>20133</v>
      </c>
      <c r="D5394">
        <v>12.24</v>
      </c>
      <c r="E5394">
        <v>7.05</v>
      </c>
      <c r="F5394">
        <v>8.64</v>
      </c>
      <c r="G5394" t="s">
        <v>7422</v>
      </c>
      <c r="H5394" t="s">
        <v>13274</v>
      </c>
    </row>
    <row r="5395" spans="2:8" x14ac:dyDescent="0.25">
      <c r="B5395" t="s">
        <v>20135</v>
      </c>
      <c r="C5395" t="s">
        <v>20136</v>
      </c>
      <c r="D5395">
        <v>230.67</v>
      </c>
      <c r="E5395">
        <v>277.51</v>
      </c>
      <c r="F5395">
        <v>304.05</v>
      </c>
      <c r="G5395" t="s">
        <v>13472</v>
      </c>
      <c r="H5395" t="s">
        <v>24002</v>
      </c>
    </row>
    <row r="5396" spans="2:8" x14ac:dyDescent="0.25">
      <c r="B5396" t="s">
        <v>20138</v>
      </c>
      <c r="C5396" t="s">
        <v>20139</v>
      </c>
      <c r="D5396">
        <v>81.98</v>
      </c>
      <c r="E5396">
        <v>49.84</v>
      </c>
      <c r="F5396">
        <v>81.180000000000007</v>
      </c>
      <c r="G5396" t="s">
        <v>15877</v>
      </c>
      <c r="H5396" t="s">
        <v>27213</v>
      </c>
    </row>
    <row r="5397" spans="2:8" x14ac:dyDescent="0.25">
      <c r="B5397" t="s">
        <v>20141</v>
      </c>
      <c r="C5397" t="s">
        <v>20142</v>
      </c>
      <c r="D5397">
        <v>14.99</v>
      </c>
      <c r="E5397">
        <v>19.68</v>
      </c>
      <c r="F5397">
        <v>14.15</v>
      </c>
      <c r="G5397" t="s">
        <v>17945</v>
      </c>
      <c r="H5397" t="s">
        <v>21766</v>
      </c>
    </row>
    <row r="5398" spans="2:8" x14ac:dyDescent="0.25">
      <c r="B5398" t="s">
        <v>20144</v>
      </c>
      <c r="C5398" t="s">
        <v>20145</v>
      </c>
      <c r="D5398">
        <v>437.8</v>
      </c>
      <c r="E5398">
        <v>430.73</v>
      </c>
      <c r="F5398">
        <v>486.95</v>
      </c>
      <c r="G5398" t="s">
        <v>873</v>
      </c>
      <c r="H5398" t="s">
        <v>8237</v>
      </c>
    </row>
    <row r="5399" spans="2:8" x14ac:dyDescent="0.25">
      <c r="B5399" t="s">
        <v>20149</v>
      </c>
      <c r="C5399" t="s">
        <v>20150</v>
      </c>
      <c r="D5399">
        <v>26.56</v>
      </c>
      <c r="E5399">
        <v>28.73</v>
      </c>
      <c r="F5399">
        <v>28.23</v>
      </c>
      <c r="G5399" t="s">
        <v>3098</v>
      </c>
      <c r="H5399" t="s">
        <v>4902</v>
      </c>
    </row>
    <row r="5400" spans="2:8" x14ac:dyDescent="0.25">
      <c r="B5400" t="s">
        <v>20152</v>
      </c>
      <c r="C5400" t="s">
        <v>20153</v>
      </c>
      <c r="D5400">
        <v>24.53</v>
      </c>
      <c r="E5400">
        <v>25.09</v>
      </c>
      <c r="F5400">
        <v>29.47</v>
      </c>
      <c r="G5400" t="s">
        <v>22125</v>
      </c>
      <c r="H5400" t="s">
        <v>2347</v>
      </c>
    </row>
    <row r="5401" spans="2:8" x14ac:dyDescent="0.25">
      <c r="B5401" t="s">
        <v>20154</v>
      </c>
      <c r="C5401" t="s">
        <v>20155</v>
      </c>
      <c r="D5401">
        <v>20.2</v>
      </c>
      <c r="E5401">
        <v>0</v>
      </c>
      <c r="F5401">
        <v>0</v>
      </c>
      <c r="G5401" t="s">
        <v>25164</v>
      </c>
    </row>
    <row r="5402" spans="2:8" x14ac:dyDescent="0.25">
      <c r="B5402" t="s">
        <v>20156</v>
      </c>
      <c r="C5402" t="s">
        <v>20157</v>
      </c>
      <c r="D5402">
        <v>49.77</v>
      </c>
      <c r="E5402">
        <v>40.340000000000003</v>
      </c>
      <c r="F5402">
        <v>36.28</v>
      </c>
      <c r="G5402" t="s">
        <v>21661</v>
      </c>
      <c r="H5402" t="s">
        <v>11225</v>
      </c>
    </row>
    <row r="5403" spans="2:8" x14ac:dyDescent="0.25">
      <c r="B5403" t="s">
        <v>20159</v>
      </c>
      <c r="C5403" t="s">
        <v>20160</v>
      </c>
      <c r="D5403">
        <v>90.92</v>
      </c>
      <c r="E5403">
        <v>104.42</v>
      </c>
      <c r="F5403">
        <v>106.9</v>
      </c>
      <c r="G5403" t="s">
        <v>7467</v>
      </c>
      <c r="H5403" t="s">
        <v>3573</v>
      </c>
    </row>
    <row r="5404" spans="2:8" x14ac:dyDescent="0.25">
      <c r="B5404" t="s">
        <v>20161</v>
      </c>
      <c r="C5404" t="s">
        <v>20162</v>
      </c>
      <c r="D5404">
        <v>7.31</v>
      </c>
      <c r="E5404">
        <v>5.69</v>
      </c>
      <c r="F5404">
        <v>7.95</v>
      </c>
      <c r="G5404" t="s">
        <v>8210</v>
      </c>
      <c r="H5404" t="s">
        <v>8963</v>
      </c>
    </row>
    <row r="5405" spans="2:8" x14ac:dyDescent="0.25">
      <c r="B5405" t="s">
        <v>20163</v>
      </c>
      <c r="C5405" t="s">
        <v>20164</v>
      </c>
      <c r="D5405">
        <v>93.93</v>
      </c>
      <c r="E5405">
        <v>40.020000000000003</v>
      </c>
      <c r="F5405">
        <v>73.39</v>
      </c>
      <c r="G5405" t="s">
        <v>27214</v>
      </c>
      <c r="H5405" t="s">
        <v>27215</v>
      </c>
    </row>
    <row r="5406" spans="2:8" x14ac:dyDescent="0.25">
      <c r="B5406" t="s">
        <v>20166</v>
      </c>
      <c r="C5406" t="s">
        <v>20167</v>
      </c>
      <c r="D5406">
        <v>34.549999999999997</v>
      </c>
      <c r="E5406">
        <v>41.73</v>
      </c>
      <c r="F5406">
        <v>37.92</v>
      </c>
      <c r="G5406" t="s">
        <v>26650</v>
      </c>
      <c r="H5406" t="s">
        <v>8446</v>
      </c>
    </row>
    <row r="5407" spans="2:8" x14ac:dyDescent="0.25">
      <c r="B5407" t="s">
        <v>20168</v>
      </c>
      <c r="C5407" t="s">
        <v>20169</v>
      </c>
      <c r="D5407">
        <v>12.72</v>
      </c>
      <c r="E5407">
        <v>15.58</v>
      </c>
      <c r="F5407">
        <v>10.91</v>
      </c>
      <c r="G5407" t="s">
        <v>21483</v>
      </c>
      <c r="H5407" t="s">
        <v>26616</v>
      </c>
    </row>
    <row r="5408" spans="2:8" x14ac:dyDescent="0.25">
      <c r="B5408" t="s">
        <v>20170</v>
      </c>
      <c r="C5408" t="s">
        <v>20171</v>
      </c>
      <c r="D5408">
        <v>41.22</v>
      </c>
      <c r="E5408">
        <v>33.619999999999997</v>
      </c>
      <c r="F5408">
        <v>39.049999999999997</v>
      </c>
      <c r="G5408" t="s">
        <v>1321</v>
      </c>
      <c r="H5408" t="s">
        <v>5815</v>
      </c>
    </row>
    <row r="5409" spans="2:8" x14ac:dyDescent="0.25">
      <c r="B5409" t="s">
        <v>20172</v>
      </c>
      <c r="C5409" t="s">
        <v>20173</v>
      </c>
      <c r="D5409">
        <v>139.26</v>
      </c>
      <c r="E5409">
        <v>140.11000000000001</v>
      </c>
      <c r="F5409">
        <v>162.99</v>
      </c>
      <c r="G5409" t="s">
        <v>17746</v>
      </c>
      <c r="H5409" t="s">
        <v>26406</v>
      </c>
    </row>
    <row r="5410" spans="2:8" x14ac:dyDescent="0.25">
      <c r="B5410" t="s">
        <v>20174</v>
      </c>
      <c r="C5410" t="s">
        <v>20175</v>
      </c>
      <c r="D5410">
        <v>3.21</v>
      </c>
      <c r="E5410">
        <v>2.4300000000000002</v>
      </c>
      <c r="F5410">
        <v>4.53</v>
      </c>
      <c r="G5410" t="s">
        <v>27216</v>
      </c>
      <c r="H5410" t="s">
        <v>27217</v>
      </c>
    </row>
    <row r="5411" spans="2:8" x14ac:dyDescent="0.25">
      <c r="B5411" t="s">
        <v>20177</v>
      </c>
      <c r="C5411" t="s">
        <v>20178</v>
      </c>
      <c r="D5411">
        <v>24.48</v>
      </c>
      <c r="E5411">
        <v>13.85</v>
      </c>
      <c r="F5411">
        <v>16.07</v>
      </c>
      <c r="G5411" t="s">
        <v>15918</v>
      </c>
      <c r="H5411" t="s">
        <v>24318</v>
      </c>
    </row>
    <row r="5412" spans="2:8" x14ac:dyDescent="0.25">
      <c r="B5412" t="s">
        <v>20180</v>
      </c>
      <c r="C5412" t="s">
        <v>20181</v>
      </c>
      <c r="D5412">
        <v>3.7</v>
      </c>
      <c r="E5412">
        <v>2.71</v>
      </c>
      <c r="F5412">
        <v>3.73</v>
      </c>
      <c r="G5412" t="s">
        <v>6315</v>
      </c>
      <c r="H5412" t="s">
        <v>27218</v>
      </c>
    </row>
    <row r="5413" spans="2:8" x14ac:dyDescent="0.25">
      <c r="B5413" t="s">
        <v>20182</v>
      </c>
      <c r="C5413" t="s">
        <v>20183</v>
      </c>
      <c r="D5413">
        <v>8.8800000000000008</v>
      </c>
      <c r="E5413">
        <v>16.61</v>
      </c>
      <c r="F5413">
        <v>17.399999999999999</v>
      </c>
      <c r="G5413" t="s">
        <v>27219</v>
      </c>
      <c r="H5413" t="s">
        <v>4062</v>
      </c>
    </row>
    <row r="5414" spans="2:8" x14ac:dyDescent="0.25">
      <c r="B5414" t="s">
        <v>20184</v>
      </c>
      <c r="C5414" t="s">
        <v>20185</v>
      </c>
      <c r="D5414">
        <v>37.93</v>
      </c>
      <c r="E5414">
        <v>25.52</v>
      </c>
      <c r="F5414">
        <v>34.869999999999997</v>
      </c>
      <c r="G5414" t="s">
        <v>13842</v>
      </c>
      <c r="H5414" t="s">
        <v>23687</v>
      </c>
    </row>
    <row r="5415" spans="2:8" x14ac:dyDescent="0.25">
      <c r="B5415" t="s">
        <v>20186</v>
      </c>
      <c r="C5415" t="s">
        <v>20187</v>
      </c>
      <c r="D5415">
        <v>18.05</v>
      </c>
      <c r="E5415">
        <v>11.24</v>
      </c>
      <c r="F5415">
        <v>10.85</v>
      </c>
      <c r="G5415" t="s">
        <v>26678</v>
      </c>
      <c r="H5415" t="s">
        <v>14749</v>
      </c>
    </row>
    <row r="5416" spans="2:8" x14ac:dyDescent="0.25">
      <c r="B5416" t="s">
        <v>20189</v>
      </c>
      <c r="C5416" t="s">
        <v>20190</v>
      </c>
      <c r="D5416">
        <v>6.34</v>
      </c>
      <c r="E5416">
        <v>6.2</v>
      </c>
      <c r="F5416">
        <v>6.73</v>
      </c>
      <c r="G5416" t="s">
        <v>3715</v>
      </c>
      <c r="H5416" t="s">
        <v>1258</v>
      </c>
    </row>
    <row r="5417" spans="2:8" x14ac:dyDescent="0.25">
      <c r="B5417" t="s">
        <v>20191</v>
      </c>
      <c r="C5417" t="s">
        <v>20192</v>
      </c>
      <c r="D5417">
        <v>19.25</v>
      </c>
      <c r="E5417">
        <v>18.03</v>
      </c>
      <c r="F5417">
        <v>23.31</v>
      </c>
      <c r="G5417" t="s">
        <v>3984</v>
      </c>
      <c r="H5417" t="s">
        <v>1745</v>
      </c>
    </row>
    <row r="5418" spans="2:8" x14ac:dyDescent="0.25">
      <c r="B5418" t="s">
        <v>20193</v>
      </c>
      <c r="C5418" t="s">
        <v>20194</v>
      </c>
      <c r="D5418">
        <v>19.63</v>
      </c>
      <c r="E5418">
        <v>0</v>
      </c>
      <c r="F5418">
        <v>0</v>
      </c>
      <c r="G5418" t="s">
        <v>25164</v>
      </c>
    </row>
    <row r="5419" spans="2:8" x14ac:dyDescent="0.25">
      <c r="B5419" t="s">
        <v>20195</v>
      </c>
      <c r="C5419" t="s">
        <v>20196</v>
      </c>
      <c r="D5419">
        <v>226.83</v>
      </c>
      <c r="E5419">
        <v>222.96</v>
      </c>
      <c r="F5419">
        <v>256.43</v>
      </c>
      <c r="G5419" t="s">
        <v>8237</v>
      </c>
      <c r="H5419" t="s">
        <v>13603</v>
      </c>
    </row>
    <row r="5420" spans="2:8" x14ac:dyDescent="0.25">
      <c r="B5420" t="s">
        <v>20199</v>
      </c>
      <c r="C5420" t="s">
        <v>20200</v>
      </c>
      <c r="D5420">
        <v>320.02</v>
      </c>
      <c r="E5420">
        <v>328.12</v>
      </c>
      <c r="F5420">
        <v>242.37</v>
      </c>
      <c r="G5420" t="s">
        <v>26759</v>
      </c>
      <c r="H5420" t="s">
        <v>27220</v>
      </c>
    </row>
    <row r="5421" spans="2:8" x14ac:dyDescent="0.25">
      <c r="B5421" t="s">
        <v>20204</v>
      </c>
      <c r="C5421" t="s">
        <v>20205</v>
      </c>
      <c r="D5421">
        <v>58.97</v>
      </c>
      <c r="E5421">
        <v>41.74</v>
      </c>
      <c r="F5421">
        <v>55</v>
      </c>
      <c r="G5421" t="s">
        <v>6277</v>
      </c>
      <c r="H5421" t="s">
        <v>27221</v>
      </c>
    </row>
    <row r="5422" spans="2:8" x14ac:dyDescent="0.25">
      <c r="B5422" t="s">
        <v>20207</v>
      </c>
      <c r="C5422" t="s">
        <v>20208</v>
      </c>
      <c r="D5422">
        <v>24.3</v>
      </c>
      <c r="E5422">
        <v>0</v>
      </c>
      <c r="F5422">
        <v>0</v>
      </c>
      <c r="G5422" t="s">
        <v>25164</v>
      </c>
    </row>
    <row r="5423" spans="2:8" x14ac:dyDescent="0.25">
      <c r="B5423" t="s">
        <v>20209</v>
      </c>
      <c r="C5423" t="s">
        <v>20210</v>
      </c>
      <c r="D5423">
        <v>115.34</v>
      </c>
      <c r="E5423">
        <v>122.73</v>
      </c>
      <c r="F5423">
        <v>123.43</v>
      </c>
      <c r="G5423" t="s">
        <v>27222</v>
      </c>
      <c r="H5423" t="s">
        <v>155</v>
      </c>
    </row>
    <row r="5424" spans="2:8" x14ac:dyDescent="0.25">
      <c r="B5424" t="s">
        <v>20213</v>
      </c>
      <c r="C5424" t="s">
        <v>20214</v>
      </c>
      <c r="D5424">
        <v>98.78</v>
      </c>
      <c r="E5424">
        <v>101.43</v>
      </c>
      <c r="F5424">
        <v>91.37</v>
      </c>
      <c r="G5424" t="s">
        <v>9874</v>
      </c>
      <c r="H5424" t="s">
        <v>6007</v>
      </c>
    </row>
    <row r="5425" spans="2:8" x14ac:dyDescent="0.25">
      <c r="B5425" t="s">
        <v>20215</v>
      </c>
      <c r="C5425" t="s">
        <v>20216</v>
      </c>
      <c r="D5425">
        <v>31.13</v>
      </c>
      <c r="E5425">
        <v>31.25</v>
      </c>
      <c r="F5425">
        <v>35.450000000000003</v>
      </c>
      <c r="G5425" t="s">
        <v>11907</v>
      </c>
      <c r="H5425" t="s">
        <v>11037</v>
      </c>
    </row>
    <row r="5426" spans="2:8" x14ac:dyDescent="0.25">
      <c r="B5426" t="s">
        <v>20217</v>
      </c>
      <c r="C5426" t="s">
        <v>20218</v>
      </c>
      <c r="D5426">
        <v>42.47</v>
      </c>
      <c r="E5426">
        <v>53.18</v>
      </c>
      <c r="F5426">
        <v>52.72</v>
      </c>
      <c r="G5426" t="s">
        <v>6701</v>
      </c>
      <c r="H5426" t="s">
        <v>23896</v>
      </c>
    </row>
    <row r="5427" spans="2:8" x14ac:dyDescent="0.25">
      <c r="B5427" t="s">
        <v>20219</v>
      </c>
      <c r="C5427" t="s">
        <v>20220</v>
      </c>
      <c r="D5427">
        <v>361.13</v>
      </c>
      <c r="E5427">
        <v>348.93</v>
      </c>
      <c r="F5427">
        <v>393.48</v>
      </c>
      <c r="G5427" t="s">
        <v>1029</v>
      </c>
      <c r="H5427" t="s">
        <v>4147</v>
      </c>
    </row>
    <row r="5428" spans="2:8" x14ac:dyDescent="0.25">
      <c r="B5428" t="s">
        <v>20224</v>
      </c>
      <c r="C5428" t="s">
        <v>20225</v>
      </c>
      <c r="D5428">
        <v>44.27</v>
      </c>
      <c r="E5428">
        <v>40.57</v>
      </c>
      <c r="F5428">
        <v>38.39</v>
      </c>
      <c r="G5428" t="s">
        <v>26102</v>
      </c>
      <c r="H5428" t="s">
        <v>2222</v>
      </c>
    </row>
    <row r="5429" spans="2:8" x14ac:dyDescent="0.25">
      <c r="B5429" t="s">
        <v>20227</v>
      </c>
      <c r="C5429" t="s">
        <v>20228</v>
      </c>
      <c r="D5429">
        <v>37.229999999999997</v>
      </c>
      <c r="E5429">
        <v>58.12</v>
      </c>
      <c r="F5429">
        <v>36.28</v>
      </c>
      <c r="G5429" t="s">
        <v>8188</v>
      </c>
      <c r="H5429" t="s">
        <v>21915</v>
      </c>
    </row>
    <row r="5430" spans="2:8" x14ac:dyDescent="0.25">
      <c r="B5430" t="s">
        <v>20231</v>
      </c>
      <c r="C5430" t="s">
        <v>20232</v>
      </c>
      <c r="D5430">
        <v>12.54</v>
      </c>
      <c r="E5430">
        <v>13.22</v>
      </c>
      <c r="F5430">
        <v>13.35</v>
      </c>
      <c r="G5430" t="s">
        <v>18808</v>
      </c>
      <c r="H5430" t="s">
        <v>5263</v>
      </c>
    </row>
    <row r="5431" spans="2:8" x14ac:dyDescent="0.25">
      <c r="B5431" t="s">
        <v>20233</v>
      </c>
      <c r="C5431" t="s">
        <v>20234</v>
      </c>
      <c r="D5431">
        <v>7.88</v>
      </c>
      <c r="E5431">
        <v>11.79</v>
      </c>
      <c r="F5431">
        <v>12.65</v>
      </c>
      <c r="G5431" t="s">
        <v>25923</v>
      </c>
      <c r="H5431" t="s">
        <v>1137</v>
      </c>
    </row>
    <row r="5432" spans="2:8" x14ac:dyDescent="0.25">
      <c r="B5432" t="s">
        <v>20236</v>
      </c>
      <c r="C5432" t="s">
        <v>20237</v>
      </c>
      <c r="D5432">
        <v>46.85</v>
      </c>
      <c r="E5432">
        <v>44.87</v>
      </c>
      <c r="F5432">
        <v>32.9</v>
      </c>
      <c r="G5432" t="s">
        <v>25778</v>
      </c>
      <c r="H5432" t="s">
        <v>22021</v>
      </c>
    </row>
    <row r="5433" spans="2:8" x14ac:dyDescent="0.25">
      <c r="B5433" t="s">
        <v>20240</v>
      </c>
      <c r="C5433" t="s">
        <v>20241</v>
      </c>
      <c r="D5433">
        <v>31.78</v>
      </c>
      <c r="E5433">
        <v>31.1</v>
      </c>
      <c r="F5433">
        <v>38.42</v>
      </c>
      <c r="G5433" t="s">
        <v>20774</v>
      </c>
      <c r="H5433" t="s">
        <v>25083</v>
      </c>
    </row>
    <row r="5434" spans="2:8" x14ac:dyDescent="0.25">
      <c r="B5434" t="s">
        <v>20242</v>
      </c>
      <c r="C5434" t="s">
        <v>20243</v>
      </c>
      <c r="D5434">
        <v>927.75</v>
      </c>
      <c r="E5434">
        <v>971.53</v>
      </c>
      <c r="F5434">
        <v>1124.75</v>
      </c>
      <c r="G5434" t="s">
        <v>23668</v>
      </c>
      <c r="H5434" t="s">
        <v>7140</v>
      </c>
    </row>
    <row r="5435" spans="2:8" x14ac:dyDescent="0.25">
      <c r="B5435" t="s">
        <v>20247</v>
      </c>
      <c r="C5435" t="s">
        <v>20248</v>
      </c>
      <c r="D5435">
        <v>11.11</v>
      </c>
      <c r="E5435">
        <v>19.309999999999999</v>
      </c>
      <c r="F5435">
        <v>16.38</v>
      </c>
      <c r="G5435" t="s">
        <v>27223</v>
      </c>
      <c r="H5435" t="s">
        <v>3829</v>
      </c>
    </row>
    <row r="5436" spans="2:8" x14ac:dyDescent="0.25">
      <c r="B5436" t="s">
        <v>20249</v>
      </c>
      <c r="C5436" t="s">
        <v>20250</v>
      </c>
      <c r="D5436">
        <v>13.9</v>
      </c>
      <c r="E5436">
        <v>17.32</v>
      </c>
      <c r="F5436">
        <v>13.17</v>
      </c>
      <c r="G5436" t="s">
        <v>7412</v>
      </c>
      <c r="H5436" t="s">
        <v>16526</v>
      </c>
    </row>
    <row r="5437" spans="2:8" x14ac:dyDescent="0.25">
      <c r="B5437" t="s">
        <v>20252</v>
      </c>
      <c r="C5437" t="s">
        <v>20253</v>
      </c>
      <c r="D5437">
        <v>254.01</v>
      </c>
      <c r="E5437">
        <v>265.64999999999998</v>
      </c>
      <c r="F5437">
        <v>299.77</v>
      </c>
      <c r="G5437" t="s">
        <v>104</v>
      </c>
      <c r="H5437" t="s">
        <v>661</v>
      </c>
    </row>
    <row r="5438" spans="2:8" x14ac:dyDescent="0.25">
      <c r="B5438" t="s">
        <v>20255</v>
      </c>
      <c r="C5438" t="s">
        <v>20256</v>
      </c>
      <c r="D5438">
        <v>23.72</v>
      </c>
      <c r="E5438">
        <v>32.83</v>
      </c>
      <c r="F5438">
        <v>36.25</v>
      </c>
      <c r="G5438" t="s">
        <v>25944</v>
      </c>
      <c r="H5438" t="s">
        <v>2486</v>
      </c>
    </row>
    <row r="5439" spans="2:8" x14ac:dyDescent="0.25">
      <c r="B5439" t="s">
        <v>20258</v>
      </c>
      <c r="C5439" t="s">
        <v>20259</v>
      </c>
      <c r="D5439">
        <v>35.130000000000003</v>
      </c>
      <c r="E5439">
        <v>30.67</v>
      </c>
      <c r="F5439">
        <v>25.41</v>
      </c>
      <c r="G5439" t="s">
        <v>4544</v>
      </c>
      <c r="H5439" t="s">
        <v>21088</v>
      </c>
    </row>
    <row r="5440" spans="2:8" x14ac:dyDescent="0.25">
      <c r="B5440" t="s">
        <v>20261</v>
      </c>
      <c r="C5440" t="s">
        <v>20262</v>
      </c>
      <c r="D5440">
        <v>26.42</v>
      </c>
      <c r="E5440">
        <v>25.34</v>
      </c>
      <c r="F5440">
        <v>29.57</v>
      </c>
      <c r="G5440" t="s">
        <v>18030</v>
      </c>
      <c r="H5440" t="s">
        <v>20</v>
      </c>
    </row>
    <row r="5441" spans="2:8" x14ac:dyDescent="0.25">
      <c r="B5441" t="s">
        <v>20265</v>
      </c>
      <c r="C5441" t="s">
        <v>20266</v>
      </c>
      <c r="D5441">
        <v>31.6</v>
      </c>
      <c r="E5441">
        <v>34.44</v>
      </c>
      <c r="F5441">
        <v>35.729999999999997</v>
      </c>
      <c r="G5441" t="s">
        <v>18581</v>
      </c>
      <c r="H5441" t="s">
        <v>3403</v>
      </c>
    </row>
    <row r="5442" spans="2:8" x14ac:dyDescent="0.25">
      <c r="B5442" t="s">
        <v>20267</v>
      </c>
      <c r="C5442" t="s">
        <v>20268</v>
      </c>
      <c r="D5442">
        <v>50.81</v>
      </c>
      <c r="E5442">
        <v>67.05</v>
      </c>
      <c r="F5442">
        <v>52.66</v>
      </c>
      <c r="G5442" t="s">
        <v>17304</v>
      </c>
      <c r="H5442" t="s">
        <v>12961</v>
      </c>
    </row>
    <row r="5443" spans="2:8" x14ac:dyDescent="0.25">
      <c r="B5443" t="s">
        <v>20269</v>
      </c>
      <c r="C5443" t="s">
        <v>20270</v>
      </c>
      <c r="D5443">
        <v>7.62</v>
      </c>
      <c r="E5443">
        <v>7.98</v>
      </c>
      <c r="F5443">
        <v>9.27</v>
      </c>
      <c r="G5443" t="s">
        <v>11155</v>
      </c>
      <c r="H5443" t="s">
        <v>15152</v>
      </c>
    </row>
    <row r="5444" spans="2:8" x14ac:dyDescent="0.25">
      <c r="B5444" t="s">
        <v>20271</v>
      </c>
      <c r="C5444" t="s">
        <v>20272</v>
      </c>
      <c r="D5444">
        <v>7.9</v>
      </c>
      <c r="E5444">
        <v>8.19</v>
      </c>
      <c r="F5444">
        <v>7.49</v>
      </c>
      <c r="G5444" t="s">
        <v>8411</v>
      </c>
      <c r="H5444" t="s">
        <v>20363</v>
      </c>
    </row>
    <row r="5445" spans="2:8" x14ac:dyDescent="0.25">
      <c r="B5445" t="s">
        <v>20273</v>
      </c>
      <c r="C5445" t="s">
        <v>20274</v>
      </c>
      <c r="D5445">
        <v>597.29</v>
      </c>
      <c r="E5445">
        <v>637.69000000000005</v>
      </c>
      <c r="F5445">
        <v>600.13</v>
      </c>
      <c r="G5445" t="s">
        <v>5549</v>
      </c>
      <c r="H5445" t="s">
        <v>21742</v>
      </c>
    </row>
    <row r="5446" spans="2:8" x14ac:dyDescent="0.25">
      <c r="B5446" t="s">
        <v>20277</v>
      </c>
      <c r="C5446" t="s">
        <v>20278</v>
      </c>
      <c r="D5446">
        <v>109.79</v>
      </c>
      <c r="E5446">
        <v>140.19</v>
      </c>
      <c r="F5446">
        <v>155.93</v>
      </c>
      <c r="G5446" t="s">
        <v>720</v>
      </c>
      <c r="H5446" t="s">
        <v>873</v>
      </c>
    </row>
    <row r="5447" spans="2:8" x14ac:dyDescent="0.25">
      <c r="B5447" t="s">
        <v>20281</v>
      </c>
      <c r="C5447" t="s">
        <v>20282</v>
      </c>
      <c r="D5447">
        <v>3.34</v>
      </c>
      <c r="E5447">
        <v>0</v>
      </c>
      <c r="F5447">
        <v>0</v>
      </c>
      <c r="G5447" t="s">
        <v>25164</v>
      </c>
    </row>
    <row r="5448" spans="2:8" x14ac:dyDescent="0.25">
      <c r="B5448" t="s">
        <v>20283</v>
      </c>
      <c r="C5448" t="s">
        <v>20284</v>
      </c>
      <c r="D5448">
        <v>4.68</v>
      </c>
      <c r="E5448">
        <v>5.86</v>
      </c>
      <c r="F5448">
        <v>4.4800000000000004</v>
      </c>
      <c r="G5448" t="s">
        <v>5345</v>
      </c>
      <c r="H5448" t="s">
        <v>25368</v>
      </c>
    </row>
    <row r="5449" spans="2:8" x14ac:dyDescent="0.25">
      <c r="B5449" t="s">
        <v>20285</v>
      </c>
      <c r="C5449" t="s">
        <v>20286</v>
      </c>
      <c r="D5449">
        <v>3.46</v>
      </c>
      <c r="E5449">
        <v>1.85</v>
      </c>
      <c r="F5449">
        <v>1.64</v>
      </c>
      <c r="G5449" t="s">
        <v>27224</v>
      </c>
      <c r="H5449" t="s">
        <v>2424</v>
      </c>
    </row>
    <row r="5450" spans="2:8" x14ac:dyDescent="0.25">
      <c r="B5450" t="s">
        <v>20288</v>
      </c>
      <c r="C5450" t="s">
        <v>20289</v>
      </c>
      <c r="D5450">
        <v>37.97</v>
      </c>
      <c r="E5450">
        <v>44.05</v>
      </c>
      <c r="F5450">
        <v>42.94</v>
      </c>
      <c r="G5450" t="s">
        <v>11835</v>
      </c>
      <c r="H5450" t="s">
        <v>3591</v>
      </c>
    </row>
    <row r="5451" spans="2:8" x14ac:dyDescent="0.25">
      <c r="B5451" t="s">
        <v>20291</v>
      </c>
      <c r="C5451" t="s">
        <v>20292</v>
      </c>
      <c r="D5451">
        <v>7.03</v>
      </c>
      <c r="E5451">
        <v>8.7100000000000009</v>
      </c>
      <c r="F5451">
        <v>11.32</v>
      </c>
      <c r="G5451" t="s">
        <v>25725</v>
      </c>
      <c r="H5451" t="s">
        <v>16980</v>
      </c>
    </row>
    <row r="5452" spans="2:8" x14ac:dyDescent="0.25">
      <c r="B5452" t="s">
        <v>20293</v>
      </c>
      <c r="C5452" t="s">
        <v>20294</v>
      </c>
      <c r="D5452">
        <v>12.42</v>
      </c>
      <c r="E5452">
        <v>0</v>
      </c>
      <c r="F5452">
        <v>0</v>
      </c>
      <c r="G5452" t="s">
        <v>25164</v>
      </c>
    </row>
    <row r="5453" spans="2:8" x14ac:dyDescent="0.25">
      <c r="B5453" t="s">
        <v>20295</v>
      </c>
      <c r="C5453" t="s">
        <v>20296</v>
      </c>
      <c r="D5453">
        <v>124.74</v>
      </c>
      <c r="E5453">
        <v>152.07</v>
      </c>
      <c r="F5453">
        <v>150.47</v>
      </c>
      <c r="G5453" t="s">
        <v>2315</v>
      </c>
      <c r="H5453" t="s">
        <v>1020</v>
      </c>
    </row>
    <row r="5454" spans="2:8" x14ac:dyDescent="0.25">
      <c r="B5454" t="s">
        <v>20297</v>
      </c>
      <c r="C5454" t="s">
        <v>20298</v>
      </c>
      <c r="D5454">
        <v>40.840000000000003</v>
      </c>
      <c r="E5454">
        <v>42.97</v>
      </c>
      <c r="F5454">
        <v>38.979999999999997</v>
      </c>
      <c r="G5454" t="s">
        <v>2542</v>
      </c>
      <c r="H5454" t="s">
        <v>13145</v>
      </c>
    </row>
    <row r="5455" spans="2:8" x14ac:dyDescent="0.25">
      <c r="B5455" t="s">
        <v>20300</v>
      </c>
      <c r="C5455" t="s">
        <v>20301</v>
      </c>
      <c r="D5455">
        <v>46.32</v>
      </c>
      <c r="E5455">
        <v>29.48</v>
      </c>
      <c r="F5455">
        <v>46.89</v>
      </c>
      <c r="G5455" t="s">
        <v>4151</v>
      </c>
      <c r="H5455" t="s">
        <v>15890</v>
      </c>
    </row>
    <row r="5456" spans="2:8" x14ac:dyDescent="0.25">
      <c r="B5456" t="s">
        <v>20304</v>
      </c>
      <c r="C5456" t="s">
        <v>20305</v>
      </c>
      <c r="D5456">
        <v>17.89</v>
      </c>
      <c r="E5456">
        <v>20.9</v>
      </c>
      <c r="F5456">
        <v>23.72</v>
      </c>
      <c r="G5456" t="s">
        <v>21696</v>
      </c>
      <c r="H5456" t="s">
        <v>19121</v>
      </c>
    </row>
    <row r="5457" spans="2:8" x14ac:dyDescent="0.25">
      <c r="B5457" t="s">
        <v>20306</v>
      </c>
      <c r="C5457" t="s">
        <v>20307</v>
      </c>
      <c r="D5457">
        <v>49.2</v>
      </c>
      <c r="E5457">
        <v>33.24</v>
      </c>
      <c r="F5457">
        <v>39.049999999999997</v>
      </c>
      <c r="G5457" t="s">
        <v>24907</v>
      </c>
      <c r="H5457" t="s">
        <v>1234</v>
      </c>
    </row>
    <row r="5458" spans="2:8" x14ac:dyDescent="0.25">
      <c r="B5458" t="s">
        <v>20308</v>
      </c>
      <c r="C5458" t="s">
        <v>20309</v>
      </c>
      <c r="D5458">
        <v>11.74</v>
      </c>
      <c r="E5458">
        <v>13.87</v>
      </c>
      <c r="F5458">
        <v>17.52</v>
      </c>
      <c r="G5458" t="s">
        <v>9014</v>
      </c>
      <c r="H5458" t="s">
        <v>5851</v>
      </c>
    </row>
    <row r="5459" spans="2:8" x14ac:dyDescent="0.25">
      <c r="B5459" t="s">
        <v>20310</v>
      </c>
      <c r="C5459" t="s">
        <v>20311</v>
      </c>
      <c r="D5459">
        <v>1.43</v>
      </c>
      <c r="E5459">
        <v>3.1</v>
      </c>
      <c r="F5459">
        <v>2.5299999999999998</v>
      </c>
      <c r="G5459" t="s">
        <v>4930</v>
      </c>
      <c r="H5459" t="s">
        <v>1924</v>
      </c>
    </row>
    <row r="5460" spans="2:8" x14ac:dyDescent="0.25">
      <c r="B5460" t="s">
        <v>20312</v>
      </c>
      <c r="C5460" t="s">
        <v>20313</v>
      </c>
      <c r="D5460">
        <v>49.28</v>
      </c>
      <c r="E5460">
        <v>46.43</v>
      </c>
      <c r="F5460">
        <v>49.04</v>
      </c>
      <c r="G5460" t="s">
        <v>10715</v>
      </c>
      <c r="H5460" t="s">
        <v>7073</v>
      </c>
    </row>
    <row r="5461" spans="2:8" x14ac:dyDescent="0.25">
      <c r="B5461" t="s">
        <v>20314</v>
      </c>
      <c r="C5461" t="s">
        <v>20315</v>
      </c>
      <c r="D5461">
        <v>4.29</v>
      </c>
      <c r="E5461">
        <v>4.63</v>
      </c>
      <c r="F5461">
        <v>3.59</v>
      </c>
      <c r="G5461" t="s">
        <v>27225</v>
      </c>
      <c r="H5461" t="s">
        <v>21560</v>
      </c>
    </row>
    <row r="5462" spans="2:8" x14ac:dyDescent="0.25">
      <c r="B5462" t="s">
        <v>20317</v>
      </c>
      <c r="C5462" t="s">
        <v>20318</v>
      </c>
      <c r="D5462">
        <v>40.6</v>
      </c>
      <c r="E5462">
        <v>27.3</v>
      </c>
      <c r="F5462">
        <v>40.770000000000003</v>
      </c>
      <c r="G5462" t="s">
        <v>12453</v>
      </c>
      <c r="H5462" t="s">
        <v>20025</v>
      </c>
    </row>
    <row r="5463" spans="2:8" x14ac:dyDescent="0.25">
      <c r="B5463" t="s">
        <v>20320</v>
      </c>
      <c r="C5463" t="s">
        <v>20321</v>
      </c>
      <c r="D5463">
        <v>22.07</v>
      </c>
      <c r="E5463">
        <v>29.61</v>
      </c>
      <c r="F5463">
        <v>25.21</v>
      </c>
      <c r="G5463" t="s">
        <v>19447</v>
      </c>
      <c r="H5463" t="s">
        <v>9373</v>
      </c>
    </row>
    <row r="5464" spans="2:8" x14ac:dyDescent="0.25">
      <c r="B5464" t="s">
        <v>20322</v>
      </c>
      <c r="C5464" t="s">
        <v>20323</v>
      </c>
      <c r="D5464">
        <v>92.92</v>
      </c>
      <c r="E5464">
        <v>72.62</v>
      </c>
      <c r="F5464">
        <v>129.07</v>
      </c>
      <c r="G5464" t="s">
        <v>25352</v>
      </c>
      <c r="H5464" t="s">
        <v>27226</v>
      </c>
    </row>
    <row r="5465" spans="2:8" x14ac:dyDescent="0.25">
      <c r="B5465" t="s">
        <v>20326</v>
      </c>
      <c r="C5465" t="s">
        <v>20327</v>
      </c>
      <c r="D5465">
        <v>97.12</v>
      </c>
      <c r="E5465">
        <v>125.63</v>
      </c>
      <c r="F5465">
        <v>138.68</v>
      </c>
      <c r="G5465" t="s">
        <v>27227</v>
      </c>
      <c r="H5465" t="s">
        <v>210</v>
      </c>
    </row>
    <row r="5466" spans="2:8" x14ac:dyDescent="0.25">
      <c r="B5466" t="s">
        <v>20330</v>
      </c>
      <c r="C5466" t="s">
        <v>20331</v>
      </c>
      <c r="D5466">
        <v>44.68</v>
      </c>
      <c r="E5466">
        <v>89.09</v>
      </c>
      <c r="F5466">
        <v>84.16</v>
      </c>
      <c r="G5466" t="s">
        <v>27228</v>
      </c>
      <c r="H5466" t="s">
        <v>1196</v>
      </c>
    </row>
    <row r="5467" spans="2:8" x14ac:dyDescent="0.25">
      <c r="B5467" t="s">
        <v>20333</v>
      </c>
      <c r="C5467" t="s">
        <v>20334</v>
      </c>
      <c r="D5467">
        <v>3.51</v>
      </c>
      <c r="E5467">
        <v>4.66</v>
      </c>
      <c r="F5467">
        <v>5.18</v>
      </c>
      <c r="G5467" t="s">
        <v>27229</v>
      </c>
      <c r="H5467" t="s">
        <v>9765</v>
      </c>
    </row>
    <row r="5468" spans="2:8" x14ac:dyDescent="0.25">
      <c r="B5468" t="s">
        <v>20336</v>
      </c>
      <c r="C5468" t="s">
        <v>20337</v>
      </c>
      <c r="D5468">
        <v>27.6</v>
      </c>
      <c r="E5468">
        <v>33.47</v>
      </c>
      <c r="F5468">
        <v>39.69</v>
      </c>
      <c r="G5468" t="s">
        <v>21194</v>
      </c>
      <c r="H5468" t="s">
        <v>222</v>
      </c>
    </row>
    <row r="5469" spans="2:8" x14ac:dyDescent="0.25">
      <c r="B5469" t="s">
        <v>20338</v>
      </c>
      <c r="C5469" t="s">
        <v>20339</v>
      </c>
      <c r="D5469">
        <v>14</v>
      </c>
      <c r="E5469">
        <v>10.1</v>
      </c>
      <c r="F5469">
        <v>9.8000000000000007</v>
      </c>
      <c r="G5469" t="s">
        <v>2512</v>
      </c>
      <c r="H5469" t="s">
        <v>16794</v>
      </c>
    </row>
    <row r="5470" spans="2:8" x14ac:dyDescent="0.25">
      <c r="B5470" t="s">
        <v>20341</v>
      </c>
      <c r="C5470" t="s">
        <v>20342</v>
      </c>
      <c r="D5470">
        <v>300.77</v>
      </c>
      <c r="E5470">
        <v>264.72000000000003</v>
      </c>
      <c r="F5470">
        <v>341.78</v>
      </c>
      <c r="G5470" t="s">
        <v>10361</v>
      </c>
      <c r="H5470" t="s">
        <v>17458</v>
      </c>
    </row>
    <row r="5471" spans="2:8" x14ac:dyDescent="0.25">
      <c r="B5471" t="s">
        <v>20344</v>
      </c>
      <c r="C5471" t="s">
        <v>20345</v>
      </c>
      <c r="D5471">
        <v>64.19</v>
      </c>
      <c r="E5471">
        <v>37.89</v>
      </c>
      <c r="F5471">
        <v>52.66</v>
      </c>
      <c r="G5471" t="s">
        <v>27230</v>
      </c>
      <c r="H5471" t="s">
        <v>11280</v>
      </c>
    </row>
    <row r="5472" spans="2:8" x14ac:dyDescent="0.25">
      <c r="B5472" t="s">
        <v>20348</v>
      </c>
      <c r="C5472" t="s">
        <v>20349</v>
      </c>
      <c r="D5472">
        <v>384.97</v>
      </c>
      <c r="E5472">
        <v>470.58</v>
      </c>
      <c r="F5472">
        <v>532.94000000000005</v>
      </c>
      <c r="G5472" t="s">
        <v>22657</v>
      </c>
      <c r="H5472" t="s">
        <v>6769</v>
      </c>
    </row>
    <row r="5473" spans="2:8" x14ac:dyDescent="0.25">
      <c r="B5473" t="s">
        <v>20354</v>
      </c>
      <c r="C5473" t="s">
        <v>20355</v>
      </c>
      <c r="D5473">
        <v>40.04</v>
      </c>
      <c r="E5473">
        <v>28.96</v>
      </c>
      <c r="F5473">
        <v>49.49</v>
      </c>
      <c r="G5473" t="s">
        <v>10665</v>
      </c>
      <c r="H5473" t="s">
        <v>27231</v>
      </c>
    </row>
    <row r="5474" spans="2:8" x14ac:dyDescent="0.25">
      <c r="B5474" t="s">
        <v>20358</v>
      </c>
      <c r="C5474" t="s">
        <v>20359</v>
      </c>
      <c r="D5474">
        <v>7.54</v>
      </c>
      <c r="E5474">
        <v>6.23</v>
      </c>
      <c r="F5474">
        <v>6.56</v>
      </c>
      <c r="G5474" t="s">
        <v>21810</v>
      </c>
      <c r="H5474" t="s">
        <v>6060</v>
      </c>
    </row>
    <row r="5475" spans="2:8" x14ac:dyDescent="0.25">
      <c r="B5475" t="s">
        <v>20361</v>
      </c>
      <c r="C5475" t="s">
        <v>20362</v>
      </c>
      <c r="D5475">
        <v>19.02</v>
      </c>
      <c r="E5475">
        <v>25.13</v>
      </c>
      <c r="F5475">
        <v>19.8</v>
      </c>
      <c r="G5475" t="s">
        <v>939</v>
      </c>
      <c r="H5475" t="s">
        <v>26138</v>
      </c>
    </row>
    <row r="5476" spans="2:8" x14ac:dyDescent="0.25">
      <c r="B5476" t="s">
        <v>20364</v>
      </c>
      <c r="C5476" t="s">
        <v>20365</v>
      </c>
      <c r="D5476">
        <v>114.2</v>
      </c>
      <c r="E5476">
        <v>86.56</v>
      </c>
      <c r="F5476">
        <v>112.66</v>
      </c>
      <c r="G5476" t="s">
        <v>4484</v>
      </c>
      <c r="H5476" t="s">
        <v>22115</v>
      </c>
    </row>
    <row r="5477" spans="2:8" x14ac:dyDescent="0.25">
      <c r="B5477" t="s">
        <v>20368</v>
      </c>
      <c r="C5477" t="s">
        <v>20369</v>
      </c>
      <c r="D5477">
        <v>6.95</v>
      </c>
      <c r="E5477">
        <v>6.19</v>
      </c>
      <c r="F5477">
        <v>9.26</v>
      </c>
      <c r="G5477" t="s">
        <v>21574</v>
      </c>
      <c r="H5477" t="s">
        <v>10985</v>
      </c>
    </row>
    <row r="5478" spans="2:8" x14ac:dyDescent="0.25">
      <c r="B5478" t="s">
        <v>20371</v>
      </c>
      <c r="C5478" t="s">
        <v>20372</v>
      </c>
      <c r="D5478">
        <v>112.44</v>
      </c>
      <c r="E5478">
        <v>116.69</v>
      </c>
      <c r="F5478">
        <v>141.88</v>
      </c>
      <c r="G5478" t="s">
        <v>25602</v>
      </c>
      <c r="H5478" t="s">
        <v>10574</v>
      </c>
    </row>
    <row r="5479" spans="2:8" x14ac:dyDescent="0.25">
      <c r="B5479" t="s">
        <v>20374</v>
      </c>
      <c r="C5479" t="s">
        <v>20375</v>
      </c>
      <c r="D5479">
        <v>1271.6600000000001</v>
      </c>
      <c r="E5479">
        <v>1097.22</v>
      </c>
      <c r="F5479">
        <v>1263.02</v>
      </c>
      <c r="G5479" t="s">
        <v>3749</v>
      </c>
      <c r="H5479" t="s">
        <v>18654</v>
      </c>
    </row>
    <row r="5480" spans="2:8" x14ac:dyDescent="0.25">
      <c r="B5480" t="s">
        <v>20379</v>
      </c>
      <c r="C5480" t="s">
        <v>20380</v>
      </c>
      <c r="D5480">
        <v>508.4</v>
      </c>
      <c r="E5480">
        <v>580.98</v>
      </c>
      <c r="F5480">
        <v>640.83000000000004</v>
      </c>
      <c r="G5480" t="s">
        <v>27232</v>
      </c>
      <c r="H5480" t="s">
        <v>15064</v>
      </c>
    </row>
    <row r="5481" spans="2:8" x14ac:dyDescent="0.25">
      <c r="B5481" t="s">
        <v>20384</v>
      </c>
      <c r="C5481" t="s">
        <v>20385</v>
      </c>
      <c r="D5481">
        <v>200.2</v>
      </c>
      <c r="E5481">
        <v>402.16</v>
      </c>
      <c r="F5481">
        <v>377.16</v>
      </c>
      <c r="G5481" t="s">
        <v>27233</v>
      </c>
      <c r="H5481" t="s">
        <v>14616</v>
      </c>
    </row>
    <row r="5482" spans="2:8" x14ac:dyDescent="0.25">
      <c r="B5482" t="s">
        <v>20388</v>
      </c>
      <c r="C5482" t="s">
        <v>20389</v>
      </c>
      <c r="D5482">
        <v>309.41000000000003</v>
      </c>
      <c r="E5482">
        <v>303.89999999999998</v>
      </c>
      <c r="F5482">
        <v>336.45</v>
      </c>
      <c r="G5482" t="s">
        <v>19592</v>
      </c>
      <c r="H5482" t="s">
        <v>1824</v>
      </c>
    </row>
    <row r="5483" spans="2:8" x14ac:dyDescent="0.25">
      <c r="B5483" t="s">
        <v>20391</v>
      </c>
      <c r="C5483" t="s">
        <v>20392</v>
      </c>
      <c r="D5483">
        <v>261.62</v>
      </c>
      <c r="E5483">
        <v>318.33</v>
      </c>
      <c r="F5483">
        <v>349.8</v>
      </c>
      <c r="G5483" t="s">
        <v>8129</v>
      </c>
      <c r="H5483" t="s">
        <v>5053</v>
      </c>
    </row>
    <row r="5484" spans="2:8" x14ac:dyDescent="0.25">
      <c r="B5484" t="s">
        <v>20394</v>
      </c>
      <c r="C5484" t="s">
        <v>20395</v>
      </c>
      <c r="D5484">
        <v>242</v>
      </c>
      <c r="E5484">
        <v>221.08</v>
      </c>
      <c r="F5484">
        <v>262.68</v>
      </c>
      <c r="G5484" t="s">
        <v>1258</v>
      </c>
      <c r="H5484" t="s">
        <v>11107</v>
      </c>
    </row>
    <row r="5485" spans="2:8" x14ac:dyDescent="0.25">
      <c r="B5485" t="s">
        <v>20397</v>
      </c>
      <c r="C5485" t="s">
        <v>20398</v>
      </c>
      <c r="D5485">
        <v>511.04</v>
      </c>
      <c r="E5485">
        <v>501.72</v>
      </c>
      <c r="F5485">
        <v>534.22</v>
      </c>
      <c r="G5485" t="s">
        <v>20678</v>
      </c>
      <c r="H5485" t="s">
        <v>6072</v>
      </c>
    </row>
    <row r="5486" spans="2:8" x14ac:dyDescent="0.25">
      <c r="B5486" t="s">
        <v>20403</v>
      </c>
      <c r="C5486" t="s">
        <v>20404</v>
      </c>
      <c r="D5486">
        <v>492.85</v>
      </c>
      <c r="E5486">
        <v>451.89</v>
      </c>
      <c r="F5486">
        <v>572.75</v>
      </c>
      <c r="G5486" t="s">
        <v>8263</v>
      </c>
      <c r="H5486" t="s">
        <v>19377</v>
      </c>
    </row>
    <row r="5487" spans="2:8" x14ac:dyDescent="0.25">
      <c r="B5487" t="s">
        <v>20406</v>
      </c>
      <c r="C5487" t="s">
        <v>20407</v>
      </c>
      <c r="D5487">
        <v>56.41</v>
      </c>
      <c r="E5487">
        <v>91.92</v>
      </c>
      <c r="F5487">
        <v>99.21</v>
      </c>
      <c r="G5487" t="s">
        <v>21539</v>
      </c>
      <c r="H5487" t="s">
        <v>4049</v>
      </c>
    </row>
    <row r="5488" spans="2:8" x14ac:dyDescent="0.25">
      <c r="B5488" t="s">
        <v>20410</v>
      </c>
      <c r="C5488" t="s">
        <v>20411</v>
      </c>
      <c r="D5488">
        <v>413.66</v>
      </c>
      <c r="E5488">
        <v>442.09</v>
      </c>
      <c r="F5488">
        <v>469.75</v>
      </c>
      <c r="G5488" t="s">
        <v>4648</v>
      </c>
      <c r="H5488" t="s">
        <v>14192</v>
      </c>
    </row>
    <row r="5489" spans="2:8" x14ac:dyDescent="0.25">
      <c r="B5489" t="s">
        <v>20412</v>
      </c>
      <c r="C5489" t="s">
        <v>20413</v>
      </c>
      <c r="D5489">
        <v>160.78</v>
      </c>
      <c r="E5489">
        <v>140.03</v>
      </c>
      <c r="F5489">
        <v>198.71</v>
      </c>
      <c r="G5489" t="s">
        <v>646</v>
      </c>
      <c r="H5489" t="s">
        <v>27234</v>
      </c>
    </row>
    <row r="5490" spans="2:8" x14ac:dyDescent="0.25">
      <c r="B5490" t="s">
        <v>20416</v>
      </c>
      <c r="C5490" t="s">
        <v>20417</v>
      </c>
      <c r="D5490">
        <v>518.66999999999996</v>
      </c>
      <c r="E5490">
        <v>505.87</v>
      </c>
      <c r="F5490">
        <v>561.86</v>
      </c>
      <c r="G5490" t="s">
        <v>1877</v>
      </c>
      <c r="H5490" t="s">
        <v>11868</v>
      </c>
    </row>
    <row r="5491" spans="2:8" x14ac:dyDescent="0.25">
      <c r="B5491" t="s">
        <v>20421</v>
      </c>
      <c r="C5491" t="s">
        <v>20422</v>
      </c>
      <c r="D5491">
        <v>203.4</v>
      </c>
      <c r="E5491">
        <v>263.62</v>
      </c>
      <c r="F5491">
        <v>285.41000000000003</v>
      </c>
      <c r="G5491" t="s">
        <v>27235</v>
      </c>
      <c r="H5491" t="s">
        <v>7419</v>
      </c>
    </row>
    <row r="5492" spans="2:8" x14ac:dyDescent="0.25">
      <c r="B5492" t="s">
        <v>20424</v>
      </c>
      <c r="C5492" t="s">
        <v>20425</v>
      </c>
      <c r="D5492">
        <v>353.47</v>
      </c>
      <c r="E5492">
        <v>397.13</v>
      </c>
      <c r="F5492">
        <v>464.73</v>
      </c>
      <c r="G5492" t="s">
        <v>14000</v>
      </c>
      <c r="H5492" t="s">
        <v>2781</v>
      </c>
    </row>
    <row r="5493" spans="2:8" x14ac:dyDescent="0.25">
      <c r="B5493" t="s">
        <v>20429</v>
      </c>
      <c r="C5493" t="s">
        <v>20430</v>
      </c>
      <c r="D5493">
        <v>209.22</v>
      </c>
      <c r="E5493">
        <v>286.8</v>
      </c>
      <c r="F5493">
        <v>358.32</v>
      </c>
      <c r="G5493" t="s">
        <v>27236</v>
      </c>
      <c r="H5493" t="s">
        <v>11403</v>
      </c>
    </row>
    <row r="5494" spans="2:8" x14ac:dyDescent="0.25">
      <c r="B5494" t="s">
        <v>20433</v>
      </c>
      <c r="C5494" t="s">
        <v>20434</v>
      </c>
      <c r="D5494">
        <v>212.59</v>
      </c>
      <c r="E5494">
        <v>229.61</v>
      </c>
      <c r="F5494">
        <v>266.64999999999998</v>
      </c>
      <c r="G5494" t="s">
        <v>25415</v>
      </c>
      <c r="H5494" t="s">
        <v>9135</v>
      </c>
    </row>
    <row r="5495" spans="2:8" x14ac:dyDescent="0.25">
      <c r="B5495" t="s">
        <v>20437</v>
      </c>
      <c r="C5495" t="s">
        <v>20438</v>
      </c>
      <c r="D5495">
        <v>330.81</v>
      </c>
      <c r="E5495">
        <v>320.58999999999997</v>
      </c>
      <c r="F5495">
        <v>403.93</v>
      </c>
      <c r="G5495" t="s">
        <v>17718</v>
      </c>
      <c r="H5495" t="s">
        <v>13625</v>
      </c>
    </row>
    <row r="5496" spans="2:8" x14ac:dyDescent="0.25">
      <c r="B5496" t="s">
        <v>20443</v>
      </c>
      <c r="C5496" t="s">
        <v>20444</v>
      </c>
      <c r="D5496">
        <v>239.4</v>
      </c>
      <c r="E5496">
        <v>253.77</v>
      </c>
      <c r="F5496">
        <v>333.29</v>
      </c>
      <c r="G5496" t="s">
        <v>17180</v>
      </c>
      <c r="H5496" t="s">
        <v>10293</v>
      </c>
    </row>
    <row r="5497" spans="2:8" x14ac:dyDescent="0.25">
      <c r="B5497" t="s">
        <v>20447</v>
      </c>
      <c r="C5497" t="s">
        <v>20448</v>
      </c>
      <c r="D5497">
        <v>383.55</v>
      </c>
      <c r="E5497">
        <v>371.29</v>
      </c>
      <c r="F5497">
        <v>468.35</v>
      </c>
      <c r="G5497" t="s">
        <v>21247</v>
      </c>
      <c r="H5497" t="s">
        <v>18772</v>
      </c>
    </row>
    <row r="5498" spans="2:8" x14ac:dyDescent="0.25">
      <c r="B5498" t="s">
        <v>20451</v>
      </c>
      <c r="C5498" t="s">
        <v>20452</v>
      </c>
      <c r="D5498">
        <v>93.02</v>
      </c>
      <c r="E5498">
        <v>92.58</v>
      </c>
      <c r="F5498">
        <v>122.54</v>
      </c>
      <c r="G5498" t="s">
        <v>22680</v>
      </c>
      <c r="H5498" t="s">
        <v>25810</v>
      </c>
    </row>
    <row r="5499" spans="2:8" x14ac:dyDescent="0.25">
      <c r="B5499" t="s">
        <v>20454</v>
      </c>
      <c r="C5499" t="s">
        <v>20455</v>
      </c>
      <c r="D5499">
        <v>861</v>
      </c>
      <c r="E5499">
        <v>837.55</v>
      </c>
      <c r="F5499">
        <v>960.21</v>
      </c>
      <c r="G5499" t="s">
        <v>6715</v>
      </c>
      <c r="H5499" t="s">
        <v>12246</v>
      </c>
    </row>
    <row r="5500" spans="2:8" x14ac:dyDescent="0.25">
      <c r="B5500" t="s">
        <v>20460</v>
      </c>
      <c r="C5500" t="s">
        <v>20461</v>
      </c>
      <c r="D5500">
        <v>41.25</v>
      </c>
      <c r="E5500">
        <v>57.8</v>
      </c>
      <c r="F5500">
        <v>53.99</v>
      </c>
      <c r="G5500" t="s">
        <v>10950</v>
      </c>
      <c r="H5500" t="s">
        <v>16804</v>
      </c>
    </row>
    <row r="5501" spans="2:8" x14ac:dyDescent="0.25">
      <c r="B5501" t="s">
        <v>20463</v>
      </c>
      <c r="C5501" t="s">
        <v>20464</v>
      </c>
      <c r="D5501">
        <v>13.12</v>
      </c>
      <c r="E5501">
        <v>12.2</v>
      </c>
      <c r="F5501">
        <v>17.920000000000002</v>
      </c>
      <c r="G5501" t="s">
        <v>9843</v>
      </c>
      <c r="H5501" t="s">
        <v>27237</v>
      </c>
    </row>
    <row r="5502" spans="2:8" x14ac:dyDescent="0.25">
      <c r="B5502" t="s">
        <v>20465</v>
      </c>
      <c r="C5502" t="s">
        <v>20466</v>
      </c>
      <c r="D5502">
        <v>8.27</v>
      </c>
      <c r="E5502">
        <v>10.71</v>
      </c>
      <c r="F5502">
        <v>8.89</v>
      </c>
      <c r="G5502" t="s">
        <v>14767</v>
      </c>
      <c r="H5502" t="s">
        <v>22666</v>
      </c>
    </row>
    <row r="5503" spans="2:8" x14ac:dyDescent="0.25">
      <c r="B5503" t="s">
        <v>20468</v>
      </c>
      <c r="C5503" t="s">
        <v>20469</v>
      </c>
      <c r="D5503">
        <v>129.41</v>
      </c>
      <c r="E5503">
        <v>143.32</v>
      </c>
      <c r="F5503">
        <v>149.74</v>
      </c>
      <c r="G5503" t="s">
        <v>4865</v>
      </c>
      <c r="H5503" t="s">
        <v>15681</v>
      </c>
    </row>
    <row r="5504" spans="2:8" x14ac:dyDescent="0.25">
      <c r="B5504" t="s">
        <v>20471</v>
      </c>
      <c r="C5504" t="s">
        <v>20472</v>
      </c>
      <c r="D5504">
        <v>167.61</v>
      </c>
      <c r="E5504">
        <v>264.74</v>
      </c>
      <c r="F5504">
        <v>302.05</v>
      </c>
      <c r="G5504" t="s">
        <v>27238</v>
      </c>
      <c r="H5504" t="s">
        <v>6658</v>
      </c>
    </row>
    <row r="5505" spans="2:8" x14ac:dyDescent="0.25">
      <c r="B5505" t="s">
        <v>20474</v>
      </c>
      <c r="C5505" t="s">
        <v>20475</v>
      </c>
      <c r="D5505">
        <v>737.72</v>
      </c>
      <c r="E5505">
        <v>783.14</v>
      </c>
      <c r="F5505">
        <v>912.24</v>
      </c>
      <c r="G5505" t="s">
        <v>2301</v>
      </c>
      <c r="H5505" t="s">
        <v>674</v>
      </c>
    </row>
    <row r="5506" spans="2:8" x14ac:dyDescent="0.25">
      <c r="B5506" t="s">
        <v>20477</v>
      </c>
      <c r="C5506" t="s">
        <v>20478</v>
      </c>
      <c r="D5506">
        <v>105.06</v>
      </c>
      <c r="E5506">
        <v>143.25</v>
      </c>
      <c r="F5506">
        <v>167.43</v>
      </c>
      <c r="G5506" t="s">
        <v>21055</v>
      </c>
      <c r="H5506" t="s">
        <v>4964</v>
      </c>
    </row>
    <row r="5507" spans="2:8" x14ac:dyDescent="0.25">
      <c r="B5507" t="s">
        <v>20479</v>
      </c>
      <c r="C5507" t="s">
        <v>20480</v>
      </c>
      <c r="D5507">
        <v>78.84</v>
      </c>
      <c r="E5507">
        <v>77</v>
      </c>
      <c r="F5507">
        <v>91.22</v>
      </c>
      <c r="G5507" t="s">
        <v>21082</v>
      </c>
      <c r="H5507" t="s">
        <v>9024</v>
      </c>
    </row>
    <row r="5508" spans="2:8" x14ac:dyDescent="0.25">
      <c r="B5508" t="s">
        <v>20481</v>
      </c>
      <c r="C5508" t="s">
        <v>20482</v>
      </c>
      <c r="D5508">
        <v>229.81</v>
      </c>
      <c r="E5508">
        <v>214.13</v>
      </c>
      <c r="F5508">
        <v>243.5</v>
      </c>
      <c r="G5508" t="s">
        <v>5943</v>
      </c>
      <c r="H5508" t="s">
        <v>22774</v>
      </c>
    </row>
    <row r="5509" spans="2:8" x14ac:dyDescent="0.25">
      <c r="B5509" t="s">
        <v>20485</v>
      </c>
      <c r="C5509" t="s">
        <v>20486</v>
      </c>
      <c r="D5509">
        <v>147.87</v>
      </c>
      <c r="E5509">
        <v>137.78</v>
      </c>
      <c r="F5509">
        <v>169.39</v>
      </c>
      <c r="G5509" t="s">
        <v>1625</v>
      </c>
      <c r="H5509" t="s">
        <v>3299</v>
      </c>
    </row>
    <row r="5510" spans="2:8" x14ac:dyDescent="0.25">
      <c r="B5510" t="s">
        <v>20487</v>
      </c>
      <c r="C5510" t="s">
        <v>20488</v>
      </c>
      <c r="D5510">
        <v>138.01</v>
      </c>
      <c r="E5510">
        <v>190.65</v>
      </c>
      <c r="F5510">
        <v>188.22</v>
      </c>
      <c r="G5510" t="s">
        <v>25797</v>
      </c>
      <c r="H5510" t="s">
        <v>22866</v>
      </c>
    </row>
    <row r="5511" spans="2:8" x14ac:dyDescent="0.25">
      <c r="B5511" t="s">
        <v>20491</v>
      </c>
      <c r="C5511" t="s">
        <v>20492</v>
      </c>
      <c r="D5511">
        <v>35.1</v>
      </c>
      <c r="E5511">
        <v>33.32</v>
      </c>
      <c r="F5511">
        <v>27.58</v>
      </c>
      <c r="G5511" t="s">
        <v>25573</v>
      </c>
      <c r="H5511" t="s">
        <v>3618</v>
      </c>
    </row>
    <row r="5512" spans="2:8" x14ac:dyDescent="0.25">
      <c r="B5512" t="s">
        <v>20495</v>
      </c>
      <c r="C5512" t="s">
        <v>20496</v>
      </c>
      <c r="D5512">
        <v>600.28</v>
      </c>
      <c r="E5512">
        <v>720.35</v>
      </c>
      <c r="F5512">
        <v>745.48</v>
      </c>
      <c r="G5512" t="s">
        <v>5015</v>
      </c>
      <c r="H5512" t="s">
        <v>12047</v>
      </c>
    </row>
    <row r="5513" spans="2:8" x14ac:dyDescent="0.25">
      <c r="B5513" t="s">
        <v>20500</v>
      </c>
      <c r="C5513" t="s">
        <v>20501</v>
      </c>
      <c r="D5513">
        <v>12.48</v>
      </c>
      <c r="E5513">
        <v>11.53</v>
      </c>
      <c r="F5513">
        <v>22.67</v>
      </c>
      <c r="G5513" t="s">
        <v>27239</v>
      </c>
      <c r="H5513" t="s">
        <v>27240</v>
      </c>
    </row>
    <row r="5514" spans="2:8" x14ac:dyDescent="0.25">
      <c r="B5514" t="s">
        <v>20502</v>
      </c>
      <c r="C5514" t="s">
        <v>20503</v>
      </c>
      <c r="D5514">
        <v>74.13</v>
      </c>
      <c r="E5514">
        <v>44.94</v>
      </c>
      <c r="F5514">
        <v>72.290000000000006</v>
      </c>
      <c r="G5514" t="s">
        <v>14785</v>
      </c>
      <c r="H5514" t="s">
        <v>25891</v>
      </c>
    </row>
    <row r="5515" spans="2:8" x14ac:dyDescent="0.25">
      <c r="B5515" t="s">
        <v>20505</v>
      </c>
      <c r="C5515" t="s">
        <v>20506</v>
      </c>
      <c r="D5515">
        <v>506.5</v>
      </c>
      <c r="E5515">
        <v>599.02</v>
      </c>
      <c r="F5515">
        <v>627.67999999999995</v>
      </c>
      <c r="G5515" t="s">
        <v>21444</v>
      </c>
      <c r="H5515" t="s">
        <v>20897</v>
      </c>
    </row>
    <row r="5516" spans="2:8" x14ac:dyDescent="0.25">
      <c r="B5516" t="s">
        <v>20510</v>
      </c>
      <c r="C5516" t="s">
        <v>20511</v>
      </c>
      <c r="D5516">
        <v>96.99</v>
      </c>
      <c r="E5516">
        <v>98.05</v>
      </c>
      <c r="F5516">
        <v>84.47</v>
      </c>
      <c r="G5516" t="s">
        <v>7060</v>
      </c>
      <c r="H5516" t="s">
        <v>15869</v>
      </c>
    </row>
    <row r="5517" spans="2:8" x14ac:dyDescent="0.25">
      <c r="B5517" t="s">
        <v>20513</v>
      </c>
      <c r="C5517" t="s">
        <v>20514</v>
      </c>
      <c r="D5517">
        <v>141.08000000000001</v>
      </c>
      <c r="E5517">
        <v>166.97</v>
      </c>
      <c r="F5517">
        <v>142.15</v>
      </c>
      <c r="G5517" t="s">
        <v>6308</v>
      </c>
      <c r="H5517" t="s">
        <v>9373</v>
      </c>
    </row>
    <row r="5518" spans="2:8" x14ac:dyDescent="0.25">
      <c r="B5518" t="s">
        <v>20515</v>
      </c>
      <c r="C5518" t="s">
        <v>20516</v>
      </c>
      <c r="D5518">
        <v>169.86</v>
      </c>
      <c r="E5518">
        <v>203.8</v>
      </c>
      <c r="F5518">
        <v>218.39</v>
      </c>
      <c r="G5518" t="s">
        <v>1989</v>
      </c>
      <c r="H5518" t="s">
        <v>25895</v>
      </c>
    </row>
    <row r="5519" spans="2:8" x14ac:dyDescent="0.25">
      <c r="B5519" t="s">
        <v>20518</v>
      </c>
      <c r="C5519" t="s">
        <v>20519</v>
      </c>
      <c r="D5519">
        <v>221.64</v>
      </c>
      <c r="E5519">
        <v>192.07</v>
      </c>
      <c r="F5519">
        <v>211.96</v>
      </c>
      <c r="G5519" t="s">
        <v>8456</v>
      </c>
      <c r="H5519" t="s">
        <v>18064</v>
      </c>
    </row>
    <row r="5520" spans="2:8" x14ac:dyDescent="0.25">
      <c r="B5520" t="s">
        <v>20523</v>
      </c>
      <c r="C5520" t="s">
        <v>20524</v>
      </c>
      <c r="D5520">
        <v>69.260000000000005</v>
      </c>
      <c r="E5520">
        <v>81.819999999999993</v>
      </c>
      <c r="F5520">
        <v>99.26</v>
      </c>
      <c r="G5520" t="s">
        <v>27241</v>
      </c>
      <c r="H5520" t="s">
        <v>11689</v>
      </c>
    </row>
    <row r="5521" spans="2:8" x14ac:dyDescent="0.25">
      <c r="B5521" t="s">
        <v>20525</v>
      </c>
      <c r="C5521" t="s">
        <v>20526</v>
      </c>
      <c r="D5521">
        <v>65.44</v>
      </c>
      <c r="E5521">
        <v>67.3</v>
      </c>
      <c r="F5521">
        <v>32.299999999999997</v>
      </c>
      <c r="G5521" t="s">
        <v>27242</v>
      </c>
      <c r="H5521" t="s">
        <v>27243</v>
      </c>
    </row>
    <row r="5522" spans="2:8" x14ac:dyDescent="0.25">
      <c r="B5522" t="s">
        <v>20529</v>
      </c>
      <c r="C5522" t="s">
        <v>20530</v>
      </c>
      <c r="D5522">
        <v>224.34</v>
      </c>
      <c r="E5522">
        <v>239.68</v>
      </c>
      <c r="F5522">
        <v>281.3</v>
      </c>
      <c r="G5522" t="s">
        <v>25433</v>
      </c>
      <c r="H5522" t="s">
        <v>510</v>
      </c>
    </row>
    <row r="5523" spans="2:8" x14ac:dyDescent="0.25">
      <c r="B5523" t="s">
        <v>20532</v>
      </c>
      <c r="C5523" t="s">
        <v>20533</v>
      </c>
      <c r="D5523">
        <v>82.19</v>
      </c>
      <c r="E5523">
        <v>68.55</v>
      </c>
      <c r="F5523">
        <v>77.7</v>
      </c>
      <c r="G5523" t="s">
        <v>2692</v>
      </c>
      <c r="H5523" t="s">
        <v>7627</v>
      </c>
    </row>
    <row r="5524" spans="2:8" x14ac:dyDescent="0.25">
      <c r="B5524" t="s">
        <v>20535</v>
      </c>
      <c r="C5524" t="s">
        <v>20536</v>
      </c>
      <c r="D5524">
        <v>46.91</v>
      </c>
      <c r="E5524">
        <v>38.950000000000003</v>
      </c>
      <c r="F5524">
        <v>49.19</v>
      </c>
      <c r="G5524" t="s">
        <v>7656</v>
      </c>
      <c r="H5524" t="s">
        <v>22820</v>
      </c>
    </row>
    <row r="5525" spans="2:8" x14ac:dyDescent="0.25">
      <c r="B5525" t="s">
        <v>20537</v>
      </c>
      <c r="C5525" t="s">
        <v>20538</v>
      </c>
      <c r="D5525">
        <v>169.34</v>
      </c>
      <c r="E5525">
        <v>155.19</v>
      </c>
      <c r="F5525">
        <v>196.03</v>
      </c>
      <c r="G5525" t="s">
        <v>17176</v>
      </c>
      <c r="H5525" t="s">
        <v>5851</v>
      </c>
    </row>
    <row r="5526" spans="2:8" x14ac:dyDescent="0.25">
      <c r="B5526" t="s">
        <v>20541</v>
      </c>
      <c r="C5526" t="s">
        <v>20542</v>
      </c>
      <c r="D5526">
        <v>57.3</v>
      </c>
      <c r="E5526">
        <v>62.69</v>
      </c>
      <c r="F5526">
        <v>59.2</v>
      </c>
      <c r="G5526" t="s">
        <v>6135</v>
      </c>
      <c r="H5526" t="s">
        <v>20151</v>
      </c>
    </row>
    <row r="5527" spans="2:8" x14ac:dyDescent="0.25">
      <c r="B5527" t="s">
        <v>20543</v>
      </c>
      <c r="C5527" t="s">
        <v>20544</v>
      </c>
      <c r="D5527">
        <v>154.56</v>
      </c>
      <c r="E5527">
        <v>127.52</v>
      </c>
      <c r="F5527">
        <v>141.83000000000001</v>
      </c>
      <c r="G5527" t="s">
        <v>6808</v>
      </c>
      <c r="H5527" t="s">
        <v>5878</v>
      </c>
    </row>
    <row r="5528" spans="2:8" x14ac:dyDescent="0.25">
      <c r="B5528" t="s">
        <v>20546</v>
      </c>
      <c r="C5528" t="s">
        <v>20547</v>
      </c>
      <c r="D5528">
        <v>65.25</v>
      </c>
      <c r="E5528">
        <v>69.680000000000007</v>
      </c>
      <c r="F5528">
        <v>89.8</v>
      </c>
      <c r="G5528" t="s">
        <v>12622</v>
      </c>
      <c r="H5528" t="s">
        <v>447</v>
      </c>
    </row>
    <row r="5529" spans="2:8" x14ac:dyDescent="0.25">
      <c r="B5529" t="s">
        <v>20548</v>
      </c>
      <c r="C5529" t="s">
        <v>20549</v>
      </c>
      <c r="D5529">
        <v>1305.1099999999999</v>
      </c>
      <c r="E5529">
        <v>1092.97</v>
      </c>
      <c r="F5529">
        <v>1415.54</v>
      </c>
      <c r="G5529" t="s">
        <v>3714</v>
      </c>
      <c r="H5529" t="s">
        <v>9002</v>
      </c>
    </row>
    <row r="5530" spans="2:8" x14ac:dyDescent="0.25">
      <c r="B5530" t="s">
        <v>20553</v>
      </c>
      <c r="C5530" t="s">
        <v>20554</v>
      </c>
      <c r="D5530">
        <v>68.44</v>
      </c>
      <c r="E5530">
        <v>72.900000000000006</v>
      </c>
      <c r="F5530">
        <v>87.83</v>
      </c>
      <c r="G5530" t="s">
        <v>6704</v>
      </c>
      <c r="H5530" t="s">
        <v>18967</v>
      </c>
    </row>
    <row r="5531" spans="2:8" x14ac:dyDescent="0.25">
      <c r="B5531" t="s">
        <v>20555</v>
      </c>
      <c r="C5531" t="s">
        <v>20556</v>
      </c>
      <c r="D5531">
        <v>3.27</v>
      </c>
      <c r="E5531">
        <v>6.56</v>
      </c>
      <c r="F5531">
        <v>4.5199999999999996</v>
      </c>
      <c r="G5531" t="s">
        <v>26426</v>
      </c>
      <c r="H5531" t="s">
        <v>27244</v>
      </c>
    </row>
    <row r="5532" spans="2:8" x14ac:dyDescent="0.25">
      <c r="B5532" t="s">
        <v>20558</v>
      </c>
      <c r="C5532" t="s">
        <v>20559</v>
      </c>
      <c r="D5532">
        <v>29.69</v>
      </c>
      <c r="E5532">
        <v>19.920000000000002</v>
      </c>
      <c r="F5532">
        <v>35.75</v>
      </c>
      <c r="G5532" t="s">
        <v>2969</v>
      </c>
      <c r="H5532" t="s">
        <v>27245</v>
      </c>
    </row>
    <row r="5533" spans="2:8" x14ac:dyDescent="0.25">
      <c r="B5533" t="s">
        <v>20560</v>
      </c>
      <c r="C5533" t="s">
        <v>20561</v>
      </c>
      <c r="D5533">
        <v>63.32</v>
      </c>
      <c r="E5533">
        <v>71.349999999999994</v>
      </c>
      <c r="F5533">
        <v>75.13</v>
      </c>
      <c r="G5533" t="s">
        <v>11290</v>
      </c>
      <c r="H5533" t="s">
        <v>6060</v>
      </c>
    </row>
    <row r="5534" spans="2:8" x14ac:dyDescent="0.25">
      <c r="B5534" t="s">
        <v>20563</v>
      </c>
      <c r="C5534" t="s">
        <v>20564</v>
      </c>
      <c r="D5534">
        <v>33.450000000000003</v>
      </c>
      <c r="E5534">
        <v>43.25</v>
      </c>
      <c r="F5534">
        <v>46.23</v>
      </c>
      <c r="G5534" t="s">
        <v>6727</v>
      </c>
      <c r="H5534" t="s">
        <v>16838</v>
      </c>
    </row>
    <row r="5535" spans="2:8" x14ac:dyDescent="0.25">
      <c r="B5535" t="s">
        <v>20566</v>
      </c>
      <c r="C5535" t="s">
        <v>20567</v>
      </c>
      <c r="D5535">
        <v>1572.4</v>
      </c>
      <c r="E5535">
        <v>1236.27</v>
      </c>
      <c r="F5535">
        <v>1367.5</v>
      </c>
      <c r="G5535" t="s">
        <v>23728</v>
      </c>
      <c r="H5535" t="s">
        <v>2420</v>
      </c>
    </row>
    <row r="5536" spans="2:8" x14ac:dyDescent="0.25">
      <c r="B5536" t="s">
        <v>20572</v>
      </c>
      <c r="C5536" t="s">
        <v>20573</v>
      </c>
      <c r="D5536">
        <v>365.37</v>
      </c>
      <c r="E5536">
        <v>407.91</v>
      </c>
      <c r="F5536">
        <v>418.48</v>
      </c>
      <c r="G5536" t="s">
        <v>9982</v>
      </c>
      <c r="H5536" t="s">
        <v>3771</v>
      </c>
    </row>
    <row r="5537" spans="2:8" x14ac:dyDescent="0.25">
      <c r="B5537" t="s">
        <v>20576</v>
      </c>
      <c r="C5537" t="s">
        <v>20577</v>
      </c>
      <c r="D5537">
        <v>831.95</v>
      </c>
      <c r="E5537">
        <v>825.1</v>
      </c>
      <c r="F5537">
        <v>925.64</v>
      </c>
      <c r="G5537" t="s">
        <v>2669</v>
      </c>
      <c r="H5537" t="s">
        <v>7132</v>
      </c>
    </row>
    <row r="5538" spans="2:8" x14ac:dyDescent="0.25">
      <c r="B5538" t="s">
        <v>20581</v>
      </c>
      <c r="C5538" t="s">
        <v>20582</v>
      </c>
      <c r="D5538">
        <v>356.01</v>
      </c>
      <c r="E5538">
        <v>412.92</v>
      </c>
      <c r="F5538">
        <v>408.57</v>
      </c>
      <c r="G5538" t="s">
        <v>10709</v>
      </c>
      <c r="H5538" t="s">
        <v>1020</v>
      </c>
    </row>
    <row r="5539" spans="2:8" x14ac:dyDescent="0.25">
      <c r="B5539" t="s">
        <v>20585</v>
      </c>
      <c r="C5539" t="s">
        <v>20586</v>
      </c>
      <c r="D5539">
        <v>73.09</v>
      </c>
      <c r="E5539">
        <v>69.53</v>
      </c>
      <c r="F5539">
        <v>85.77</v>
      </c>
      <c r="G5539" t="s">
        <v>5237</v>
      </c>
      <c r="H5539" t="s">
        <v>21697</v>
      </c>
    </row>
    <row r="5540" spans="2:8" x14ac:dyDescent="0.25">
      <c r="B5540" t="s">
        <v>20587</v>
      </c>
      <c r="C5540" t="s">
        <v>20588</v>
      </c>
      <c r="D5540">
        <v>532.95000000000005</v>
      </c>
      <c r="E5540">
        <v>451.22</v>
      </c>
      <c r="F5540">
        <v>556.45000000000005</v>
      </c>
      <c r="G5540" t="s">
        <v>16852</v>
      </c>
      <c r="H5540" t="s">
        <v>8772</v>
      </c>
    </row>
    <row r="5541" spans="2:8" x14ac:dyDescent="0.25">
      <c r="B5541" t="s">
        <v>20592</v>
      </c>
      <c r="C5541" t="s">
        <v>20593</v>
      </c>
      <c r="D5541">
        <v>263.17</v>
      </c>
      <c r="E5541">
        <v>0</v>
      </c>
      <c r="F5541">
        <v>0</v>
      </c>
      <c r="G5541" t="s">
        <v>25164</v>
      </c>
    </row>
    <row r="5542" spans="2:8" x14ac:dyDescent="0.25">
      <c r="B5542" t="s">
        <v>20594</v>
      </c>
      <c r="C5542" t="s">
        <v>20595</v>
      </c>
      <c r="D5542">
        <v>62.45</v>
      </c>
      <c r="E5542">
        <v>52.26</v>
      </c>
      <c r="F5542">
        <v>70.209999999999994</v>
      </c>
      <c r="G5542" t="s">
        <v>2649</v>
      </c>
      <c r="H5542" t="s">
        <v>14520</v>
      </c>
    </row>
    <row r="5543" spans="2:8" x14ac:dyDescent="0.25">
      <c r="B5543" t="s">
        <v>20596</v>
      </c>
      <c r="C5543" t="s">
        <v>20597</v>
      </c>
      <c r="D5543">
        <v>194.32</v>
      </c>
      <c r="E5543">
        <v>194.69</v>
      </c>
      <c r="F5543">
        <v>219.79</v>
      </c>
      <c r="G5543" t="s">
        <v>16805</v>
      </c>
      <c r="H5543" t="s">
        <v>3883</v>
      </c>
    </row>
    <row r="5544" spans="2:8" x14ac:dyDescent="0.25">
      <c r="B5544" t="s">
        <v>20600</v>
      </c>
      <c r="C5544" t="s">
        <v>20601</v>
      </c>
      <c r="D5544">
        <v>51.97</v>
      </c>
      <c r="E5544">
        <v>59.58</v>
      </c>
      <c r="F5544">
        <v>60.94</v>
      </c>
      <c r="G5544" t="s">
        <v>434</v>
      </c>
      <c r="H5544" t="s">
        <v>21209</v>
      </c>
    </row>
    <row r="5545" spans="2:8" x14ac:dyDescent="0.25">
      <c r="B5545" t="s">
        <v>20602</v>
      </c>
      <c r="C5545" t="s">
        <v>20603</v>
      </c>
      <c r="D5545">
        <v>33.46</v>
      </c>
      <c r="E5545">
        <v>25.44</v>
      </c>
      <c r="F5545">
        <v>37.47</v>
      </c>
      <c r="G5545" t="s">
        <v>5654</v>
      </c>
      <c r="H5545" t="s">
        <v>27246</v>
      </c>
    </row>
    <row r="5546" spans="2:8" x14ac:dyDescent="0.25">
      <c r="B5546" t="s">
        <v>20605</v>
      </c>
      <c r="C5546" t="s">
        <v>20606</v>
      </c>
      <c r="D5546">
        <v>2.12</v>
      </c>
      <c r="E5546">
        <v>2.8</v>
      </c>
      <c r="F5546">
        <v>2.37</v>
      </c>
      <c r="G5546" t="s">
        <v>22013</v>
      </c>
      <c r="H5546" t="s">
        <v>27247</v>
      </c>
    </row>
    <row r="5547" spans="2:8" x14ac:dyDescent="0.25">
      <c r="B5547" t="s">
        <v>20607</v>
      </c>
      <c r="C5547" t="s">
        <v>20608</v>
      </c>
      <c r="D5547">
        <v>7.07</v>
      </c>
      <c r="E5547">
        <v>6.57</v>
      </c>
      <c r="F5547">
        <v>11.03</v>
      </c>
      <c r="G5547" t="s">
        <v>25539</v>
      </c>
      <c r="H5547" t="s">
        <v>27248</v>
      </c>
    </row>
    <row r="5548" spans="2:8" x14ac:dyDescent="0.25">
      <c r="B5548" t="s">
        <v>20610</v>
      </c>
      <c r="C5548" t="s">
        <v>20611</v>
      </c>
      <c r="D5548">
        <v>46.87</v>
      </c>
      <c r="E5548">
        <v>48.09</v>
      </c>
      <c r="F5548">
        <v>58.29</v>
      </c>
      <c r="G5548" t="s">
        <v>7534</v>
      </c>
      <c r="H5548" t="s">
        <v>13589</v>
      </c>
    </row>
    <row r="5549" spans="2:8" x14ac:dyDescent="0.25">
      <c r="B5549" t="s">
        <v>20612</v>
      </c>
      <c r="C5549" t="s">
        <v>20613</v>
      </c>
      <c r="D5549">
        <v>6.38</v>
      </c>
      <c r="E5549">
        <v>6.79</v>
      </c>
      <c r="F5549">
        <v>8.36</v>
      </c>
      <c r="G5549" t="s">
        <v>25289</v>
      </c>
      <c r="H5549" t="s">
        <v>10565</v>
      </c>
    </row>
    <row r="5550" spans="2:8" x14ac:dyDescent="0.25">
      <c r="B5550" t="s">
        <v>20615</v>
      </c>
      <c r="C5550" t="s">
        <v>20616</v>
      </c>
      <c r="D5550">
        <v>26.08</v>
      </c>
      <c r="E5550">
        <v>20.41</v>
      </c>
      <c r="F5550">
        <v>36.51</v>
      </c>
      <c r="G5550" t="s">
        <v>23359</v>
      </c>
      <c r="H5550" t="s">
        <v>27249</v>
      </c>
    </row>
    <row r="5551" spans="2:8" x14ac:dyDescent="0.25">
      <c r="B5551" t="s">
        <v>20618</v>
      </c>
      <c r="C5551" t="s">
        <v>20619</v>
      </c>
      <c r="D5551">
        <v>34.01</v>
      </c>
      <c r="E5551">
        <v>23.8</v>
      </c>
      <c r="F5551">
        <v>23.35</v>
      </c>
      <c r="G5551" t="s">
        <v>1221</v>
      </c>
      <c r="H5551" t="s">
        <v>1782</v>
      </c>
    </row>
    <row r="5552" spans="2:8" x14ac:dyDescent="0.25">
      <c r="B5552" t="s">
        <v>20621</v>
      </c>
      <c r="C5552" t="s">
        <v>20622</v>
      </c>
      <c r="D5552">
        <v>20.67</v>
      </c>
      <c r="E5552">
        <v>27.33</v>
      </c>
      <c r="F5552">
        <v>25.87</v>
      </c>
      <c r="G5552" t="s">
        <v>23046</v>
      </c>
      <c r="H5552" t="s">
        <v>9913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27251</v>
      </c>
    </row>
    <row r="3" spans="1:7" ht="45" x14ac:dyDescent="0.25">
      <c r="B3" s="1" t="s">
        <v>763</v>
      </c>
      <c r="C3" s="1" t="s">
        <v>20624</v>
      </c>
      <c r="D3" s="1" t="s">
        <v>20625</v>
      </c>
      <c r="E3" s="1" t="s">
        <v>20626</v>
      </c>
      <c r="F3" s="1" t="s">
        <v>20627</v>
      </c>
      <c r="G3" s="1" t="s">
        <v>20628</v>
      </c>
    </row>
    <row r="4" spans="1:7" x14ac:dyDescent="0.25">
      <c r="B4" t="s">
        <v>764</v>
      </c>
      <c r="C4">
        <v>4849</v>
      </c>
      <c r="D4">
        <v>4629</v>
      </c>
      <c r="E4">
        <v>4710</v>
      </c>
      <c r="F4" t="s">
        <v>12706</v>
      </c>
      <c r="G4" t="s">
        <v>7260</v>
      </c>
    </row>
    <row r="5" spans="1:7" x14ac:dyDescent="0.25">
      <c r="B5" t="s">
        <v>767</v>
      </c>
      <c r="C5">
        <v>3511</v>
      </c>
      <c r="D5">
        <v>3234</v>
      </c>
      <c r="E5">
        <v>3314</v>
      </c>
      <c r="F5" t="s">
        <v>4103</v>
      </c>
      <c r="G5" t="s">
        <v>143</v>
      </c>
    </row>
    <row r="6" spans="1:7" x14ac:dyDescent="0.25">
      <c r="B6" t="s">
        <v>770</v>
      </c>
      <c r="C6">
        <v>2687</v>
      </c>
      <c r="D6">
        <v>2881</v>
      </c>
      <c r="E6">
        <v>3167</v>
      </c>
      <c r="F6" t="s">
        <v>2304</v>
      </c>
      <c r="G6" t="s">
        <v>13333</v>
      </c>
    </row>
    <row r="7" spans="1:7" x14ac:dyDescent="0.25">
      <c r="B7" t="s">
        <v>773</v>
      </c>
      <c r="C7">
        <v>1358</v>
      </c>
      <c r="D7">
        <v>1413</v>
      </c>
      <c r="E7">
        <v>1492</v>
      </c>
      <c r="F7" t="s">
        <v>3045</v>
      </c>
      <c r="G7" t="s">
        <v>2429</v>
      </c>
    </row>
    <row r="8" spans="1:7" x14ac:dyDescent="0.25">
      <c r="B8" t="s">
        <v>776</v>
      </c>
      <c r="C8">
        <v>4084</v>
      </c>
      <c r="D8">
        <v>4316</v>
      </c>
      <c r="E8">
        <v>4524</v>
      </c>
      <c r="F8" t="s">
        <v>345</v>
      </c>
      <c r="G8" t="s">
        <v>603</v>
      </c>
    </row>
    <row r="9" spans="1:7" x14ac:dyDescent="0.25">
      <c r="B9" t="s">
        <v>779</v>
      </c>
      <c r="C9">
        <v>5299</v>
      </c>
      <c r="D9">
        <v>5852</v>
      </c>
      <c r="E9">
        <v>5793</v>
      </c>
      <c r="F9" t="s">
        <v>19</v>
      </c>
      <c r="G9" t="s">
        <v>1372</v>
      </c>
    </row>
    <row r="10" spans="1:7" x14ac:dyDescent="0.25">
      <c r="B10" t="s">
        <v>782</v>
      </c>
      <c r="C10">
        <v>11219</v>
      </c>
      <c r="D10">
        <v>12502</v>
      </c>
      <c r="E10">
        <v>13254</v>
      </c>
      <c r="F10" t="s">
        <v>7808</v>
      </c>
      <c r="G10" t="s">
        <v>14028</v>
      </c>
    </row>
    <row r="11" spans="1:7" x14ac:dyDescent="0.25">
      <c r="B11" t="s">
        <v>785</v>
      </c>
      <c r="C11">
        <v>1905</v>
      </c>
      <c r="D11">
        <v>2007</v>
      </c>
      <c r="E11">
        <v>2114</v>
      </c>
      <c r="F11" t="s">
        <v>246</v>
      </c>
      <c r="G11" t="s">
        <v>15712</v>
      </c>
    </row>
    <row r="12" spans="1:7" x14ac:dyDescent="0.25">
      <c r="B12" t="s">
        <v>788</v>
      </c>
      <c r="C12">
        <v>2556</v>
      </c>
      <c r="D12">
        <v>2984</v>
      </c>
      <c r="E12">
        <v>3149</v>
      </c>
      <c r="F12" t="s">
        <v>5012</v>
      </c>
      <c r="G12" t="s">
        <v>6335</v>
      </c>
    </row>
    <row r="13" spans="1:7" x14ac:dyDescent="0.25">
      <c r="B13" t="s">
        <v>791</v>
      </c>
      <c r="C13">
        <v>2734</v>
      </c>
      <c r="D13">
        <v>2730</v>
      </c>
      <c r="E13">
        <v>2788</v>
      </c>
      <c r="F13" t="s">
        <v>1457</v>
      </c>
      <c r="G13" t="s">
        <v>21015</v>
      </c>
    </row>
    <row r="14" spans="1:7" x14ac:dyDescent="0.25">
      <c r="B14" t="s">
        <v>794</v>
      </c>
      <c r="C14">
        <v>3399</v>
      </c>
      <c r="D14">
        <v>3685</v>
      </c>
      <c r="E14">
        <v>3831</v>
      </c>
      <c r="F14" t="s">
        <v>22087</v>
      </c>
      <c r="G14" t="s">
        <v>5548</v>
      </c>
    </row>
    <row r="15" spans="1:7" x14ac:dyDescent="0.25">
      <c r="B15" t="s">
        <v>797</v>
      </c>
      <c r="C15">
        <v>5666</v>
      </c>
      <c r="D15">
        <v>6551</v>
      </c>
      <c r="E15">
        <v>6646</v>
      </c>
      <c r="F15" t="s">
        <v>6646</v>
      </c>
      <c r="G15" t="s">
        <v>10580</v>
      </c>
    </row>
    <row r="16" spans="1:7" x14ac:dyDescent="0.25">
      <c r="B16" t="s">
        <v>800</v>
      </c>
      <c r="C16">
        <v>1451</v>
      </c>
      <c r="D16">
        <v>1731</v>
      </c>
      <c r="E16">
        <v>1842</v>
      </c>
      <c r="F16" t="s">
        <v>26854</v>
      </c>
      <c r="G16" t="s">
        <v>23314</v>
      </c>
    </row>
    <row r="17" spans="2:7" x14ac:dyDescent="0.25">
      <c r="B17" t="s">
        <v>803</v>
      </c>
      <c r="C17">
        <v>2074</v>
      </c>
      <c r="D17">
        <v>2154</v>
      </c>
      <c r="E17">
        <v>2370</v>
      </c>
      <c r="F17" t="s">
        <v>6522</v>
      </c>
      <c r="G17" t="s">
        <v>5175</v>
      </c>
    </row>
    <row r="18" spans="2:7" x14ac:dyDescent="0.25">
      <c r="B18" t="s">
        <v>806</v>
      </c>
      <c r="C18">
        <v>2608</v>
      </c>
      <c r="D18">
        <v>2422</v>
      </c>
      <c r="E18">
        <v>2463</v>
      </c>
      <c r="F18" t="s">
        <v>4216</v>
      </c>
      <c r="G18" t="s">
        <v>3519</v>
      </c>
    </row>
    <row r="19" spans="2:7" x14ac:dyDescent="0.25">
      <c r="B19" t="s">
        <v>809</v>
      </c>
      <c r="C19">
        <v>2722</v>
      </c>
      <c r="D19">
        <v>3105</v>
      </c>
      <c r="E19">
        <v>3179</v>
      </c>
      <c r="F19" t="s">
        <v>2435</v>
      </c>
      <c r="G19" t="s">
        <v>3573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27277</v>
      </c>
    </row>
    <row r="3" spans="1:7" ht="45" x14ac:dyDescent="0.25">
      <c r="B3" s="1" t="s">
        <v>0</v>
      </c>
      <c r="C3" s="1" t="s">
        <v>20624</v>
      </c>
      <c r="D3" s="1" t="s">
        <v>20625</v>
      </c>
      <c r="E3" s="1" t="s">
        <v>20626</v>
      </c>
      <c r="F3" s="1" t="s">
        <v>20627</v>
      </c>
      <c r="G3" s="1" t="s">
        <v>20628</v>
      </c>
    </row>
    <row r="4" spans="1:7" x14ac:dyDescent="0.25">
      <c r="B4" t="s">
        <v>24995</v>
      </c>
      <c r="C4" t="s">
        <v>1141</v>
      </c>
      <c r="D4" t="s">
        <v>4824</v>
      </c>
      <c r="E4" t="s">
        <v>1141</v>
      </c>
      <c r="F4" t="s">
        <v>650</v>
      </c>
      <c r="G4" t="s">
        <v>1151</v>
      </c>
    </row>
    <row r="5" spans="1:7" x14ac:dyDescent="0.25">
      <c r="B5" t="s">
        <v>24996</v>
      </c>
      <c r="C5" t="s">
        <v>409</v>
      </c>
      <c r="D5" t="s">
        <v>2013</v>
      </c>
      <c r="E5" t="s">
        <v>2013</v>
      </c>
      <c r="F5" t="s">
        <v>27252</v>
      </c>
      <c r="G5" t="s">
        <v>650</v>
      </c>
    </row>
    <row r="6" spans="1:7" x14ac:dyDescent="0.25">
      <c r="B6" t="s">
        <v>24998</v>
      </c>
      <c r="C6" t="s">
        <v>3340</v>
      </c>
      <c r="D6" t="s">
        <v>3340</v>
      </c>
      <c r="E6" t="s">
        <v>3340</v>
      </c>
      <c r="F6" t="s">
        <v>650</v>
      </c>
      <c r="G6" t="s">
        <v>650</v>
      </c>
    </row>
    <row r="7" spans="1:7" x14ac:dyDescent="0.25">
      <c r="B7" t="s">
        <v>24999</v>
      </c>
      <c r="C7" t="s">
        <v>2898</v>
      </c>
      <c r="D7" t="s">
        <v>3340</v>
      </c>
      <c r="E7" t="s">
        <v>14233</v>
      </c>
      <c r="F7" t="s">
        <v>16490</v>
      </c>
      <c r="G7" t="s">
        <v>16746</v>
      </c>
    </row>
    <row r="8" spans="1:7" x14ac:dyDescent="0.25">
      <c r="B8" t="s">
        <v>25000</v>
      </c>
      <c r="C8" t="s">
        <v>1525</v>
      </c>
      <c r="D8" t="s">
        <v>964</v>
      </c>
      <c r="E8" t="s">
        <v>372</v>
      </c>
      <c r="F8" t="s">
        <v>8951</v>
      </c>
      <c r="G8" t="s">
        <v>2543</v>
      </c>
    </row>
    <row r="9" spans="1:7" x14ac:dyDescent="0.25">
      <c r="B9" t="s">
        <v>25001</v>
      </c>
      <c r="C9" t="s">
        <v>3148</v>
      </c>
      <c r="D9" t="s">
        <v>7754</v>
      </c>
      <c r="E9" t="s">
        <v>2471</v>
      </c>
      <c r="F9" t="s">
        <v>3343</v>
      </c>
      <c r="G9" t="s">
        <v>626</v>
      </c>
    </row>
    <row r="10" spans="1:7" x14ac:dyDescent="0.25">
      <c r="B10" t="s">
        <v>25002</v>
      </c>
      <c r="C10" t="s">
        <v>3983</v>
      </c>
      <c r="D10" t="s">
        <v>3417</v>
      </c>
      <c r="E10" t="s">
        <v>1852</v>
      </c>
      <c r="F10" t="s">
        <v>7579</v>
      </c>
      <c r="G10" t="s">
        <v>26248</v>
      </c>
    </row>
    <row r="11" spans="1:7" x14ac:dyDescent="0.25">
      <c r="B11" t="s">
        <v>25003</v>
      </c>
      <c r="C11" t="s">
        <v>27253</v>
      </c>
      <c r="D11" t="s">
        <v>27254</v>
      </c>
      <c r="E11" t="s">
        <v>27255</v>
      </c>
      <c r="F11" t="s">
        <v>49</v>
      </c>
      <c r="G11" t="s">
        <v>1310</v>
      </c>
    </row>
    <row r="12" spans="1:7" x14ac:dyDescent="0.25">
      <c r="B12" t="s">
        <v>25004</v>
      </c>
      <c r="C12" t="s">
        <v>18971</v>
      </c>
      <c r="D12" t="s">
        <v>22441</v>
      </c>
      <c r="E12" t="s">
        <v>6441</v>
      </c>
      <c r="F12" t="s">
        <v>6178</v>
      </c>
      <c r="G12" t="s">
        <v>9131</v>
      </c>
    </row>
    <row r="13" spans="1:7" x14ac:dyDescent="0.25">
      <c r="B13" t="s">
        <v>25005</v>
      </c>
      <c r="C13" t="s">
        <v>22018</v>
      </c>
      <c r="D13" t="s">
        <v>2909</v>
      </c>
      <c r="E13" t="s">
        <v>21138</v>
      </c>
      <c r="F13" t="s">
        <v>3834</v>
      </c>
      <c r="G13" t="s">
        <v>12501</v>
      </c>
    </row>
    <row r="14" spans="1:7" x14ac:dyDescent="0.25">
      <c r="B14" t="s">
        <v>25006</v>
      </c>
      <c r="C14" t="s">
        <v>409</v>
      </c>
      <c r="D14" t="s">
        <v>964</v>
      </c>
      <c r="E14" t="s">
        <v>372</v>
      </c>
      <c r="F14" t="s">
        <v>4746</v>
      </c>
      <c r="G14" t="s">
        <v>2543</v>
      </c>
    </row>
    <row r="15" spans="1:7" x14ac:dyDescent="0.25">
      <c r="B15" t="s">
        <v>25007</v>
      </c>
      <c r="C15" t="s">
        <v>9733</v>
      </c>
      <c r="D15" t="s">
        <v>11409</v>
      </c>
      <c r="E15" t="s">
        <v>22217</v>
      </c>
      <c r="F15" t="s">
        <v>3299</v>
      </c>
      <c r="G15" t="s">
        <v>131</v>
      </c>
    </row>
    <row r="16" spans="1:7" x14ac:dyDescent="0.25">
      <c r="B16" t="s">
        <v>25008</v>
      </c>
      <c r="C16" t="s">
        <v>7</v>
      </c>
      <c r="D16" t="s">
        <v>7</v>
      </c>
      <c r="E16" t="s">
        <v>7</v>
      </c>
      <c r="F16" t="s">
        <v>8</v>
      </c>
      <c r="G16" t="s">
        <v>8</v>
      </c>
    </row>
    <row r="17" spans="2:7" x14ac:dyDescent="0.25">
      <c r="B17" t="s">
        <v>25010</v>
      </c>
      <c r="C17" t="s">
        <v>403</v>
      </c>
      <c r="D17" t="s">
        <v>373</v>
      </c>
      <c r="E17" t="s">
        <v>348</v>
      </c>
      <c r="F17" t="s">
        <v>2289</v>
      </c>
      <c r="G17" t="s">
        <v>22515</v>
      </c>
    </row>
    <row r="18" spans="2:7" x14ac:dyDescent="0.25">
      <c r="B18" t="s">
        <v>25011</v>
      </c>
      <c r="C18" t="s">
        <v>9732</v>
      </c>
      <c r="D18" t="s">
        <v>12292</v>
      </c>
      <c r="E18" t="s">
        <v>20976</v>
      </c>
      <c r="F18" t="s">
        <v>16607</v>
      </c>
      <c r="G18" t="s">
        <v>21588</v>
      </c>
    </row>
    <row r="19" spans="2:7" x14ac:dyDescent="0.25">
      <c r="B19" t="s">
        <v>25012</v>
      </c>
      <c r="C19" t="s">
        <v>7</v>
      </c>
      <c r="D19" t="s">
        <v>1523</v>
      </c>
      <c r="E19" t="s">
        <v>3233</v>
      </c>
      <c r="F19" t="s">
        <v>8</v>
      </c>
      <c r="G19" t="s">
        <v>15708</v>
      </c>
    </row>
    <row r="20" spans="2:7" x14ac:dyDescent="0.25">
      <c r="B20" t="s">
        <v>25014</v>
      </c>
      <c r="C20" t="s">
        <v>27256</v>
      </c>
      <c r="D20" t="s">
        <v>27257</v>
      </c>
      <c r="E20" t="s">
        <v>27258</v>
      </c>
      <c r="F20" t="s">
        <v>2333</v>
      </c>
      <c r="G20" t="s">
        <v>3186</v>
      </c>
    </row>
    <row r="21" spans="2:7" x14ac:dyDescent="0.25">
      <c r="B21" t="s">
        <v>25015</v>
      </c>
      <c r="C21" t="s">
        <v>8094</v>
      </c>
      <c r="D21" t="s">
        <v>4593</v>
      </c>
      <c r="E21" t="s">
        <v>4417</v>
      </c>
      <c r="F21" t="s">
        <v>26102</v>
      </c>
      <c r="G21" t="s">
        <v>11662</v>
      </c>
    </row>
    <row r="22" spans="2:7" x14ac:dyDescent="0.25">
      <c r="B22" t="s">
        <v>25016</v>
      </c>
      <c r="C22" t="s">
        <v>2898</v>
      </c>
      <c r="D22" t="s">
        <v>7289</v>
      </c>
      <c r="E22" t="s">
        <v>3340</v>
      </c>
      <c r="F22" t="s">
        <v>4392</v>
      </c>
      <c r="G22" t="s">
        <v>1024</v>
      </c>
    </row>
    <row r="23" spans="2:7" x14ac:dyDescent="0.25">
      <c r="B23" t="s">
        <v>25018</v>
      </c>
      <c r="C23" t="s">
        <v>7</v>
      </c>
      <c r="D23" t="s">
        <v>7</v>
      </c>
      <c r="E23" t="s">
        <v>7</v>
      </c>
      <c r="F23" t="s">
        <v>8</v>
      </c>
      <c r="G23" t="s">
        <v>8</v>
      </c>
    </row>
    <row r="24" spans="2:7" x14ac:dyDescent="0.25">
      <c r="B24" t="s">
        <v>25020</v>
      </c>
      <c r="C24" t="s">
        <v>639</v>
      </c>
      <c r="D24" t="s">
        <v>1562</v>
      </c>
      <c r="E24" t="s">
        <v>111</v>
      </c>
      <c r="F24" t="s">
        <v>1735</v>
      </c>
      <c r="G24" t="s">
        <v>251</v>
      </c>
    </row>
    <row r="25" spans="2:7" x14ac:dyDescent="0.25">
      <c r="B25" t="s">
        <v>25021</v>
      </c>
      <c r="C25" t="s">
        <v>7</v>
      </c>
      <c r="D25" t="s">
        <v>7</v>
      </c>
      <c r="E25" t="s">
        <v>7</v>
      </c>
      <c r="F25" t="s">
        <v>8</v>
      </c>
      <c r="G25" t="s">
        <v>8</v>
      </c>
    </row>
    <row r="26" spans="2:7" x14ac:dyDescent="0.25">
      <c r="B26" t="s">
        <v>25022</v>
      </c>
      <c r="C26" t="s">
        <v>2098</v>
      </c>
      <c r="D26" t="s">
        <v>1173</v>
      </c>
      <c r="E26" t="s">
        <v>2288</v>
      </c>
      <c r="F26" t="s">
        <v>4191</v>
      </c>
      <c r="G26" t="s">
        <v>22866</v>
      </c>
    </row>
    <row r="27" spans="2:7" x14ac:dyDescent="0.25">
      <c r="B27" t="s">
        <v>25023</v>
      </c>
      <c r="C27" t="s">
        <v>2586</v>
      </c>
      <c r="D27" t="s">
        <v>635</v>
      </c>
      <c r="E27" t="s">
        <v>1142</v>
      </c>
      <c r="F27" t="s">
        <v>2950</v>
      </c>
      <c r="G27" t="s">
        <v>27259</v>
      </c>
    </row>
    <row r="28" spans="2:7" x14ac:dyDescent="0.25">
      <c r="B28" t="s">
        <v>25027</v>
      </c>
      <c r="C28" t="s">
        <v>403</v>
      </c>
      <c r="D28" t="s">
        <v>2733</v>
      </c>
      <c r="E28" t="s">
        <v>372</v>
      </c>
      <c r="F28" t="s">
        <v>4507</v>
      </c>
      <c r="G28" t="s">
        <v>4745</v>
      </c>
    </row>
    <row r="29" spans="2:7" x14ac:dyDescent="0.25">
      <c r="B29" t="s">
        <v>25028</v>
      </c>
      <c r="C29" t="s">
        <v>4824</v>
      </c>
      <c r="D29" t="s">
        <v>2768</v>
      </c>
      <c r="E29" t="s">
        <v>3401</v>
      </c>
      <c r="F29" t="s">
        <v>27260</v>
      </c>
      <c r="G29" t="s">
        <v>11991</v>
      </c>
    </row>
    <row r="30" spans="2:7" x14ac:dyDescent="0.25">
      <c r="B30" t="s">
        <v>25029</v>
      </c>
      <c r="C30" t="s">
        <v>3786</v>
      </c>
      <c r="D30" t="s">
        <v>3316</v>
      </c>
      <c r="E30" t="s">
        <v>1416</v>
      </c>
      <c r="F30" t="s">
        <v>2250</v>
      </c>
      <c r="G30" t="s">
        <v>15486</v>
      </c>
    </row>
    <row r="31" spans="2:7" x14ac:dyDescent="0.25">
      <c r="B31" t="s">
        <v>25030</v>
      </c>
      <c r="C31" t="s">
        <v>7</v>
      </c>
      <c r="D31" t="s">
        <v>4907</v>
      </c>
      <c r="E31" t="s">
        <v>7</v>
      </c>
      <c r="F31" t="s">
        <v>8</v>
      </c>
      <c r="G31" t="s">
        <v>8</v>
      </c>
    </row>
    <row r="32" spans="2:7" x14ac:dyDescent="0.25">
      <c r="B32" t="s">
        <v>25031</v>
      </c>
      <c r="C32" t="s">
        <v>1313</v>
      </c>
      <c r="D32" t="s">
        <v>408</v>
      </c>
      <c r="E32" t="s">
        <v>638</v>
      </c>
      <c r="F32" t="s">
        <v>10326</v>
      </c>
      <c r="G32" t="s">
        <v>9791</v>
      </c>
    </row>
    <row r="33" spans="2:7" x14ac:dyDescent="0.25">
      <c r="B33" t="s">
        <v>25032</v>
      </c>
      <c r="C33" t="s">
        <v>1700</v>
      </c>
      <c r="D33" t="s">
        <v>3233</v>
      </c>
      <c r="E33" t="s">
        <v>2767</v>
      </c>
      <c r="F33" t="s">
        <v>10909</v>
      </c>
      <c r="G33" t="s">
        <v>5576</v>
      </c>
    </row>
    <row r="34" spans="2:7" x14ac:dyDescent="0.25">
      <c r="B34" t="s">
        <v>25033</v>
      </c>
      <c r="C34" t="s">
        <v>637</v>
      </c>
      <c r="D34" t="s">
        <v>1172</v>
      </c>
      <c r="E34" t="s">
        <v>988</v>
      </c>
      <c r="F34" t="s">
        <v>8286</v>
      </c>
      <c r="G34" t="s">
        <v>6043</v>
      </c>
    </row>
    <row r="35" spans="2:7" x14ac:dyDescent="0.25">
      <c r="B35" t="s">
        <v>25034</v>
      </c>
      <c r="C35" t="s">
        <v>402</v>
      </c>
      <c r="D35" t="s">
        <v>1542</v>
      </c>
      <c r="E35" t="s">
        <v>705</v>
      </c>
      <c r="F35" t="s">
        <v>6755</v>
      </c>
      <c r="G35" t="s">
        <v>10894</v>
      </c>
    </row>
    <row r="36" spans="2:7" x14ac:dyDescent="0.25">
      <c r="B36" t="s">
        <v>25036</v>
      </c>
      <c r="C36" t="s">
        <v>7</v>
      </c>
      <c r="D36" t="s">
        <v>7</v>
      </c>
      <c r="E36" t="s">
        <v>7</v>
      </c>
      <c r="F36" t="s">
        <v>8</v>
      </c>
      <c r="G36" t="s">
        <v>8</v>
      </c>
    </row>
    <row r="37" spans="2:7" x14ac:dyDescent="0.25">
      <c r="B37" t="s">
        <v>25038</v>
      </c>
      <c r="C37" t="s">
        <v>2767</v>
      </c>
      <c r="D37" t="s">
        <v>373</v>
      </c>
      <c r="E37" t="s">
        <v>2012</v>
      </c>
      <c r="F37" t="s">
        <v>5095</v>
      </c>
      <c r="G37" t="s">
        <v>27261</v>
      </c>
    </row>
    <row r="38" spans="2:7" x14ac:dyDescent="0.25">
      <c r="B38" t="s">
        <v>25041</v>
      </c>
      <c r="C38" t="s">
        <v>7</v>
      </c>
      <c r="D38" t="s">
        <v>7</v>
      </c>
      <c r="E38" t="s">
        <v>6496</v>
      </c>
      <c r="F38" t="s">
        <v>8</v>
      </c>
      <c r="G38" t="s">
        <v>8</v>
      </c>
    </row>
    <row r="39" spans="2:7" x14ac:dyDescent="0.25">
      <c r="B39" t="s">
        <v>25042</v>
      </c>
      <c r="C39" t="s">
        <v>7</v>
      </c>
      <c r="D39" t="s">
        <v>635</v>
      </c>
      <c r="E39" t="s">
        <v>3636</v>
      </c>
      <c r="F39" t="s">
        <v>8</v>
      </c>
      <c r="G39" t="s">
        <v>7282</v>
      </c>
    </row>
    <row r="40" spans="2:7" x14ac:dyDescent="0.25">
      <c r="B40" t="s">
        <v>25043</v>
      </c>
      <c r="C40" t="s">
        <v>1337</v>
      </c>
      <c r="D40" t="s">
        <v>2603</v>
      </c>
      <c r="E40" t="s">
        <v>1894</v>
      </c>
      <c r="F40" t="s">
        <v>23422</v>
      </c>
      <c r="G40" t="s">
        <v>3129</v>
      </c>
    </row>
    <row r="41" spans="2:7" x14ac:dyDescent="0.25">
      <c r="B41" t="s">
        <v>25044</v>
      </c>
      <c r="C41" t="s">
        <v>372</v>
      </c>
      <c r="D41" t="s">
        <v>404</v>
      </c>
      <c r="E41" t="s">
        <v>513</v>
      </c>
      <c r="F41" t="s">
        <v>2780</v>
      </c>
      <c r="G41" t="s">
        <v>27262</v>
      </c>
    </row>
    <row r="42" spans="2:7" x14ac:dyDescent="0.25">
      <c r="B42" t="s">
        <v>25045</v>
      </c>
      <c r="C42" t="s">
        <v>7</v>
      </c>
      <c r="D42" t="s">
        <v>7</v>
      </c>
      <c r="E42" t="s">
        <v>7</v>
      </c>
      <c r="F42" t="s">
        <v>8</v>
      </c>
      <c r="G42" t="s">
        <v>8</v>
      </c>
    </row>
    <row r="43" spans="2:7" x14ac:dyDescent="0.25">
      <c r="B43" t="s">
        <v>25049</v>
      </c>
      <c r="C43" t="s">
        <v>106</v>
      </c>
      <c r="D43" t="s">
        <v>9428</v>
      </c>
      <c r="E43" t="s">
        <v>14233</v>
      </c>
      <c r="F43" t="s">
        <v>27263</v>
      </c>
      <c r="G43" t="s">
        <v>10338</v>
      </c>
    </row>
    <row r="44" spans="2:7" x14ac:dyDescent="0.25">
      <c r="B44" t="s">
        <v>25051</v>
      </c>
      <c r="C44" t="s">
        <v>964</v>
      </c>
      <c r="D44" t="s">
        <v>1700</v>
      </c>
      <c r="E44" t="s">
        <v>1313</v>
      </c>
      <c r="F44" t="s">
        <v>400</v>
      </c>
      <c r="G44" t="s">
        <v>8483</v>
      </c>
    </row>
    <row r="45" spans="2:7" x14ac:dyDescent="0.25">
      <c r="B45" t="s">
        <v>25052</v>
      </c>
      <c r="C45" t="s">
        <v>3636</v>
      </c>
      <c r="D45" t="s">
        <v>6496</v>
      </c>
      <c r="E45" t="s">
        <v>4907</v>
      </c>
      <c r="F45" t="s">
        <v>709</v>
      </c>
      <c r="G45" t="s">
        <v>2512</v>
      </c>
    </row>
    <row r="46" spans="2:7" x14ac:dyDescent="0.25">
      <c r="B46" t="s">
        <v>25053</v>
      </c>
      <c r="C46" t="s">
        <v>1314</v>
      </c>
      <c r="D46" t="s">
        <v>1252</v>
      </c>
      <c r="E46" t="s">
        <v>1268</v>
      </c>
      <c r="F46" t="s">
        <v>27264</v>
      </c>
      <c r="G46" t="s">
        <v>4098</v>
      </c>
    </row>
    <row r="47" spans="2:7" x14ac:dyDescent="0.25">
      <c r="B47" t="s">
        <v>25054</v>
      </c>
      <c r="C47" t="s">
        <v>123</v>
      </c>
      <c r="D47" t="s">
        <v>4769</v>
      </c>
      <c r="E47" t="s">
        <v>41</v>
      </c>
      <c r="F47" t="s">
        <v>16275</v>
      </c>
      <c r="G47" t="s">
        <v>924</v>
      </c>
    </row>
    <row r="48" spans="2:7" x14ac:dyDescent="0.25">
      <c r="B48" t="s">
        <v>25055</v>
      </c>
      <c r="C48" t="s">
        <v>9428</v>
      </c>
      <c r="D48" t="s">
        <v>9428</v>
      </c>
      <c r="E48" t="s">
        <v>3636</v>
      </c>
      <c r="F48" t="s">
        <v>1520</v>
      </c>
      <c r="G48" t="s">
        <v>1520</v>
      </c>
    </row>
    <row r="49" spans="2:7" x14ac:dyDescent="0.25">
      <c r="B49" t="s">
        <v>25056</v>
      </c>
      <c r="C49" t="s">
        <v>1561</v>
      </c>
      <c r="D49" t="s">
        <v>1191</v>
      </c>
      <c r="E49" t="s">
        <v>2112</v>
      </c>
      <c r="F49" t="s">
        <v>27265</v>
      </c>
      <c r="G49" t="s">
        <v>22531</v>
      </c>
    </row>
    <row r="50" spans="2:7" x14ac:dyDescent="0.25">
      <c r="B50" t="s">
        <v>25057</v>
      </c>
      <c r="C50" t="s">
        <v>107</v>
      </c>
      <c r="D50" t="s">
        <v>3433</v>
      </c>
      <c r="E50" t="s">
        <v>1525</v>
      </c>
      <c r="F50" t="s">
        <v>4935</v>
      </c>
      <c r="G50" t="s">
        <v>5646</v>
      </c>
    </row>
    <row r="51" spans="2:7" x14ac:dyDescent="0.25">
      <c r="B51" t="s">
        <v>25059</v>
      </c>
      <c r="C51" t="s">
        <v>7289</v>
      </c>
      <c r="D51" t="s">
        <v>7289</v>
      </c>
      <c r="E51" t="s">
        <v>2586</v>
      </c>
      <c r="F51" t="s">
        <v>21523</v>
      </c>
      <c r="G51" t="s">
        <v>21523</v>
      </c>
    </row>
    <row r="52" spans="2:7" x14ac:dyDescent="0.25">
      <c r="B52" t="s">
        <v>25062</v>
      </c>
      <c r="C52" t="s">
        <v>2898</v>
      </c>
      <c r="D52" t="s">
        <v>4908</v>
      </c>
      <c r="E52" t="s">
        <v>1525</v>
      </c>
      <c r="F52" t="s">
        <v>2780</v>
      </c>
      <c r="G52" t="s">
        <v>976</v>
      </c>
    </row>
    <row r="53" spans="2:7" x14ac:dyDescent="0.25">
      <c r="B53" t="s">
        <v>25063</v>
      </c>
      <c r="C53" t="s">
        <v>403</v>
      </c>
      <c r="D53" t="s">
        <v>4907</v>
      </c>
      <c r="E53" t="s">
        <v>402</v>
      </c>
      <c r="F53" t="s">
        <v>7155</v>
      </c>
      <c r="G53" t="s">
        <v>27266</v>
      </c>
    </row>
    <row r="54" spans="2:7" x14ac:dyDescent="0.25">
      <c r="B54" t="s">
        <v>25065</v>
      </c>
      <c r="C54" t="s">
        <v>1812</v>
      </c>
      <c r="D54" t="s">
        <v>1931</v>
      </c>
      <c r="E54" t="s">
        <v>1942</v>
      </c>
      <c r="F54" t="s">
        <v>14050</v>
      </c>
      <c r="G54" t="s">
        <v>10631</v>
      </c>
    </row>
    <row r="55" spans="2:7" x14ac:dyDescent="0.25">
      <c r="B55" t="s">
        <v>25066</v>
      </c>
      <c r="C55" t="s">
        <v>9428</v>
      </c>
      <c r="D55" t="s">
        <v>2012</v>
      </c>
      <c r="E55" t="s">
        <v>706</v>
      </c>
      <c r="F55" t="s">
        <v>27267</v>
      </c>
      <c r="G55" t="s">
        <v>1646</v>
      </c>
    </row>
    <row r="56" spans="2:7" x14ac:dyDescent="0.25">
      <c r="B56" t="s">
        <v>25068</v>
      </c>
      <c r="C56" t="s">
        <v>2000</v>
      </c>
      <c r="D56" t="s">
        <v>1764</v>
      </c>
      <c r="E56" t="s">
        <v>1624</v>
      </c>
      <c r="F56" t="s">
        <v>5206</v>
      </c>
      <c r="G56" t="s">
        <v>1436</v>
      </c>
    </row>
    <row r="57" spans="2:7" x14ac:dyDescent="0.25">
      <c r="B57" t="s">
        <v>25069</v>
      </c>
      <c r="C57" t="s">
        <v>4563</v>
      </c>
      <c r="D57" t="s">
        <v>4824</v>
      </c>
      <c r="E57" t="s">
        <v>2012</v>
      </c>
      <c r="F57" t="s">
        <v>13709</v>
      </c>
      <c r="G57" t="s">
        <v>4507</v>
      </c>
    </row>
    <row r="58" spans="2:7" x14ac:dyDescent="0.25">
      <c r="B58" t="s">
        <v>25072</v>
      </c>
      <c r="C58" t="s">
        <v>3636</v>
      </c>
      <c r="D58" t="s">
        <v>4907</v>
      </c>
      <c r="E58" t="s">
        <v>14233</v>
      </c>
      <c r="F58" t="s">
        <v>1646</v>
      </c>
      <c r="G58" t="s">
        <v>2543</v>
      </c>
    </row>
    <row r="59" spans="2:7" x14ac:dyDescent="0.25">
      <c r="B59" t="s">
        <v>25075</v>
      </c>
      <c r="C59" t="s">
        <v>7</v>
      </c>
      <c r="D59" t="s">
        <v>7</v>
      </c>
      <c r="E59" t="s">
        <v>7</v>
      </c>
      <c r="F59" t="s">
        <v>8</v>
      </c>
      <c r="G59" t="s">
        <v>8</v>
      </c>
    </row>
    <row r="60" spans="2:7" x14ac:dyDescent="0.25">
      <c r="B60" t="s">
        <v>25078</v>
      </c>
      <c r="C60" t="s">
        <v>4907</v>
      </c>
      <c r="D60" t="s">
        <v>4907</v>
      </c>
      <c r="E60" t="s">
        <v>9428</v>
      </c>
      <c r="F60" t="s">
        <v>1989</v>
      </c>
      <c r="G60" t="s">
        <v>1989</v>
      </c>
    </row>
    <row r="61" spans="2:7" x14ac:dyDescent="0.25">
      <c r="B61" t="s">
        <v>25080</v>
      </c>
      <c r="C61" t="s">
        <v>7</v>
      </c>
      <c r="D61" t="s">
        <v>7</v>
      </c>
      <c r="E61" t="s">
        <v>7</v>
      </c>
      <c r="F61" t="s">
        <v>8</v>
      </c>
      <c r="G61" t="s">
        <v>8</v>
      </c>
    </row>
    <row r="62" spans="2:7" x14ac:dyDescent="0.25">
      <c r="B62" t="s">
        <v>25081</v>
      </c>
      <c r="C62" t="s">
        <v>2013</v>
      </c>
      <c r="D62" t="s">
        <v>3433</v>
      </c>
      <c r="E62" t="s">
        <v>2586</v>
      </c>
      <c r="F62" t="s">
        <v>25839</v>
      </c>
      <c r="G62" t="s">
        <v>10338</v>
      </c>
    </row>
    <row r="63" spans="2:7" x14ac:dyDescent="0.25">
      <c r="B63" t="s">
        <v>25082</v>
      </c>
      <c r="C63" t="s">
        <v>4907</v>
      </c>
      <c r="D63" t="s">
        <v>7</v>
      </c>
      <c r="E63" t="s">
        <v>7</v>
      </c>
      <c r="F63" t="s">
        <v>8</v>
      </c>
      <c r="G63" t="s">
        <v>8</v>
      </c>
    </row>
    <row r="64" spans="2:7" x14ac:dyDescent="0.25">
      <c r="B64" t="s">
        <v>25093</v>
      </c>
      <c r="C64" t="s">
        <v>7</v>
      </c>
      <c r="D64" t="s">
        <v>7</v>
      </c>
      <c r="E64" t="s">
        <v>7</v>
      </c>
      <c r="F64" t="s">
        <v>8</v>
      </c>
      <c r="G64" t="s">
        <v>8</v>
      </c>
    </row>
    <row r="65" spans="2:7" x14ac:dyDescent="0.25">
      <c r="B65" t="s">
        <v>25094</v>
      </c>
      <c r="C65" t="s">
        <v>373</v>
      </c>
      <c r="D65" t="s">
        <v>1599</v>
      </c>
      <c r="E65" t="s">
        <v>1429</v>
      </c>
      <c r="F65" t="s">
        <v>399</v>
      </c>
      <c r="G65" t="s">
        <v>8612</v>
      </c>
    </row>
    <row r="66" spans="2:7" x14ac:dyDescent="0.25">
      <c r="B66" t="s">
        <v>25095</v>
      </c>
      <c r="C66" t="s">
        <v>3401</v>
      </c>
      <c r="D66" t="s">
        <v>403</v>
      </c>
      <c r="E66" t="s">
        <v>348</v>
      </c>
      <c r="F66" t="s">
        <v>8742</v>
      </c>
      <c r="G66" t="s">
        <v>2289</v>
      </c>
    </row>
    <row r="67" spans="2:7" x14ac:dyDescent="0.25">
      <c r="B67" t="s">
        <v>25096</v>
      </c>
      <c r="C67" t="s">
        <v>5934</v>
      </c>
      <c r="D67" t="s">
        <v>8893</v>
      </c>
      <c r="E67" t="s">
        <v>4133</v>
      </c>
      <c r="F67" t="s">
        <v>2361</v>
      </c>
      <c r="G67" t="s">
        <v>8118</v>
      </c>
    </row>
    <row r="68" spans="2:7" x14ac:dyDescent="0.25">
      <c r="B68" t="s">
        <v>25097</v>
      </c>
      <c r="C68" t="s">
        <v>1058</v>
      </c>
      <c r="D68" t="s">
        <v>17114</v>
      </c>
      <c r="E68" t="s">
        <v>4004</v>
      </c>
      <c r="F68" t="s">
        <v>7858</v>
      </c>
      <c r="G68" t="s">
        <v>4384</v>
      </c>
    </row>
    <row r="69" spans="2:7" x14ac:dyDescent="0.25">
      <c r="B69" t="s">
        <v>25098</v>
      </c>
      <c r="C69" t="s">
        <v>705</v>
      </c>
      <c r="D69" t="s">
        <v>2013</v>
      </c>
      <c r="E69" t="s">
        <v>2013</v>
      </c>
      <c r="F69" t="s">
        <v>27268</v>
      </c>
      <c r="G69" t="s">
        <v>650</v>
      </c>
    </row>
    <row r="70" spans="2:7" x14ac:dyDescent="0.25">
      <c r="B70" t="s">
        <v>25099</v>
      </c>
      <c r="C70" t="s">
        <v>1392</v>
      </c>
      <c r="D70" t="s">
        <v>1734</v>
      </c>
      <c r="E70" t="s">
        <v>414</v>
      </c>
      <c r="F70" t="s">
        <v>5515</v>
      </c>
      <c r="G70" t="s">
        <v>7100</v>
      </c>
    </row>
    <row r="71" spans="2:7" x14ac:dyDescent="0.25">
      <c r="B71" t="s">
        <v>25100</v>
      </c>
      <c r="C71" t="s">
        <v>1598</v>
      </c>
      <c r="D71" t="s">
        <v>2768</v>
      </c>
      <c r="E71" t="s">
        <v>404</v>
      </c>
      <c r="F71" t="s">
        <v>21853</v>
      </c>
      <c r="G71" t="s">
        <v>1567</v>
      </c>
    </row>
    <row r="72" spans="2:7" x14ac:dyDescent="0.25">
      <c r="B72" t="s">
        <v>25103</v>
      </c>
      <c r="C72" t="s">
        <v>27269</v>
      </c>
      <c r="D72" t="s">
        <v>27270</v>
      </c>
      <c r="E72" t="s">
        <v>27271</v>
      </c>
      <c r="F72" t="s">
        <v>8047</v>
      </c>
      <c r="G72" t="s">
        <v>2006</v>
      </c>
    </row>
    <row r="73" spans="2:7" x14ac:dyDescent="0.25">
      <c r="B73" t="s">
        <v>25104</v>
      </c>
      <c r="C73" t="s">
        <v>2537</v>
      </c>
      <c r="D73" t="s">
        <v>1630</v>
      </c>
      <c r="E73" t="s">
        <v>1803</v>
      </c>
      <c r="F73" t="s">
        <v>26614</v>
      </c>
      <c r="G73" t="s">
        <v>6762</v>
      </c>
    </row>
    <row r="74" spans="2:7" x14ac:dyDescent="0.25">
      <c r="B74" t="s">
        <v>25105</v>
      </c>
      <c r="C74" t="s">
        <v>19704</v>
      </c>
      <c r="D74" t="s">
        <v>15821</v>
      </c>
      <c r="E74" t="s">
        <v>719</v>
      </c>
      <c r="F74" t="s">
        <v>11145</v>
      </c>
      <c r="G74" t="s">
        <v>8461</v>
      </c>
    </row>
    <row r="75" spans="2:7" x14ac:dyDescent="0.25">
      <c r="B75" t="s">
        <v>25106</v>
      </c>
      <c r="C75" t="s">
        <v>3905</v>
      </c>
      <c r="D75" t="s">
        <v>689</v>
      </c>
      <c r="E75" t="s">
        <v>514</v>
      </c>
      <c r="F75" t="s">
        <v>3206</v>
      </c>
      <c r="G75" t="s">
        <v>27272</v>
      </c>
    </row>
    <row r="76" spans="2:7" x14ac:dyDescent="0.25">
      <c r="B76" t="s">
        <v>25109</v>
      </c>
      <c r="C76" t="s">
        <v>1525</v>
      </c>
      <c r="D76" t="s">
        <v>106</v>
      </c>
      <c r="E76" t="s">
        <v>2586</v>
      </c>
      <c r="F76" t="s">
        <v>14025</v>
      </c>
      <c r="G76" t="s">
        <v>12158</v>
      </c>
    </row>
    <row r="77" spans="2:7" x14ac:dyDescent="0.25">
      <c r="B77" t="s">
        <v>25110</v>
      </c>
      <c r="C77" t="s">
        <v>7</v>
      </c>
      <c r="D77" t="s">
        <v>7</v>
      </c>
      <c r="E77" t="s">
        <v>7</v>
      </c>
      <c r="F77" t="s">
        <v>8</v>
      </c>
      <c r="G77" t="s">
        <v>8</v>
      </c>
    </row>
    <row r="78" spans="2:7" x14ac:dyDescent="0.25">
      <c r="B78" t="s">
        <v>25112</v>
      </c>
      <c r="C78" t="s">
        <v>22156</v>
      </c>
      <c r="D78" t="s">
        <v>27273</v>
      </c>
      <c r="E78" t="s">
        <v>3268</v>
      </c>
      <c r="F78" t="s">
        <v>12328</v>
      </c>
      <c r="G78" t="s">
        <v>550</v>
      </c>
    </row>
    <row r="79" spans="2:7" x14ac:dyDescent="0.25">
      <c r="B79" t="s">
        <v>25113</v>
      </c>
      <c r="C79" t="s">
        <v>1740</v>
      </c>
      <c r="D79" t="s">
        <v>420</v>
      </c>
      <c r="E79" t="s">
        <v>2477</v>
      </c>
      <c r="F79" t="s">
        <v>2094</v>
      </c>
      <c r="G79" t="s">
        <v>21528</v>
      </c>
    </row>
    <row r="80" spans="2:7" x14ac:dyDescent="0.25">
      <c r="B80" t="s">
        <v>25114</v>
      </c>
      <c r="C80" t="s">
        <v>2903</v>
      </c>
      <c r="D80" t="s">
        <v>7289</v>
      </c>
      <c r="E80" t="s">
        <v>14233</v>
      </c>
      <c r="F80" t="s">
        <v>12109</v>
      </c>
      <c r="G80" t="s">
        <v>23974</v>
      </c>
    </row>
    <row r="81" spans="2:7" x14ac:dyDescent="0.25">
      <c r="B81" t="s">
        <v>25120</v>
      </c>
      <c r="C81" t="s">
        <v>23913</v>
      </c>
      <c r="D81" t="s">
        <v>27274</v>
      </c>
      <c r="E81" t="s">
        <v>20776</v>
      </c>
      <c r="F81" t="s">
        <v>4471</v>
      </c>
      <c r="G81" t="s">
        <v>15921</v>
      </c>
    </row>
    <row r="82" spans="2:7" x14ac:dyDescent="0.25">
      <c r="B82" t="s">
        <v>25121</v>
      </c>
      <c r="C82" t="s">
        <v>3340</v>
      </c>
      <c r="D82" t="s">
        <v>7</v>
      </c>
      <c r="E82" t="s">
        <v>7</v>
      </c>
      <c r="F82" t="s">
        <v>8</v>
      </c>
      <c r="G82" t="s">
        <v>8</v>
      </c>
    </row>
    <row r="83" spans="2:7" x14ac:dyDescent="0.25">
      <c r="B83" t="s">
        <v>25122</v>
      </c>
      <c r="C83" t="s">
        <v>6496</v>
      </c>
      <c r="D83" t="s">
        <v>9428</v>
      </c>
      <c r="E83" t="s">
        <v>3339</v>
      </c>
      <c r="F83" t="s">
        <v>7282</v>
      </c>
      <c r="G83" t="s">
        <v>1558</v>
      </c>
    </row>
    <row r="84" spans="2:7" x14ac:dyDescent="0.25">
      <c r="B84" t="s">
        <v>25123</v>
      </c>
      <c r="C84" t="s">
        <v>1501</v>
      </c>
      <c r="D84" t="s">
        <v>3790</v>
      </c>
      <c r="E84" t="s">
        <v>1576</v>
      </c>
      <c r="F84" t="s">
        <v>25245</v>
      </c>
      <c r="G84" t="s">
        <v>21588</v>
      </c>
    </row>
    <row r="85" spans="2:7" x14ac:dyDescent="0.25">
      <c r="B85" t="s">
        <v>25124</v>
      </c>
      <c r="C85" t="s">
        <v>3910</v>
      </c>
      <c r="D85" t="s">
        <v>1763</v>
      </c>
      <c r="E85" t="s">
        <v>2093</v>
      </c>
      <c r="F85" t="s">
        <v>21094</v>
      </c>
      <c r="G85" t="s">
        <v>6252</v>
      </c>
    </row>
    <row r="86" spans="2:7" x14ac:dyDescent="0.25">
      <c r="B86" t="s">
        <v>25125</v>
      </c>
      <c r="C86" t="s">
        <v>2061</v>
      </c>
      <c r="D86" t="s">
        <v>348</v>
      </c>
      <c r="E86" t="s">
        <v>1542</v>
      </c>
      <c r="F86" t="s">
        <v>27275</v>
      </c>
      <c r="G86" t="s">
        <v>6323</v>
      </c>
    </row>
    <row r="87" spans="2:7" x14ac:dyDescent="0.25">
      <c r="B87" t="s">
        <v>25126</v>
      </c>
      <c r="C87" t="s">
        <v>404</v>
      </c>
      <c r="D87" t="s">
        <v>693</v>
      </c>
      <c r="E87" t="s">
        <v>638</v>
      </c>
      <c r="F87" t="s">
        <v>14791</v>
      </c>
      <c r="G87" t="s">
        <v>11154</v>
      </c>
    </row>
    <row r="88" spans="2:7" x14ac:dyDescent="0.25">
      <c r="B88" t="s">
        <v>25127</v>
      </c>
      <c r="C88" t="s">
        <v>107</v>
      </c>
      <c r="D88" t="s">
        <v>6496</v>
      </c>
      <c r="E88" t="s">
        <v>6496</v>
      </c>
      <c r="F88" t="s">
        <v>21650</v>
      </c>
      <c r="G88" t="s">
        <v>650</v>
      </c>
    </row>
    <row r="89" spans="2:7" x14ac:dyDescent="0.25">
      <c r="B89" t="s">
        <v>25129</v>
      </c>
      <c r="C89" t="s">
        <v>7</v>
      </c>
      <c r="D89" t="s">
        <v>7</v>
      </c>
      <c r="E89" t="s">
        <v>7</v>
      </c>
      <c r="F89" t="s">
        <v>8</v>
      </c>
      <c r="G89" t="s">
        <v>8</v>
      </c>
    </row>
    <row r="90" spans="2:7" x14ac:dyDescent="0.25">
      <c r="B90" t="s">
        <v>25131</v>
      </c>
      <c r="C90" t="s">
        <v>706</v>
      </c>
      <c r="D90" t="s">
        <v>705</v>
      </c>
      <c r="E90" t="s">
        <v>2903</v>
      </c>
      <c r="F90" t="s">
        <v>21642</v>
      </c>
      <c r="G90" t="s">
        <v>4692</v>
      </c>
    </row>
    <row r="91" spans="2:7" x14ac:dyDescent="0.25">
      <c r="B91" t="s">
        <v>25132</v>
      </c>
      <c r="C91" t="s">
        <v>7</v>
      </c>
      <c r="D91" t="s">
        <v>7</v>
      </c>
      <c r="E91" t="s">
        <v>7</v>
      </c>
      <c r="F91" t="s">
        <v>8</v>
      </c>
      <c r="G91" t="s">
        <v>8</v>
      </c>
    </row>
    <row r="92" spans="2:7" x14ac:dyDescent="0.25">
      <c r="B92" t="s">
        <v>25134</v>
      </c>
      <c r="C92" t="s">
        <v>6454</v>
      </c>
      <c r="D92" t="s">
        <v>17462</v>
      </c>
      <c r="E92" t="s">
        <v>21490</v>
      </c>
      <c r="F92" t="s">
        <v>26213</v>
      </c>
      <c r="G92" t="s">
        <v>9881</v>
      </c>
    </row>
    <row r="93" spans="2:7" x14ac:dyDescent="0.25">
      <c r="B93" t="s">
        <v>25135</v>
      </c>
      <c r="C93" t="s">
        <v>1357</v>
      </c>
      <c r="D93" t="s">
        <v>959</v>
      </c>
      <c r="E93" t="s">
        <v>3143</v>
      </c>
      <c r="F93" t="s">
        <v>27276</v>
      </c>
      <c r="G93" t="s">
        <v>26654</v>
      </c>
    </row>
    <row r="94" spans="2:7" x14ac:dyDescent="0.25">
      <c r="B94" t="s">
        <v>25136</v>
      </c>
      <c r="C94" t="s">
        <v>7</v>
      </c>
      <c r="D94" t="s">
        <v>7</v>
      </c>
      <c r="E94" t="s">
        <v>7</v>
      </c>
      <c r="F94" t="s">
        <v>8</v>
      </c>
      <c r="G94" t="s">
        <v>8</v>
      </c>
    </row>
    <row r="95" spans="2:7" x14ac:dyDescent="0.25">
      <c r="B95" t="s">
        <v>25137</v>
      </c>
      <c r="C95" t="s">
        <v>7</v>
      </c>
      <c r="D95" t="s">
        <v>7</v>
      </c>
      <c r="E95" t="s">
        <v>635</v>
      </c>
      <c r="F95" t="s">
        <v>8</v>
      </c>
      <c r="G95" t="s">
        <v>8</v>
      </c>
    </row>
    <row r="96" spans="2:7" x14ac:dyDescent="0.25">
      <c r="B96" t="s">
        <v>25138</v>
      </c>
      <c r="C96" t="s">
        <v>7</v>
      </c>
      <c r="D96" t="s">
        <v>7</v>
      </c>
      <c r="E96" t="s">
        <v>7</v>
      </c>
      <c r="F96" t="s">
        <v>8</v>
      </c>
      <c r="G96" t="s">
        <v>8</v>
      </c>
    </row>
    <row r="97" spans="2:7" x14ac:dyDescent="0.25">
      <c r="B97" t="s">
        <v>25140</v>
      </c>
      <c r="C97" t="s">
        <v>3636</v>
      </c>
      <c r="D97" t="s">
        <v>4908</v>
      </c>
      <c r="E97" t="s">
        <v>3340</v>
      </c>
      <c r="F97" t="s">
        <v>4237</v>
      </c>
      <c r="G97" t="s">
        <v>2949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27278</v>
      </c>
    </row>
    <row r="3" spans="1:7" ht="45" x14ac:dyDescent="0.25">
      <c r="B3" s="1" t="s">
        <v>763</v>
      </c>
      <c r="C3" s="1" t="s">
        <v>20624</v>
      </c>
      <c r="D3" s="1" t="s">
        <v>20625</v>
      </c>
      <c r="E3" s="1" t="s">
        <v>20626</v>
      </c>
      <c r="F3" s="1" t="s">
        <v>20627</v>
      </c>
      <c r="G3" s="1" t="s">
        <v>20628</v>
      </c>
    </row>
    <row r="4" spans="1:7" x14ac:dyDescent="0.25">
      <c r="B4" t="s">
        <v>764</v>
      </c>
      <c r="C4">
        <v>360268</v>
      </c>
      <c r="D4">
        <v>325760</v>
      </c>
      <c r="E4">
        <v>373710</v>
      </c>
      <c r="F4" t="s">
        <v>1966</v>
      </c>
      <c r="G4" t="s">
        <v>13</v>
      </c>
    </row>
    <row r="5" spans="1:7" x14ac:dyDescent="0.25">
      <c r="B5" t="s">
        <v>767</v>
      </c>
      <c r="C5">
        <v>291204</v>
      </c>
      <c r="D5">
        <v>253903</v>
      </c>
      <c r="E5">
        <v>295052</v>
      </c>
      <c r="F5" t="s">
        <v>16309</v>
      </c>
      <c r="G5" t="s">
        <v>8263</v>
      </c>
    </row>
    <row r="6" spans="1:7" x14ac:dyDescent="0.25">
      <c r="B6" t="s">
        <v>770</v>
      </c>
      <c r="C6">
        <v>306311</v>
      </c>
      <c r="D6">
        <v>277983</v>
      </c>
      <c r="E6">
        <v>322664</v>
      </c>
      <c r="F6" t="s">
        <v>756</v>
      </c>
      <c r="G6" t="s">
        <v>400</v>
      </c>
    </row>
    <row r="7" spans="1:7" x14ac:dyDescent="0.25">
      <c r="B7" t="s">
        <v>773</v>
      </c>
      <c r="C7">
        <v>128212</v>
      </c>
      <c r="D7">
        <v>112900</v>
      </c>
      <c r="E7">
        <v>126160</v>
      </c>
      <c r="F7" t="s">
        <v>11637</v>
      </c>
      <c r="G7" t="s">
        <v>4518</v>
      </c>
    </row>
    <row r="8" spans="1:7" x14ac:dyDescent="0.25">
      <c r="B8" t="s">
        <v>776</v>
      </c>
      <c r="C8">
        <v>347940</v>
      </c>
      <c r="D8">
        <v>307560</v>
      </c>
      <c r="E8">
        <v>358844</v>
      </c>
      <c r="F8" t="s">
        <v>9836</v>
      </c>
      <c r="G8" t="s">
        <v>4392</v>
      </c>
    </row>
    <row r="9" spans="1:7" x14ac:dyDescent="0.25">
      <c r="B9" t="s">
        <v>779</v>
      </c>
      <c r="C9">
        <v>492108</v>
      </c>
      <c r="D9">
        <v>429603</v>
      </c>
      <c r="E9">
        <v>511775</v>
      </c>
      <c r="F9" t="s">
        <v>1876</v>
      </c>
      <c r="G9" t="s">
        <v>24352</v>
      </c>
    </row>
    <row r="10" spans="1:7" x14ac:dyDescent="0.25">
      <c r="B10" t="s">
        <v>782</v>
      </c>
      <c r="C10">
        <v>735093</v>
      </c>
      <c r="D10">
        <v>652106</v>
      </c>
      <c r="E10">
        <v>773762</v>
      </c>
      <c r="F10" t="s">
        <v>1526</v>
      </c>
      <c r="G10" t="s">
        <v>15551</v>
      </c>
    </row>
    <row r="11" spans="1:7" x14ac:dyDescent="0.25">
      <c r="B11" t="s">
        <v>785</v>
      </c>
      <c r="C11">
        <v>119071</v>
      </c>
      <c r="D11">
        <v>105332</v>
      </c>
      <c r="E11">
        <v>122886</v>
      </c>
      <c r="F11" t="s">
        <v>17691</v>
      </c>
      <c r="G11" t="s">
        <v>4392</v>
      </c>
    </row>
    <row r="12" spans="1:7" x14ac:dyDescent="0.25">
      <c r="B12" t="s">
        <v>788</v>
      </c>
      <c r="C12">
        <v>312603</v>
      </c>
      <c r="D12">
        <v>286602</v>
      </c>
      <c r="E12">
        <v>326764</v>
      </c>
      <c r="F12" t="s">
        <v>9708</v>
      </c>
      <c r="G12" t="s">
        <v>1933</v>
      </c>
    </row>
    <row r="13" spans="1:7" x14ac:dyDescent="0.25">
      <c r="B13" t="s">
        <v>791</v>
      </c>
      <c r="C13">
        <v>191817</v>
      </c>
      <c r="D13">
        <v>174587</v>
      </c>
      <c r="E13">
        <v>200775</v>
      </c>
      <c r="F13" t="s">
        <v>1394</v>
      </c>
      <c r="G13" t="s">
        <v>3659</v>
      </c>
    </row>
    <row r="14" spans="1:7" x14ac:dyDescent="0.25">
      <c r="B14" t="s">
        <v>794</v>
      </c>
      <c r="C14">
        <v>344822</v>
      </c>
      <c r="D14">
        <v>306159</v>
      </c>
      <c r="E14">
        <v>359005</v>
      </c>
      <c r="F14" t="s">
        <v>233</v>
      </c>
      <c r="G14" t="s">
        <v>434</v>
      </c>
    </row>
    <row r="15" spans="1:7" x14ac:dyDescent="0.25">
      <c r="B15" t="s">
        <v>797</v>
      </c>
      <c r="C15">
        <v>748933</v>
      </c>
      <c r="D15">
        <v>662613</v>
      </c>
      <c r="E15">
        <v>767979</v>
      </c>
      <c r="F15" t="s">
        <v>1607</v>
      </c>
      <c r="G15" t="s">
        <v>7193</v>
      </c>
    </row>
    <row r="16" spans="1:7" x14ac:dyDescent="0.25">
      <c r="B16" t="s">
        <v>800</v>
      </c>
      <c r="C16">
        <v>160570</v>
      </c>
      <c r="D16">
        <v>149169</v>
      </c>
      <c r="E16">
        <v>169361</v>
      </c>
      <c r="F16" t="s">
        <v>18125</v>
      </c>
      <c r="G16" t="s">
        <v>6257</v>
      </c>
    </row>
    <row r="17" spans="2:7" x14ac:dyDescent="0.25">
      <c r="B17" t="s">
        <v>803</v>
      </c>
      <c r="C17">
        <v>187686</v>
      </c>
      <c r="D17">
        <v>167603</v>
      </c>
      <c r="E17">
        <v>193099</v>
      </c>
      <c r="F17" t="s">
        <v>807</v>
      </c>
      <c r="G17" t="s">
        <v>21985</v>
      </c>
    </row>
    <row r="18" spans="2:7" x14ac:dyDescent="0.25">
      <c r="B18" t="s">
        <v>806</v>
      </c>
      <c r="C18">
        <v>446722</v>
      </c>
      <c r="D18">
        <v>388496</v>
      </c>
      <c r="E18">
        <v>447144</v>
      </c>
      <c r="F18" t="s">
        <v>885</v>
      </c>
      <c r="G18" t="s">
        <v>8315</v>
      </c>
    </row>
    <row r="19" spans="2:7" x14ac:dyDescent="0.25">
      <c r="B19" t="s">
        <v>809</v>
      </c>
      <c r="C19">
        <v>226135</v>
      </c>
      <c r="D19">
        <v>202656</v>
      </c>
      <c r="E19">
        <v>228749</v>
      </c>
      <c r="F19" t="s">
        <v>7603</v>
      </c>
      <c r="G19" t="s">
        <v>7923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27279</v>
      </c>
    </row>
    <row r="3" spans="1:7" ht="45" x14ac:dyDescent="0.25">
      <c r="B3" s="1" t="s">
        <v>763</v>
      </c>
      <c r="C3" s="1" t="s">
        <v>20624</v>
      </c>
      <c r="D3" s="1" t="s">
        <v>20625</v>
      </c>
      <c r="E3" s="1" t="s">
        <v>20626</v>
      </c>
      <c r="F3" s="1" t="s">
        <v>20627</v>
      </c>
      <c r="G3" s="1" t="s">
        <v>20628</v>
      </c>
    </row>
    <row r="4" spans="1:7" x14ac:dyDescent="0.25">
      <c r="B4" t="s">
        <v>764</v>
      </c>
      <c r="C4">
        <v>36083</v>
      </c>
      <c r="D4">
        <v>33037</v>
      </c>
      <c r="E4">
        <v>37535</v>
      </c>
      <c r="F4" t="s">
        <v>2020</v>
      </c>
      <c r="G4" t="s">
        <v>8275</v>
      </c>
    </row>
    <row r="5" spans="1:7" x14ac:dyDescent="0.25">
      <c r="B5" t="s">
        <v>767</v>
      </c>
      <c r="C5">
        <v>26086</v>
      </c>
      <c r="D5">
        <v>23885</v>
      </c>
      <c r="E5">
        <v>26792</v>
      </c>
      <c r="F5" t="s">
        <v>23099</v>
      </c>
      <c r="G5" t="s">
        <v>9184</v>
      </c>
    </row>
    <row r="6" spans="1:7" x14ac:dyDescent="0.25">
      <c r="B6" t="s">
        <v>770</v>
      </c>
      <c r="C6">
        <v>26167</v>
      </c>
      <c r="D6">
        <v>25856</v>
      </c>
      <c r="E6">
        <v>27716</v>
      </c>
      <c r="F6" t="s">
        <v>9748</v>
      </c>
      <c r="G6" t="s">
        <v>3145</v>
      </c>
    </row>
    <row r="7" spans="1:7" x14ac:dyDescent="0.25">
      <c r="B7" t="s">
        <v>773</v>
      </c>
      <c r="C7">
        <v>13711</v>
      </c>
      <c r="D7">
        <v>12798</v>
      </c>
      <c r="E7">
        <v>13646</v>
      </c>
      <c r="F7" t="s">
        <v>9693</v>
      </c>
      <c r="G7" t="s">
        <v>18304</v>
      </c>
    </row>
    <row r="8" spans="1:7" x14ac:dyDescent="0.25">
      <c r="B8" t="s">
        <v>776</v>
      </c>
      <c r="C8">
        <v>36905</v>
      </c>
      <c r="D8">
        <v>33760</v>
      </c>
      <c r="E8">
        <v>38508</v>
      </c>
      <c r="F8" t="s">
        <v>15338</v>
      </c>
      <c r="G8" t="s">
        <v>20926</v>
      </c>
    </row>
    <row r="9" spans="1:7" x14ac:dyDescent="0.25">
      <c r="B9" t="s">
        <v>779</v>
      </c>
      <c r="C9">
        <v>42788</v>
      </c>
      <c r="D9">
        <v>38860</v>
      </c>
      <c r="E9">
        <v>44030</v>
      </c>
      <c r="F9" t="s">
        <v>7436</v>
      </c>
      <c r="G9" t="s">
        <v>21337</v>
      </c>
    </row>
    <row r="10" spans="1:7" x14ac:dyDescent="0.25">
      <c r="B10" t="s">
        <v>782</v>
      </c>
      <c r="C10">
        <v>65213</v>
      </c>
      <c r="D10">
        <v>65869</v>
      </c>
      <c r="E10">
        <v>75678</v>
      </c>
      <c r="F10" t="s">
        <v>7740</v>
      </c>
      <c r="G10" t="s">
        <v>7217</v>
      </c>
    </row>
    <row r="11" spans="1:7" x14ac:dyDescent="0.25">
      <c r="B11" t="s">
        <v>785</v>
      </c>
      <c r="C11">
        <v>9408</v>
      </c>
      <c r="D11">
        <v>8919</v>
      </c>
      <c r="E11">
        <v>9216</v>
      </c>
      <c r="F11" t="s">
        <v>6618</v>
      </c>
      <c r="G11" t="s">
        <v>22463</v>
      </c>
    </row>
    <row r="12" spans="1:7" x14ac:dyDescent="0.25">
      <c r="B12" t="s">
        <v>788</v>
      </c>
      <c r="C12">
        <v>22531</v>
      </c>
      <c r="D12">
        <v>21313</v>
      </c>
      <c r="E12">
        <v>23873</v>
      </c>
      <c r="F12" t="s">
        <v>5943</v>
      </c>
      <c r="G12" t="s">
        <v>16891</v>
      </c>
    </row>
    <row r="13" spans="1:7" x14ac:dyDescent="0.25">
      <c r="B13" t="s">
        <v>791</v>
      </c>
      <c r="C13">
        <v>21218</v>
      </c>
      <c r="D13">
        <v>20774</v>
      </c>
      <c r="E13">
        <v>22293</v>
      </c>
      <c r="F13" t="s">
        <v>14289</v>
      </c>
      <c r="G13" t="s">
        <v>21225</v>
      </c>
    </row>
    <row r="14" spans="1:7" x14ac:dyDescent="0.25">
      <c r="B14" t="s">
        <v>794</v>
      </c>
      <c r="C14">
        <v>35744</v>
      </c>
      <c r="D14">
        <v>33726</v>
      </c>
      <c r="E14">
        <v>38633</v>
      </c>
      <c r="F14" t="s">
        <v>11728</v>
      </c>
      <c r="G14" t="s">
        <v>1625</v>
      </c>
    </row>
    <row r="15" spans="1:7" x14ac:dyDescent="0.25">
      <c r="B15" t="s">
        <v>797</v>
      </c>
      <c r="C15">
        <v>84927</v>
      </c>
      <c r="D15">
        <v>79453</v>
      </c>
      <c r="E15">
        <v>91775</v>
      </c>
      <c r="F15" t="s">
        <v>2507</v>
      </c>
      <c r="G15" t="s">
        <v>1717</v>
      </c>
    </row>
    <row r="16" spans="1:7" x14ac:dyDescent="0.25">
      <c r="B16" t="s">
        <v>800</v>
      </c>
      <c r="C16">
        <v>16338</v>
      </c>
      <c r="D16">
        <v>17235</v>
      </c>
      <c r="E16">
        <v>18092</v>
      </c>
      <c r="F16" t="s">
        <v>67</v>
      </c>
      <c r="G16" t="s">
        <v>4204</v>
      </c>
    </row>
    <row r="17" spans="2:7" x14ac:dyDescent="0.25">
      <c r="B17" t="s">
        <v>803</v>
      </c>
      <c r="C17">
        <v>27828</v>
      </c>
      <c r="D17">
        <v>26385</v>
      </c>
      <c r="E17">
        <v>27546</v>
      </c>
      <c r="F17" t="s">
        <v>1372</v>
      </c>
      <c r="G17" t="s">
        <v>7845</v>
      </c>
    </row>
    <row r="18" spans="2:7" x14ac:dyDescent="0.25">
      <c r="B18" t="s">
        <v>806</v>
      </c>
      <c r="C18">
        <v>56260</v>
      </c>
      <c r="D18">
        <v>52728</v>
      </c>
      <c r="E18">
        <v>58044</v>
      </c>
      <c r="F18" t="s">
        <v>149</v>
      </c>
      <c r="G18" t="s">
        <v>55</v>
      </c>
    </row>
    <row r="19" spans="2:7" x14ac:dyDescent="0.25">
      <c r="B19" t="s">
        <v>809</v>
      </c>
      <c r="C19">
        <v>25789</v>
      </c>
      <c r="D19">
        <v>24100</v>
      </c>
      <c r="E19">
        <v>25667</v>
      </c>
      <c r="F19" t="s">
        <v>9693</v>
      </c>
      <c r="G19" t="s">
        <v>10171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27280</v>
      </c>
    </row>
    <row r="3" spans="1:7" ht="45" x14ac:dyDescent="0.25">
      <c r="B3" s="1" t="s">
        <v>763</v>
      </c>
      <c r="C3" s="1" t="s">
        <v>20624</v>
      </c>
      <c r="D3" s="1" t="s">
        <v>20625</v>
      </c>
      <c r="E3" s="1" t="s">
        <v>20626</v>
      </c>
      <c r="F3" s="1" t="s">
        <v>20627</v>
      </c>
      <c r="G3" s="1" t="s">
        <v>20628</v>
      </c>
    </row>
    <row r="4" spans="1:7" x14ac:dyDescent="0.25">
      <c r="B4" t="s">
        <v>764</v>
      </c>
      <c r="C4">
        <v>22762</v>
      </c>
      <c r="D4">
        <v>24355</v>
      </c>
      <c r="E4">
        <v>24632</v>
      </c>
      <c r="F4" t="s">
        <v>1419</v>
      </c>
      <c r="G4" t="s">
        <v>872</v>
      </c>
    </row>
    <row r="5" spans="1:7" x14ac:dyDescent="0.25">
      <c r="B5" t="s">
        <v>767</v>
      </c>
      <c r="C5">
        <v>16183</v>
      </c>
      <c r="D5">
        <v>16434</v>
      </c>
      <c r="E5">
        <v>17745</v>
      </c>
      <c r="F5" t="s">
        <v>5357</v>
      </c>
      <c r="G5" t="s">
        <v>3051</v>
      </c>
    </row>
    <row r="6" spans="1:7" x14ac:dyDescent="0.25">
      <c r="B6" t="s">
        <v>770</v>
      </c>
      <c r="C6">
        <v>17031</v>
      </c>
      <c r="D6">
        <v>19013</v>
      </c>
      <c r="E6">
        <v>20379</v>
      </c>
      <c r="F6" t="s">
        <v>12797</v>
      </c>
      <c r="G6" t="s">
        <v>801</v>
      </c>
    </row>
    <row r="7" spans="1:7" x14ac:dyDescent="0.25">
      <c r="B7" t="s">
        <v>773</v>
      </c>
      <c r="C7">
        <v>8208</v>
      </c>
      <c r="D7">
        <v>8589</v>
      </c>
      <c r="E7">
        <v>9397</v>
      </c>
      <c r="F7" t="s">
        <v>8074</v>
      </c>
      <c r="G7" t="s">
        <v>14627</v>
      </c>
    </row>
    <row r="8" spans="1:7" x14ac:dyDescent="0.25">
      <c r="B8" t="s">
        <v>776</v>
      </c>
      <c r="C8">
        <v>21208</v>
      </c>
      <c r="D8">
        <v>23847</v>
      </c>
      <c r="E8">
        <v>25409</v>
      </c>
      <c r="F8" t="s">
        <v>364</v>
      </c>
      <c r="G8" t="s">
        <v>12221</v>
      </c>
    </row>
    <row r="9" spans="1:7" x14ac:dyDescent="0.25">
      <c r="B9" t="s">
        <v>779</v>
      </c>
      <c r="C9">
        <v>25717</v>
      </c>
      <c r="D9">
        <v>26602</v>
      </c>
      <c r="E9">
        <v>28987</v>
      </c>
      <c r="F9" t="s">
        <v>8562</v>
      </c>
      <c r="G9" t="s">
        <v>6314</v>
      </c>
    </row>
    <row r="10" spans="1:7" x14ac:dyDescent="0.25">
      <c r="B10" t="s">
        <v>782</v>
      </c>
      <c r="C10">
        <v>38215</v>
      </c>
      <c r="D10">
        <v>42577</v>
      </c>
      <c r="E10">
        <v>45948</v>
      </c>
      <c r="F10" t="s">
        <v>22840</v>
      </c>
      <c r="G10" t="s">
        <v>6006</v>
      </c>
    </row>
    <row r="11" spans="1:7" x14ac:dyDescent="0.25">
      <c r="B11" t="s">
        <v>785</v>
      </c>
      <c r="C11">
        <v>6815</v>
      </c>
      <c r="D11">
        <v>7048</v>
      </c>
      <c r="E11">
        <v>8097</v>
      </c>
      <c r="F11" t="s">
        <v>2802</v>
      </c>
      <c r="G11" t="s">
        <v>18539</v>
      </c>
    </row>
    <row r="12" spans="1:7" x14ac:dyDescent="0.25">
      <c r="B12" t="s">
        <v>788</v>
      </c>
      <c r="C12">
        <v>15265</v>
      </c>
      <c r="D12">
        <v>17188</v>
      </c>
      <c r="E12">
        <v>18373</v>
      </c>
      <c r="F12" t="s">
        <v>2741</v>
      </c>
      <c r="G12" t="s">
        <v>16838</v>
      </c>
    </row>
    <row r="13" spans="1:7" x14ac:dyDescent="0.25">
      <c r="B13" t="s">
        <v>791</v>
      </c>
      <c r="C13">
        <v>11139</v>
      </c>
      <c r="D13">
        <v>12200</v>
      </c>
      <c r="E13">
        <v>12493</v>
      </c>
      <c r="F13" t="s">
        <v>21649</v>
      </c>
      <c r="G13" t="s">
        <v>21275</v>
      </c>
    </row>
    <row r="14" spans="1:7" x14ac:dyDescent="0.25">
      <c r="B14" t="s">
        <v>794</v>
      </c>
      <c r="C14">
        <v>20658</v>
      </c>
      <c r="D14">
        <v>22345</v>
      </c>
      <c r="E14">
        <v>24430</v>
      </c>
      <c r="F14" t="s">
        <v>4302</v>
      </c>
      <c r="G14" t="s">
        <v>1895</v>
      </c>
    </row>
    <row r="15" spans="1:7" x14ac:dyDescent="0.25">
      <c r="B15" t="s">
        <v>797</v>
      </c>
      <c r="C15">
        <v>43420</v>
      </c>
      <c r="D15">
        <v>50010</v>
      </c>
      <c r="E15">
        <v>52284</v>
      </c>
      <c r="F15" t="s">
        <v>2969</v>
      </c>
      <c r="G15" t="s">
        <v>4931</v>
      </c>
    </row>
    <row r="16" spans="1:7" x14ac:dyDescent="0.25">
      <c r="B16" t="s">
        <v>800</v>
      </c>
      <c r="C16">
        <v>11932</v>
      </c>
      <c r="D16">
        <v>12797</v>
      </c>
      <c r="E16">
        <v>14081</v>
      </c>
      <c r="F16" t="s">
        <v>2931</v>
      </c>
      <c r="G16" t="s">
        <v>5175</v>
      </c>
    </row>
    <row r="17" spans="2:7" x14ac:dyDescent="0.25">
      <c r="B17" t="s">
        <v>803</v>
      </c>
      <c r="C17">
        <v>11690</v>
      </c>
      <c r="D17">
        <v>12151</v>
      </c>
      <c r="E17">
        <v>13617</v>
      </c>
      <c r="F17" t="s">
        <v>674</v>
      </c>
      <c r="G17" t="s">
        <v>9734</v>
      </c>
    </row>
    <row r="18" spans="2:7" x14ac:dyDescent="0.25">
      <c r="B18" t="s">
        <v>806</v>
      </c>
      <c r="C18">
        <v>24105</v>
      </c>
      <c r="D18">
        <v>27215</v>
      </c>
      <c r="E18">
        <v>29038</v>
      </c>
      <c r="F18" t="s">
        <v>12848</v>
      </c>
      <c r="G18" t="s">
        <v>298</v>
      </c>
    </row>
    <row r="19" spans="2:7" x14ac:dyDescent="0.25">
      <c r="B19" t="s">
        <v>809</v>
      </c>
      <c r="C19">
        <v>14924</v>
      </c>
      <c r="D19">
        <v>14986</v>
      </c>
      <c r="E19">
        <v>16310</v>
      </c>
      <c r="F19" t="s">
        <v>1848</v>
      </c>
      <c r="G19" t="s">
        <v>19144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sheetData>
    <row r="1" spans="1:2" x14ac:dyDescent="0.25">
      <c r="A1" s="3" t="str">
        <f>HYPERLINK("#Spis_treści!A1", "Spis Treści")</f>
        <v>Spis Treści</v>
      </c>
    </row>
    <row r="3" spans="1:2" x14ac:dyDescent="0.25">
      <c r="B3" t="s">
        <v>27281</v>
      </c>
    </row>
    <row r="4" spans="1:2" x14ac:dyDescent="0.25">
      <c r="B4" t="s">
        <v>27282</v>
      </c>
    </row>
    <row r="5" spans="1:2" x14ac:dyDescent="0.25">
      <c r="B5" t="s">
        <v>27283</v>
      </c>
    </row>
    <row r="6" spans="1:2" x14ac:dyDescent="0.25">
      <c r="B6" t="s">
        <v>27284</v>
      </c>
    </row>
    <row r="7" spans="1:2" x14ac:dyDescent="0.25">
      <c r="B7" t="s">
        <v>27285</v>
      </c>
    </row>
    <row r="8" spans="1:2" x14ac:dyDescent="0.25">
      <c r="B8" s="2" t="s">
        <v>27286</v>
      </c>
    </row>
    <row r="9" spans="1:2" x14ac:dyDescent="0.25">
      <c r="B9" s="2" t="s">
        <v>27287</v>
      </c>
    </row>
    <row r="10" spans="1:2" x14ac:dyDescent="0.25">
      <c r="B10" s="2" t="s">
        <v>27288</v>
      </c>
    </row>
    <row r="11" spans="1:2" x14ac:dyDescent="0.25">
      <c r="B11" s="2" t="s">
        <v>27289</v>
      </c>
    </row>
    <row r="12" spans="1:2" x14ac:dyDescent="0.25">
      <c r="B12" t="s">
        <v>27290</v>
      </c>
    </row>
    <row r="13" spans="1:2" x14ac:dyDescent="0.25">
      <c r="B13" t="s">
        <v>27291</v>
      </c>
    </row>
    <row r="14" spans="1:2" x14ac:dyDescent="0.25">
      <c r="B14" t="s">
        <v>27292</v>
      </c>
    </row>
    <row r="15" spans="1:2" x14ac:dyDescent="0.25">
      <c r="B15" t="s">
        <v>27297</v>
      </c>
    </row>
    <row r="16" spans="1:2" x14ac:dyDescent="0.25">
      <c r="B16" t="s">
        <v>27293</v>
      </c>
    </row>
    <row r="17" spans="2:2" x14ac:dyDescent="0.25">
      <c r="B17" t="s">
        <v>27294</v>
      </c>
    </row>
    <row r="18" spans="2:2" x14ac:dyDescent="0.25">
      <c r="B18" s="2" t="s">
        <v>27295</v>
      </c>
    </row>
    <row r="19" spans="2:2" x14ac:dyDescent="0.25">
      <c r="B19" t="s">
        <v>27296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762</v>
      </c>
    </row>
    <row r="3" spans="1:7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25"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</row>
    <row r="7" spans="1:7" x14ac:dyDescent="0.25">
      <c r="B7" t="s">
        <v>21</v>
      </c>
      <c r="C7" t="s">
        <v>22</v>
      </c>
      <c r="D7" t="s">
        <v>23</v>
      </c>
      <c r="E7" t="s">
        <v>24</v>
      </c>
      <c r="F7" t="s">
        <v>25</v>
      </c>
      <c r="G7" t="s">
        <v>26</v>
      </c>
    </row>
    <row r="8" spans="1:7" x14ac:dyDescent="0.25"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</row>
    <row r="9" spans="1:7" x14ac:dyDescent="0.25"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</row>
    <row r="10" spans="1:7" x14ac:dyDescent="0.25">
      <c r="B10" t="s">
        <v>39</v>
      </c>
      <c r="C10" t="s">
        <v>40</v>
      </c>
      <c r="D10" t="s">
        <v>41</v>
      </c>
      <c r="E10" t="s">
        <v>42</v>
      </c>
      <c r="F10" t="s">
        <v>43</v>
      </c>
      <c r="G10" t="s">
        <v>44</v>
      </c>
    </row>
    <row r="11" spans="1:7" x14ac:dyDescent="0.25">
      <c r="B11" t="s">
        <v>45</v>
      </c>
      <c r="C11" t="s">
        <v>46</v>
      </c>
      <c r="D11" t="s">
        <v>47</v>
      </c>
      <c r="E11" t="s">
        <v>48</v>
      </c>
      <c r="F11" t="s">
        <v>49</v>
      </c>
      <c r="G11" t="s">
        <v>50</v>
      </c>
    </row>
    <row r="12" spans="1:7" x14ac:dyDescent="0.25">
      <c r="B12" t="s">
        <v>51</v>
      </c>
      <c r="C12" t="s">
        <v>52</v>
      </c>
      <c r="D12" t="s">
        <v>53</v>
      </c>
      <c r="E12" t="s">
        <v>54</v>
      </c>
      <c r="F12" t="s">
        <v>55</v>
      </c>
      <c r="G12" t="s">
        <v>56</v>
      </c>
    </row>
    <row r="13" spans="1:7" x14ac:dyDescent="0.25">
      <c r="B13" t="s">
        <v>57</v>
      </c>
      <c r="C13" t="s">
        <v>58</v>
      </c>
      <c r="D13" t="s">
        <v>59</v>
      </c>
      <c r="E13" t="s">
        <v>60</v>
      </c>
      <c r="F13" t="s">
        <v>61</v>
      </c>
      <c r="G13" t="s">
        <v>62</v>
      </c>
    </row>
    <row r="14" spans="1:7" x14ac:dyDescent="0.25">
      <c r="B14" t="s">
        <v>63</v>
      </c>
      <c r="C14" t="s">
        <v>64</v>
      </c>
      <c r="D14" t="s">
        <v>65</v>
      </c>
      <c r="E14" t="s">
        <v>66</v>
      </c>
      <c r="F14" t="s">
        <v>67</v>
      </c>
      <c r="G14" t="s">
        <v>68</v>
      </c>
    </row>
    <row r="15" spans="1:7" x14ac:dyDescent="0.25">
      <c r="B15" t="s">
        <v>69</v>
      </c>
      <c r="C15" t="s">
        <v>70</v>
      </c>
      <c r="D15" t="s">
        <v>71</v>
      </c>
      <c r="E15" t="s">
        <v>72</v>
      </c>
      <c r="F15" t="s">
        <v>73</v>
      </c>
      <c r="G15" t="s">
        <v>74</v>
      </c>
    </row>
    <row r="16" spans="1:7" x14ac:dyDescent="0.25">
      <c r="B16" t="s">
        <v>75</v>
      </c>
      <c r="C16" t="s">
        <v>76</v>
      </c>
      <c r="D16" t="s">
        <v>77</v>
      </c>
      <c r="E16" t="s">
        <v>78</v>
      </c>
      <c r="F16" t="s">
        <v>79</v>
      </c>
      <c r="G16" t="s">
        <v>80</v>
      </c>
    </row>
    <row r="17" spans="2:7" x14ac:dyDescent="0.25">
      <c r="B17" t="s">
        <v>81</v>
      </c>
      <c r="C17" t="s">
        <v>82</v>
      </c>
      <c r="D17" t="s">
        <v>83</v>
      </c>
      <c r="E17" t="s">
        <v>84</v>
      </c>
      <c r="F17" t="s">
        <v>85</v>
      </c>
      <c r="G17" t="s">
        <v>86</v>
      </c>
    </row>
    <row r="18" spans="2:7" x14ac:dyDescent="0.25">
      <c r="B18" t="s">
        <v>87</v>
      </c>
      <c r="C18" t="s">
        <v>88</v>
      </c>
      <c r="D18" t="s">
        <v>89</v>
      </c>
      <c r="E18" t="s">
        <v>90</v>
      </c>
      <c r="F18" t="s">
        <v>91</v>
      </c>
      <c r="G18" t="s">
        <v>92</v>
      </c>
    </row>
    <row r="19" spans="2:7" x14ac:dyDescent="0.25">
      <c r="B19" t="s">
        <v>93</v>
      </c>
      <c r="C19" t="s">
        <v>94</v>
      </c>
      <c r="D19" t="s">
        <v>95</v>
      </c>
      <c r="E19" t="s">
        <v>96</v>
      </c>
      <c r="F19" t="s">
        <v>97</v>
      </c>
      <c r="G19" t="s">
        <v>98</v>
      </c>
    </row>
    <row r="20" spans="2:7" x14ac:dyDescent="0.25">
      <c r="B20" t="s">
        <v>99</v>
      </c>
      <c r="C20" t="s">
        <v>100</v>
      </c>
      <c r="D20" t="s">
        <v>101</v>
      </c>
      <c r="E20" t="s">
        <v>102</v>
      </c>
      <c r="F20" t="s">
        <v>103</v>
      </c>
      <c r="G20" t="s">
        <v>104</v>
      </c>
    </row>
    <row r="21" spans="2:7" x14ac:dyDescent="0.25">
      <c r="B21" t="s">
        <v>105</v>
      </c>
      <c r="C21" t="s">
        <v>106</v>
      </c>
      <c r="D21" t="s">
        <v>7</v>
      </c>
      <c r="E21" t="s">
        <v>107</v>
      </c>
      <c r="F21" t="s">
        <v>108</v>
      </c>
      <c r="G21" t="s">
        <v>8</v>
      </c>
    </row>
    <row r="22" spans="2:7" x14ac:dyDescent="0.25">
      <c r="B22" t="s">
        <v>109</v>
      </c>
      <c r="C22" t="s">
        <v>110</v>
      </c>
      <c r="D22" t="s">
        <v>111</v>
      </c>
      <c r="E22" t="s">
        <v>112</v>
      </c>
      <c r="F22" t="s">
        <v>113</v>
      </c>
      <c r="G22" t="s">
        <v>114</v>
      </c>
    </row>
    <row r="23" spans="2:7" x14ac:dyDescent="0.25">
      <c r="B23" t="s">
        <v>115</v>
      </c>
      <c r="C23" t="s">
        <v>116</v>
      </c>
      <c r="D23" t="s">
        <v>117</v>
      </c>
      <c r="E23" t="s">
        <v>118</v>
      </c>
      <c r="F23" t="s">
        <v>119</v>
      </c>
      <c r="G23" t="s">
        <v>120</v>
      </c>
    </row>
    <row r="24" spans="2:7" x14ac:dyDescent="0.25">
      <c r="B24" t="s">
        <v>121</v>
      </c>
      <c r="C24" t="s">
        <v>122</v>
      </c>
      <c r="D24" t="s">
        <v>123</v>
      </c>
      <c r="E24" t="s">
        <v>124</v>
      </c>
      <c r="F24" t="s">
        <v>125</v>
      </c>
      <c r="G24" t="s">
        <v>126</v>
      </c>
    </row>
    <row r="25" spans="2:7" x14ac:dyDescent="0.25">
      <c r="B25" t="s">
        <v>127</v>
      </c>
      <c r="C25" t="s">
        <v>128</v>
      </c>
      <c r="D25" t="s">
        <v>129</v>
      </c>
      <c r="E25" t="s">
        <v>130</v>
      </c>
      <c r="F25" t="s">
        <v>131</v>
      </c>
      <c r="G25" t="s">
        <v>132</v>
      </c>
    </row>
    <row r="26" spans="2:7" x14ac:dyDescent="0.25">
      <c r="B26" t="s">
        <v>133</v>
      </c>
      <c r="C26" t="s">
        <v>134</v>
      </c>
      <c r="D26" t="s">
        <v>135</v>
      </c>
      <c r="E26" t="s">
        <v>136</v>
      </c>
      <c r="F26" t="s">
        <v>137</v>
      </c>
      <c r="G26" t="s">
        <v>138</v>
      </c>
    </row>
    <row r="27" spans="2:7" x14ac:dyDescent="0.25">
      <c r="B27" t="s">
        <v>139</v>
      </c>
      <c r="C27" t="s">
        <v>140</v>
      </c>
      <c r="D27" t="s">
        <v>141</v>
      </c>
      <c r="E27" t="s">
        <v>142</v>
      </c>
      <c r="F27" t="s">
        <v>143</v>
      </c>
      <c r="G27" t="s">
        <v>144</v>
      </c>
    </row>
    <row r="28" spans="2:7" x14ac:dyDescent="0.25">
      <c r="B28" t="s">
        <v>145</v>
      </c>
      <c r="C28" t="s">
        <v>146</v>
      </c>
      <c r="D28" t="s">
        <v>147</v>
      </c>
      <c r="E28" t="s">
        <v>148</v>
      </c>
      <c r="F28" t="s">
        <v>149</v>
      </c>
      <c r="G28" t="s">
        <v>150</v>
      </c>
    </row>
    <row r="29" spans="2:7" x14ac:dyDescent="0.25">
      <c r="B29" t="s">
        <v>151</v>
      </c>
      <c r="C29" t="s">
        <v>152</v>
      </c>
      <c r="D29" t="s">
        <v>153</v>
      </c>
      <c r="E29" t="s">
        <v>154</v>
      </c>
      <c r="F29" t="s">
        <v>155</v>
      </c>
      <c r="G29" t="s">
        <v>156</v>
      </c>
    </row>
    <row r="30" spans="2:7" x14ac:dyDescent="0.25">
      <c r="B30" t="s">
        <v>157</v>
      </c>
      <c r="C30" t="s">
        <v>158</v>
      </c>
      <c r="D30" t="s">
        <v>159</v>
      </c>
      <c r="E30" t="s">
        <v>160</v>
      </c>
      <c r="F30" t="s">
        <v>161</v>
      </c>
      <c r="G30" t="s">
        <v>162</v>
      </c>
    </row>
    <row r="31" spans="2:7" x14ac:dyDescent="0.25">
      <c r="B31" t="s">
        <v>163</v>
      </c>
      <c r="C31" t="s">
        <v>164</v>
      </c>
      <c r="D31" t="s">
        <v>165</v>
      </c>
      <c r="E31" t="s">
        <v>166</v>
      </c>
      <c r="F31" t="s">
        <v>167</v>
      </c>
      <c r="G31" t="s">
        <v>168</v>
      </c>
    </row>
    <row r="32" spans="2:7" x14ac:dyDescent="0.25">
      <c r="B32" t="s">
        <v>169</v>
      </c>
      <c r="C32" t="s">
        <v>170</v>
      </c>
      <c r="D32" t="s">
        <v>171</v>
      </c>
      <c r="E32" t="s">
        <v>172</v>
      </c>
      <c r="F32" t="s">
        <v>173</v>
      </c>
      <c r="G32" t="s">
        <v>174</v>
      </c>
    </row>
    <row r="33" spans="2:7" x14ac:dyDescent="0.25">
      <c r="B33" t="s">
        <v>175</v>
      </c>
      <c r="C33" t="s">
        <v>176</v>
      </c>
      <c r="D33" t="s">
        <v>177</v>
      </c>
      <c r="E33" t="s">
        <v>178</v>
      </c>
      <c r="F33" t="s">
        <v>179</v>
      </c>
      <c r="G33" t="s">
        <v>180</v>
      </c>
    </row>
    <row r="34" spans="2:7" x14ac:dyDescent="0.25">
      <c r="B34" t="s">
        <v>181</v>
      </c>
      <c r="C34" t="s">
        <v>182</v>
      </c>
      <c r="D34" t="s">
        <v>183</v>
      </c>
      <c r="E34" t="s">
        <v>184</v>
      </c>
      <c r="F34" t="s">
        <v>185</v>
      </c>
      <c r="G34" t="s">
        <v>186</v>
      </c>
    </row>
    <row r="35" spans="2:7" x14ac:dyDescent="0.25">
      <c r="B35" t="s">
        <v>187</v>
      </c>
      <c r="C35" t="s">
        <v>188</v>
      </c>
      <c r="D35" t="s">
        <v>189</v>
      </c>
      <c r="E35" t="s">
        <v>190</v>
      </c>
      <c r="F35" t="s">
        <v>191</v>
      </c>
      <c r="G35" t="s">
        <v>192</v>
      </c>
    </row>
    <row r="36" spans="2:7" x14ac:dyDescent="0.25">
      <c r="B36" t="s">
        <v>193</v>
      </c>
      <c r="C36" t="s">
        <v>194</v>
      </c>
      <c r="D36" t="s">
        <v>195</v>
      </c>
      <c r="E36" t="s">
        <v>196</v>
      </c>
      <c r="F36" t="s">
        <v>197</v>
      </c>
      <c r="G36" t="s">
        <v>198</v>
      </c>
    </row>
    <row r="37" spans="2:7" x14ac:dyDescent="0.25">
      <c r="B37" t="s">
        <v>199</v>
      </c>
      <c r="C37" t="s">
        <v>200</v>
      </c>
      <c r="D37" t="s">
        <v>201</v>
      </c>
      <c r="E37" t="s">
        <v>202</v>
      </c>
      <c r="F37" t="s">
        <v>203</v>
      </c>
      <c r="G37" t="s">
        <v>204</v>
      </c>
    </row>
    <row r="38" spans="2:7" x14ac:dyDescent="0.25">
      <c r="B38" t="s">
        <v>205</v>
      </c>
      <c r="C38" t="s">
        <v>206</v>
      </c>
      <c r="D38" t="s">
        <v>207</v>
      </c>
      <c r="E38" t="s">
        <v>208</v>
      </c>
      <c r="F38" t="s">
        <v>209</v>
      </c>
      <c r="G38" t="s">
        <v>210</v>
      </c>
    </row>
    <row r="39" spans="2:7" x14ac:dyDescent="0.25">
      <c r="B39" t="s">
        <v>211</v>
      </c>
      <c r="C39" t="s">
        <v>212</v>
      </c>
      <c r="D39" t="s">
        <v>213</v>
      </c>
      <c r="E39" t="s">
        <v>214</v>
      </c>
      <c r="F39" t="s">
        <v>215</v>
      </c>
      <c r="G39" t="s">
        <v>216</v>
      </c>
    </row>
    <row r="40" spans="2:7" x14ac:dyDescent="0.25">
      <c r="B40" t="s">
        <v>217</v>
      </c>
      <c r="C40" t="s">
        <v>218</v>
      </c>
      <c r="D40" t="s">
        <v>219</v>
      </c>
      <c r="E40" t="s">
        <v>220</v>
      </c>
      <c r="F40" t="s">
        <v>221</v>
      </c>
      <c r="G40" t="s">
        <v>222</v>
      </c>
    </row>
    <row r="41" spans="2:7" x14ac:dyDescent="0.25">
      <c r="B41" t="s">
        <v>223</v>
      </c>
      <c r="C41" t="s">
        <v>224</v>
      </c>
      <c r="D41" t="s">
        <v>225</v>
      </c>
      <c r="E41" t="s">
        <v>226</v>
      </c>
      <c r="F41" t="s">
        <v>227</v>
      </c>
      <c r="G41" t="s">
        <v>228</v>
      </c>
    </row>
    <row r="42" spans="2:7" x14ac:dyDescent="0.25">
      <c r="B42" t="s">
        <v>229</v>
      </c>
      <c r="C42" t="s">
        <v>230</v>
      </c>
      <c r="D42" t="s">
        <v>231</v>
      </c>
      <c r="E42" t="s">
        <v>232</v>
      </c>
      <c r="F42" t="s">
        <v>233</v>
      </c>
      <c r="G42" t="s">
        <v>234</v>
      </c>
    </row>
    <row r="43" spans="2:7" x14ac:dyDescent="0.25">
      <c r="B43" t="s">
        <v>235</v>
      </c>
      <c r="C43" t="s">
        <v>236</v>
      </c>
      <c r="D43" t="s">
        <v>237</v>
      </c>
      <c r="E43" t="s">
        <v>238</v>
      </c>
      <c r="F43" t="s">
        <v>239</v>
      </c>
      <c r="G43" t="s">
        <v>240</v>
      </c>
    </row>
    <row r="44" spans="2:7" x14ac:dyDescent="0.25">
      <c r="B44" t="s">
        <v>241</v>
      </c>
      <c r="C44" t="s">
        <v>242</v>
      </c>
      <c r="D44" t="s">
        <v>243</v>
      </c>
      <c r="E44" t="s">
        <v>244</v>
      </c>
      <c r="F44" t="s">
        <v>245</v>
      </c>
      <c r="G44" t="s">
        <v>246</v>
      </c>
    </row>
    <row r="45" spans="2:7" x14ac:dyDescent="0.25">
      <c r="B45" t="s">
        <v>247</v>
      </c>
      <c r="C45" t="s">
        <v>248</v>
      </c>
      <c r="D45" t="s">
        <v>249</v>
      </c>
      <c r="E45" t="s">
        <v>250</v>
      </c>
      <c r="F45" t="s">
        <v>251</v>
      </c>
      <c r="G45" t="s">
        <v>252</v>
      </c>
    </row>
    <row r="46" spans="2:7" x14ac:dyDescent="0.25">
      <c r="B46" t="s">
        <v>253</v>
      </c>
      <c r="C46" t="s">
        <v>254</v>
      </c>
      <c r="D46" t="s">
        <v>255</v>
      </c>
      <c r="E46" t="s">
        <v>256</v>
      </c>
      <c r="F46" t="s">
        <v>173</v>
      </c>
      <c r="G46" t="s">
        <v>257</v>
      </c>
    </row>
    <row r="47" spans="2:7" x14ac:dyDescent="0.25">
      <c r="B47" t="s">
        <v>258</v>
      </c>
      <c r="C47" t="s">
        <v>259</v>
      </c>
      <c r="D47" t="s">
        <v>260</v>
      </c>
      <c r="E47" t="s">
        <v>261</v>
      </c>
      <c r="F47" t="s">
        <v>262</v>
      </c>
      <c r="G47" t="s">
        <v>263</v>
      </c>
    </row>
    <row r="48" spans="2:7" x14ac:dyDescent="0.25">
      <c r="B48" t="s">
        <v>264</v>
      </c>
      <c r="C48" t="s">
        <v>265</v>
      </c>
      <c r="D48" t="s">
        <v>266</v>
      </c>
      <c r="E48" t="s">
        <v>267</v>
      </c>
      <c r="F48" t="s">
        <v>268</v>
      </c>
      <c r="G48" t="s">
        <v>269</v>
      </c>
    </row>
    <row r="49" spans="2:7" x14ac:dyDescent="0.25">
      <c r="B49" t="s">
        <v>270</v>
      </c>
      <c r="C49" t="s">
        <v>271</v>
      </c>
      <c r="D49" t="s">
        <v>272</v>
      </c>
      <c r="E49" t="s">
        <v>273</v>
      </c>
      <c r="F49" t="s">
        <v>274</v>
      </c>
      <c r="G49" t="s">
        <v>275</v>
      </c>
    </row>
    <row r="50" spans="2:7" x14ac:dyDescent="0.25">
      <c r="B50" t="s">
        <v>276</v>
      </c>
      <c r="C50" t="s">
        <v>277</v>
      </c>
      <c r="D50" t="s">
        <v>278</v>
      </c>
      <c r="E50" t="s">
        <v>279</v>
      </c>
      <c r="F50" t="s">
        <v>280</v>
      </c>
      <c r="G50" t="s">
        <v>281</v>
      </c>
    </row>
    <row r="51" spans="2:7" x14ac:dyDescent="0.25">
      <c r="B51" t="s">
        <v>282</v>
      </c>
      <c r="C51" t="s">
        <v>283</v>
      </c>
      <c r="D51" t="s">
        <v>284</v>
      </c>
      <c r="E51" t="s">
        <v>285</v>
      </c>
      <c r="F51" t="s">
        <v>286</v>
      </c>
      <c r="G51" t="s">
        <v>287</v>
      </c>
    </row>
    <row r="52" spans="2:7" x14ac:dyDescent="0.25">
      <c r="B52" t="s">
        <v>288</v>
      </c>
      <c r="C52" t="s">
        <v>289</v>
      </c>
      <c r="D52" t="s">
        <v>290</v>
      </c>
      <c r="E52" t="s">
        <v>291</v>
      </c>
      <c r="F52" t="s">
        <v>292</v>
      </c>
      <c r="G52" t="s">
        <v>293</v>
      </c>
    </row>
    <row r="53" spans="2:7" x14ac:dyDescent="0.25">
      <c r="B53" t="s">
        <v>294</v>
      </c>
      <c r="C53" t="s">
        <v>295</v>
      </c>
      <c r="D53" t="s">
        <v>296</v>
      </c>
      <c r="E53" t="s">
        <v>297</v>
      </c>
      <c r="F53" t="s">
        <v>298</v>
      </c>
      <c r="G53" t="s">
        <v>299</v>
      </c>
    </row>
    <row r="54" spans="2:7" x14ac:dyDescent="0.25">
      <c r="B54" t="s">
        <v>300</v>
      </c>
      <c r="C54" t="s">
        <v>301</v>
      </c>
      <c r="D54" t="s">
        <v>302</v>
      </c>
      <c r="E54" t="s">
        <v>303</v>
      </c>
      <c r="F54" t="s">
        <v>304</v>
      </c>
      <c r="G54" t="s">
        <v>305</v>
      </c>
    </row>
    <row r="55" spans="2:7" x14ac:dyDescent="0.25">
      <c r="B55" t="s">
        <v>306</v>
      </c>
      <c r="C55" t="s">
        <v>307</v>
      </c>
      <c r="D55" t="s">
        <v>308</v>
      </c>
      <c r="E55" t="s">
        <v>309</v>
      </c>
      <c r="F55" t="s">
        <v>310</v>
      </c>
      <c r="G55" t="s">
        <v>311</v>
      </c>
    </row>
    <row r="56" spans="2:7" x14ac:dyDescent="0.25">
      <c r="B56" t="s">
        <v>312</v>
      </c>
      <c r="C56" t="s">
        <v>313</v>
      </c>
      <c r="D56" t="s">
        <v>314</v>
      </c>
      <c r="E56" t="s">
        <v>315</v>
      </c>
      <c r="F56" t="s">
        <v>316</v>
      </c>
      <c r="G56" t="s">
        <v>317</v>
      </c>
    </row>
    <row r="57" spans="2:7" x14ac:dyDescent="0.25">
      <c r="B57" t="s">
        <v>318</v>
      </c>
      <c r="C57" t="s">
        <v>319</v>
      </c>
      <c r="D57" t="s">
        <v>320</v>
      </c>
      <c r="E57" t="s">
        <v>321</v>
      </c>
      <c r="F57" t="s">
        <v>322</v>
      </c>
      <c r="G57" t="s">
        <v>323</v>
      </c>
    </row>
    <row r="58" spans="2:7" x14ac:dyDescent="0.25">
      <c r="B58" t="s">
        <v>324</v>
      </c>
      <c r="C58" t="s">
        <v>325</v>
      </c>
      <c r="D58" t="s">
        <v>315</v>
      </c>
      <c r="E58" t="s">
        <v>326</v>
      </c>
      <c r="F58" t="s">
        <v>327</v>
      </c>
      <c r="G58" t="s">
        <v>328</v>
      </c>
    </row>
    <row r="59" spans="2:7" x14ac:dyDescent="0.25">
      <c r="B59" t="s">
        <v>329</v>
      </c>
      <c r="C59" t="s">
        <v>330</v>
      </c>
      <c r="D59" t="s">
        <v>331</v>
      </c>
      <c r="E59" t="s">
        <v>332</v>
      </c>
      <c r="F59" t="s">
        <v>333</v>
      </c>
      <c r="G59" t="s">
        <v>334</v>
      </c>
    </row>
    <row r="60" spans="2:7" x14ac:dyDescent="0.25">
      <c r="B60" t="s">
        <v>335</v>
      </c>
      <c r="C60" t="s">
        <v>336</v>
      </c>
      <c r="D60" t="s">
        <v>337</v>
      </c>
      <c r="E60" t="s">
        <v>338</v>
      </c>
      <c r="F60" t="s">
        <v>339</v>
      </c>
      <c r="G60" t="s">
        <v>340</v>
      </c>
    </row>
    <row r="61" spans="2:7" x14ac:dyDescent="0.25">
      <c r="B61" t="s">
        <v>341</v>
      </c>
      <c r="C61" t="s">
        <v>342</v>
      </c>
      <c r="D61" t="s">
        <v>343</v>
      </c>
      <c r="E61" t="s">
        <v>344</v>
      </c>
      <c r="F61" t="s">
        <v>345</v>
      </c>
      <c r="G61" t="s">
        <v>346</v>
      </c>
    </row>
    <row r="62" spans="2:7" x14ac:dyDescent="0.25">
      <c r="B62" t="s">
        <v>347</v>
      </c>
      <c r="C62" t="s">
        <v>348</v>
      </c>
      <c r="D62" t="s">
        <v>349</v>
      </c>
      <c r="E62" t="s">
        <v>350</v>
      </c>
      <c r="F62" t="s">
        <v>351</v>
      </c>
      <c r="G62" t="s">
        <v>352</v>
      </c>
    </row>
    <row r="63" spans="2:7" x14ac:dyDescent="0.25">
      <c r="B63" t="s">
        <v>353</v>
      </c>
      <c r="C63" t="s">
        <v>354</v>
      </c>
      <c r="D63" t="s">
        <v>355</v>
      </c>
      <c r="E63" t="s">
        <v>356</v>
      </c>
      <c r="F63" t="s">
        <v>357</v>
      </c>
      <c r="G63" t="s">
        <v>358</v>
      </c>
    </row>
    <row r="64" spans="2:7" x14ac:dyDescent="0.25">
      <c r="B64" t="s">
        <v>359</v>
      </c>
      <c r="C64" t="s">
        <v>360</v>
      </c>
      <c r="D64" t="s">
        <v>361</v>
      </c>
      <c r="E64" t="s">
        <v>362</v>
      </c>
      <c r="F64" t="s">
        <v>363</v>
      </c>
      <c r="G64" t="s">
        <v>364</v>
      </c>
    </row>
    <row r="65" spans="2:7" x14ac:dyDescent="0.25">
      <c r="B65" t="s">
        <v>365</v>
      </c>
      <c r="C65" t="s">
        <v>366</v>
      </c>
      <c r="D65" t="s">
        <v>367</v>
      </c>
      <c r="E65" t="s">
        <v>368</v>
      </c>
      <c r="F65" t="s">
        <v>369</v>
      </c>
      <c r="G65" t="s">
        <v>370</v>
      </c>
    </row>
    <row r="66" spans="2:7" x14ac:dyDescent="0.25">
      <c r="B66" t="s">
        <v>371</v>
      </c>
      <c r="C66" t="s">
        <v>372</v>
      </c>
      <c r="D66" t="s">
        <v>373</v>
      </c>
      <c r="E66" t="s">
        <v>374</v>
      </c>
      <c r="F66" t="s">
        <v>375</v>
      </c>
      <c r="G66" t="s">
        <v>376</v>
      </c>
    </row>
    <row r="67" spans="2:7" x14ac:dyDescent="0.25">
      <c r="B67" t="s">
        <v>377</v>
      </c>
      <c r="C67" t="s">
        <v>378</v>
      </c>
      <c r="D67" t="s">
        <v>379</v>
      </c>
      <c r="E67" t="s">
        <v>380</v>
      </c>
      <c r="F67" t="s">
        <v>381</v>
      </c>
      <c r="G67" t="s">
        <v>382</v>
      </c>
    </row>
    <row r="68" spans="2:7" x14ac:dyDescent="0.25">
      <c r="B68" t="s">
        <v>383</v>
      </c>
      <c r="C68" t="s">
        <v>384</v>
      </c>
      <c r="D68" t="s">
        <v>385</v>
      </c>
      <c r="E68" t="s">
        <v>386</v>
      </c>
      <c r="F68" t="s">
        <v>387</v>
      </c>
      <c r="G68" t="s">
        <v>388</v>
      </c>
    </row>
    <row r="69" spans="2:7" x14ac:dyDescent="0.25">
      <c r="B69" t="s">
        <v>389</v>
      </c>
      <c r="C69" t="s">
        <v>390</v>
      </c>
      <c r="D69" t="s">
        <v>391</v>
      </c>
      <c r="E69" t="s">
        <v>392</v>
      </c>
      <c r="F69" t="s">
        <v>393</v>
      </c>
      <c r="G69" t="s">
        <v>394</v>
      </c>
    </row>
    <row r="70" spans="2:7" x14ac:dyDescent="0.25">
      <c r="B70" t="s">
        <v>395</v>
      </c>
      <c r="C70" t="s">
        <v>396</v>
      </c>
      <c r="D70" t="s">
        <v>397</v>
      </c>
      <c r="E70" t="s">
        <v>398</v>
      </c>
      <c r="F70" t="s">
        <v>399</v>
      </c>
      <c r="G70" t="s">
        <v>400</v>
      </c>
    </row>
    <row r="71" spans="2:7" x14ac:dyDescent="0.25">
      <c r="B71" t="s">
        <v>401</v>
      </c>
      <c r="C71" t="s">
        <v>402</v>
      </c>
      <c r="D71" t="s">
        <v>403</v>
      </c>
      <c r="E71" t="s">
        <v>404</v>
      </c>
      <c r="F71" t="s">
        <v>405</v>
      </c>
      <c r="G71" t="s">
        <v>406</v>
      </c>
    </row>
    <row r="72" spans="2:7" x14ac:dyDescent="0.25">
      <c r="B72" t="s">
        <v>407</v>
      </c>
      <c r="C72" t="s">
        <v>408</v>
      </c>
      <c r="D72" t="s">
        <v>409</v>
      </c>
      <c r="E72" t="s">
        <v>349</v>
      </c>
      <c r="F72" t="s">
        <v>410</v>
      </c>
      <c r="G72" t="s">
        <v>411</v>
      </c>
    </row>
    <row r="73" spans="2:7" x14ac:dyDescent="0.25">
      <c r="B73" t="s">
        <v>412</v>
      </c>
      <c r="C73" t="s">
        <v>413</v>
      </c>
      <c r="D73" t="s">
        <v>414</v>
      </c>
      <c r="E73" t="s">
        <v>415</v>
      </c>
      <c r="F73" t="s">
        <v>416</v>
      </c>
      <c r="G73" t="s">
        <v>417</v>
      </c>
    </row>
    <row r="74" spans="2:7" x14ac:dyDescent="0.25">
      <c r="B74" t="s">
        <v>418</v>
      </c>
      <c r="C74" t="s">
        <v>419</v>
      </c>
      <c r="D74" t="s">
        <v>420</v>
      </c>
      <c r="E74" t="s">
        <v>421</v>
      </c>
      <c r="F74" t="s">
        <v>422</v>
      </c>
      <c r="G74" t="s">
        <v>423</v>
      </c>
    </row>
    <row r="75" spans="2:7" x14ac:dyDescent="0.25">
      <c r="B75" t="s">
        <v>424</v>
      </c>
      <c r="C75" t="s">
        <v>425</v>
      </c>
      <c r="D75" t="s">
        <v>426</v>
      </c>
      <c r="E75" t="s">
        <v>427</v>
      </c>
      <c r="F75" t="s">
        <v>428</v>
      </c>
      <c r="G75" t="s">
        <v>429</v>
      </c>
    </row>
    <row r="76" spans="2:7" x14ac:dyDescent="0.25">
      <c r="B76" t="s">
        <v>430</v>
      </c>
      <c r="C76" t="s">
        <v>431</v>
      </c>
      <c r="D76" t="s">
        <v>432</v>
      </c>
      <c r="E76" t="s">
        <v>433</v>
      </c>
      <c r="F76" t="s">
        <v>434</v>
      </c>
      <c r="G76" t="s">
        <v>435</v>
      </c>
    </row>
    <row r="77" spans="2:7" x14ac:dyDescent="0.25">
      <c r="B77" t="s">
        <v>436</v>
      </c>
      <c r="C77" t="s">
        <v>437</v>
      </c>
      <c r="D77" t="s">
        <v>438</v>
      </c>
      <c r="E77" t="s">
        <v>439</v>
      </c>
      <c r="F77" t="s">
        <v>440</v>
      </c>
      <c r="G77" t="s">
        <v>441</v>
      </c>
    </row>
    <row r="78" spans="2:7" x14ac:dyDescent="0.25">
      <c r="B78" t="s">
        <v>442</v>
      </c>
      <c r="C78" t="s">
        <v>443</v>
      </c>
      <c r="D78" t="s">
        <v>444</v>
      </c>
      <c r="E78" t="s">
        <v>445</v>
      </c>
      <c r="F78" t="s">
        <v>446</v>
      </c>
      <c r="G78" t="s">
        <v>447</v>
      </c>
    </row>
    <row r="79" spans="2:7" x14ac:dyDescent="0.25">
      <c r="B79" t="s">
        <v>448</v>
      </c>
      <c r="C79" t="s">
        <v>449</v>
      </c>
      <c r="D79" t="s">
        <v>450</v>
      </c>
      <c r="E79" t="s">
        <v>111</v>
      </c>
      <c r="F79" t="s">
        <v>451</v>
      </c>
      <c r="G79" t="s">
        <v>452</v>
      </c>
    </row>
    <row r="80" spans="2:7" x14ac:dyDescent="0.25">
      <c r="B80" t="s">
        <v>453</v>
      </c>
      <c r="C80" t="s">
        <v>454</v>
      </c>
      <c r="D80" t="s">
        <v>455</v>
      </c>
      <c r="E80" t="s">
        <v>456</v>
      </c>
      <c r="F80" t="s">
        <v>457</v>
      </c>
      <c r="G80" t="s">
        <v>458</v>
      </c>
    </row>
    <row r="81" spans="2:7" x14ac:dyDescent="0.25">
      <c r="B81" t="s">
        <v>459</v>
      </c>
      <c r="C81" t="s">
        <v>460</v>
      </c>
      <c r="D81" t="s">
        <v>461</v>
      </c>
      <c r="E81" t="s">
        <v>462</v>
      </c>
      <c r="F81" t="s">
        <v>463</v>
      </c>
      <c r="G81" t="s">
        <v>464</v>
      </c>
    </row>
    <row r="82" spans="2:7" x14ac:dyDescent="0.25">
      <c r="B82" t="s">
        <v>465</v>
      </c>
      <c r="C82" t="s">
        <v>466</v>
      </c>
      <c r="D82" t="s">
        <v>467</v>
      </c>
      <c r="E82" t="s">
        <v>468</v>
      </c>
      <c r="F82" t="s">
        <v>469</v>
      </c>
      <c r="G82" t="s">
        <v>470</v>
      </c>
    </row>
    <row r="83" spans="2:7" x14ac:dyDescent="0.25">
      <c r="B83" t="s">
        <v>471</v>
      </c>
      <c r="C83" t="s">
        <v>472</v>
      </c>
      <c r="D83" t="s">
        <v>473</v>
      </c>
      <c r="E83" t="s">
        <v>474</v>
      </c>
      <c r="F83" t="s">
        <v>475</v>
      </c>
      <c r="G83" t="s">
        <v>476</v>
      </c>
    </row>
    <row r="84" spans="2:7" x14ac:dyDescent="0.25">
      <c r="B84" t="s">
        <v>477</v>
      </c>
      <c r="C84" t="s">
        <v>478</v>
      </c>
      <c r="D84" t="s">
        <v>479</v>
      </c>
      <c r="E84" t="s">
        <v>480</v>
      </c>
      <c r="F84" t="s">
        <v>481</v>
      </c>
      <c r="G84" t="s">
        <v>463</v>
      </c>
    </row>
    <row r="85" spans="2:7" x14ac:dyDescent="0.25">
      <c r="B85" t="s">
        <v>482</v>
      </c>
      <c r="C85" t="s">
        <v>483</v>
      </c>
      <c r="D85" t="s">
        <v>484</v>
      </c>
      <c r="E85" t="s">
        <v>485</v>
      </c>
      <c r="F85" t="s">
        <v>149</v>
      </c>
      <c r="G85" t="s">
        <v>486</v>
      </c>
    </row>
    <row r="86" spans="2:7" x14ac:dyDescent="0.25">
      <c r="B86" t="s">
        <v>487</v>
      </c>
      <c r="C86" t="s">
        <v>488</v>
      </c>
      <c r="D86" t="s">
        <v>489</v>
      </c>
      <c r="E86" t="s">
        <v>490</v>
      </c>
      <c r="F86" t="s">
        <v>491</v>
      </c>
      <c r="G86" t="s">
        <v>492</v>
      </c>
    </row>
    <row r="87" spans="2:7" x14ac:dyDescent="0.25">
      <c r="B87" t="s">
        <v>493</v>
      </c>
      <c r="C87" t="s">
        <v>494</v>
      </c>
      <c r="D87" t="s">
        <v>495</v>
      </c>
      <c r="E87" t="s">
        <v>496</v>
      </c>
      <c r="F87" t="s">
        <v>497</v>
      </c>
      <c r="G87" t="s">
        <v>498</v>
      </c>
    </row>
    <row r="88" spans="2:7" x14ac:dyDescent="0.25">
      <c r="B88" t="s">
        <v>499</v>
      </c>
      <c r="C88" t="s">
        <v>500</v>
      </c>
      <c r="D88" t="s">
        <v>501</v>
      </c>
      <c r="E88" t="s">
        <v>502</v>
      </c>
      <c r="F88" t="s">
        <v>503</v>
      </c>
      <c r="G88" t="s">
        <v>504</v>
      </c>
    </row>
    <row r="89" spans="2:7" x14ac:dyDescent="0.25">
      <c r="B89" t="s">
        <v>505</v>
      </c>
      <c r="C89" t="s">
        <v>506</v>
      </c>
      <c r="D89" t="s">
        <v>507</v>
      </c>
      <c r="E89" t="s">
        <v>508</v>
      </c>
      <c r="F89" t="s">
        <v>509</v>
      </c>
      <c r="G89" t="s">
        <v>510</v>
      </c>
    </row>
    <row r="90" spans="2:7" x14ac:dyDescent="0.25">
      <c r="B90" t="s">
        <v>511</v>
      </c>
      <c r="C90" t="s">
        <v>512</v>
      </c>
      <c r="D90" t="s">
        <v>513</v>
      </c>
      <c r="E90" t="s">
        <v>514</v>
      </c>
      <c r="F90" t="s">
        <v>515</v>
      </c>
      <c r="G90" t="s">
        <v>516</v>
      </c>
    </row>
    <row r="91" spans="2:7" x14ac:dyDescent="0.25">
      <c r="B91" t="s">
        <v>517</v>
      </c>
      <c r="C91" t="s">
        <v>518</v>
      </c>
      <c r="D91" t="s">
        <v>519</v>
      </c>
      <c r="E91" t="s">
        <v>520</v>
      </c>
      <c r="F91" t="s">
        <v>521</v>
      </c>
      <c r="G91" t="s">
        <v>522</v>
      </c>
    </row>
    <row r="92" spans="2:7" x14ac:dyDescent="0.25">
      <c r="B92" t="s">
        <v>523</v>
      </c>
      <c r="C92" t="s">
        <v>524</v>
      </c>
      <c r="D92" t="s">
        <v>525</v>
      </c>
      <c r="E92" t="s">
        <v>526</v>
      </c>
      <c r="F92" t="s">
        <v>527</v>
      </c>
      <c r="G92" t="s">
        <v>528</v>
      </c>
    </row>
    <row r="93" spans="2:7" x14ac:dyDescent="0.25">
      <c r="B93" t="s">
        <v>529</v>
      </c>
      <c r="C93" t="s">
        <v>530</v>
      </c>
      <c r="D93" t="s">
        <v>531</v>
      </c>
      <c r="E93" t="s">
        <v>532</v>
      </c>
      <c r="F93" t="s">
        <v>533</v>
      </c>
      <c r="G93" t="s">
        <v>534</v>
      </c>
    </row>
    <row r="94" spans="2:7" x14ac:dyDescent="0.25">
      <c r="B94" t="s">
        <v>535</v>
      </c>
      <c r="C94" t="s">
        <v>536</v>
      </c>
      <c r="D94" t="s">
        <v>537</v>
      </c>
      <c r="E94" t="s">
        <v>538</v>
      </c>
      <c r="F94" t="s">
        <v>475</v>
      </c>
      <c r="G94" t="s">
        <v>539</v>
      </c>
    </row>
    <row r="95" spans="2:7" x14ac:dyDescent="0.25">
      <c r="B95" t="s">
        <v>540</v>
      </c>
      <c r="C95" t="s">
        <v>541</v>
      </c>
      <c r="D95" t="s">
        <v>542</v>
      </c>
      <c r="E95" t="s">
        <v>543</v>
      </c>
      <c r="F95" t="s">
        <v>544</v>
      </c>
      <c r="G95" t="s">
        <v>545</v>
      </c>
    </row>
    <row r="96" spans="2:7" x14ac:dyDescent="0.25">
      <c r="B96" t="s">
        <v>546</v>
      </c>
      <c r="C96" t="s">
        <v>547</v>
      </c>
      <c r="D96" t="s">
        <v>548</v>
      </c>
      <c r="E96" t="s">
        <v>549</v>
      </c>
      <c r="F96" t="s">
        <v>550</v>
      </c>
      <c r="G96" t="s">
        <v>551</v>
      </c>
    </row>
    <row r="97" spans="2:7" x14ac:dyDescent="0.25">
      <c r="B97" t="s">
        <v>552</v>
      </c>
      <c r="C97" t="s">
        <v>553</v>
      </c>
      <c r="D97" t="s">
        <v>554</v>
      </c>
      <c r="E97" t="s">
        <v>555</v>
      </c>
      <c r="F97" t="s">
        <v>556</v>
      </c>
      <c r="G97" t="s">
        <v>13</v>
      </c>
    </row>
    <row r="98" spans="2:7" x14ac:dyDescent="0.25">
      <c r="B98" t="s">
        <v>557</v>
      </c>
      <c r="C98" t="s">
        <v>558</v>
      </c>
      <c r="D98" t="s">
        <v>559</v>
      </c>
      <c r="E98" t="s">
        <v>560</v>
      </c>
      <c r="F98" t="s">
        <v>561</v>
      </c>
      <c r="G98" t="s">
        <v>562</v>
      </c>
    </row>
    <row r="99" spans="2:7" x14ac:dyDescent="0.25">
      <c r="B99" t="s">
        <v>563</v>
      </c>
      <c r="C99" t="s">
        <v>564</v>
      </c>
      <c r="D99" t="s">
        <v>565</v>
      </c>
      <c r="E99" t="s">
        <v>566</v>
      </c>
      <c r="F99" t="s">
        <v>567</v>
      </c>
      <c r="G99" t="s">
        <v>568</v>
      </c>
    </row>
    <row r="100" spans="2:7" x14ac:dyDescent="0.25">
      <c r="B100" t="s">
        <v>569</v>
      </c>
      <c r="C100" t="s">
        <v>570</v>
      </c>
      <c r="D100" t="s">
        <v>571</v>
      </c>
      <c r="E100" t="s">
        <v>572</v>
      </c>
      <c r="F100" t="s">
        <v>573</v>
      </c>
      <c r="G100" t="s">
        <v>574</v>
      </c>
    </row>
    <row r="101" spans="2:7" x14ac:dyDescent="0.25">
      <c r="B101" t="s">
        <v>575</v>
      </c>
      <c r="C101" t="s">
        <v>576</v>
      </c>
      <c r="D101" t="s">
        <v>577</v>
      </c>
      <c r="E101" t="s">
        <v>578</v>
      </c>
      <c r="F101" t="s">
        <v>579</v>
      </c>
      <c r="G101" t="s">
        <v>580</v>
      </c>
    </row>
    <row r="102" spans="2:7" x14ac:dyDescent="0.25">
      <c r="B102" t="s">
        <v>581</v>
      </c>
      <c r="C102" t="s">
        <v>582</v>
      </c>
      <c r="D102" t="s">
        <v>583</v>
      </c>
      <c r="E102" t="s">
        <v>408</v>
      </c>
      <c r="F102" t="s">
        <v>584</v>
      </c>
      <c r="G102" t="s">
        <v>585</v>
      </c>
    </row>
    <row r="103" spans="2:7" x14ac:dyDescent="0.25">
      <c r="B103" t="s">
        <v>586</v>
      </c>
      <c r="C103" t="s">
        <v>587</v>
      </c>
      <c r="D103" t="s">
        <v>588</v>
      </c>
      <c r="E103" t="s">
        <v>589</v>
      </c>
      <c r="F103" t="s">
        <v>590</v>
      </c>
      <c r="G103" t="s">
        <v>591</v>
      </c>
    </row>
    <row r="104" spans="2:7" x14ac:dyDescent="0.25">
      <c r="B104" t="s">
        <v>592</v>
      </c>
      <c r="C104" t="s">
        <v>593</v>
      </c>
      <c r="D104" t="s">
        <v>594</v>
      </c>
      <c r="E104" t="s">
        <v>595</v>
      </c>
      <c r="F104" t="s">
        <v>596</v>
      </c>
      <c r="G104" t="s">
        <v>597</v>
      </c>
    </row>
    <row r="105" spans="2:7" x14ac:dyDescent="0.25">
      <c r="B105" t="s">
        <v>598</v>
      </c>
      <c r="C105" t="s">
        <v>599</v>
      </c>
      <c r="D105" t="s">
        <v>600</v>
      </c>
      <c r="E105" t="s">
        <v>601</v>
      </c>
      <c r="F105" t="s">
        <v>602</v>
      </c>
      <c r="G105" t="s">
        <v>603</v>
      </c>
    </row>
    <row r="106" spans="2:7" x14ac:dyDescent="0.25">
      <c r="B106" t="s">
        <v>604</v>
      </c>
      <c r="C106" t="s">
        <v>605</v>
      </c>
      <c r="D106" t="s">
        <v>606</v>
      </c>
      <c r="E106" t="s">
        <v>607</v>
      </c>
      <c r="F106" t="s">
        <v>608</v>
      </c>
      <c r="G106" t="s">
        <v>609</v>
      </c>
    </row>
    <row r="107" spans="2:7" x14ac:dyDescent="0.25">
      <c r="B107" t="s">
        <v>610</v>
      </c>
      <c r="C107" t="s">
        <v>611</v>
      </c>
      <c r="D107" t="s">
        <v>612</v>
      </c>
      <c r="E107" t="s">
        <v>613</v>
      </c>
      <c r="F107" t="s">
        <v>614</v>
      </c>
      <c r="G107" t="s">
        <v>615</v>
      </c>
    </row>
    <row r="108" spans="2:7" x14ac:dyDescent="0.25">
      <c r="B108" t="s">
        <v>616</v>
      </c>
      <c r="C108" t="s">
        <v>617</v>
      </c>
      <c r="D108" t="s">
        <v>618</v>
      </c>
      <c r="E108" t="s">
        <v>619</v>
      </c>
      <c r="F108" t="s">
        <v>620</v>
      </c>
      <c r="G108" t="s">
        <v>621</v>
      </c>
    </row>
    <row r="109" spans="2:7" x14ac:dyDescent="0.25">
      <c r="B109" t="s">
        <v>622</v>
      </c>
      <c r="C109" t="s">
        <v>623</v>
      </c>
      <c r="D109" t="s">
        <v>624</v>
      </c>
      <c r="E109" t="s">
        <v>625</v>
      </c>
      <c r="F109" t="s">
        <v>626</v>
      </c>
      <c r="G109" t="s">
        <v>627</v>
      </c>
    </row>
    <row r="110" spans="2:7" x14ac:dyDescent="0.25">
      <c r="B110" t="s">
        <v>628</v>
      </c>
      <c r="C110" t="s">
        <v>629</v>
      </c>
      <c r="D110" t="s">
        <v>630</v>
      </c>
      <c r="E110" t="s">
        <v>631</v>
      </c>
      <c r="F110" t="s">
        <v>632</v>
      </c>
      <c r="G110" t="s">
        <v>633</v>
      </c>
    </row>
    <row r="111" spans="2:7" x14ac:dyDescent="0.25">
      <c r="B111" t="s">
        <v>634</v>
      </c>
      <c r="C111" t="s">
        <v>7</v>
      </c>
      <c r="D111" t="s">
        <v>635</v>
      </c>
      <c r="E111" t="s">
        <v>7</v>
      </c>
      <c r="F111" t="s">
        <v>8</v>
      </c>
      <c r="G111" t="s">
        <v>8</v>
      </c>
    </row>
    <row r="112" spans="2:7" x14ac:dyDescent="0.25">
      <c r="B112" t="s">
        <v>636</v>
      </c>
      <c r="C112" t="s">
        <v>637</v>
      </c>
      <c r="D112" t="s">
        <v>638</v>
      </c>
      <c r="E112" t="s">
        <v>639</v>
      </c>
      <c r="F112" t="s">
        <v>640</v>
      </c>
      <c r="G112" t="s">
        <v>641</v>
      </c>
    </row>
    <row r="113" spans="2:7" x14ac:dyDescent="0.25">
      <c r="B113" t="s">
        <v>642</v>
      </c>
      <c r="C113" t="s">
        <v>643</v>
      </c>
      <c r="D113" t="s">
        <v>644</v>
      </c>
      <c r="E113" t="s">
        <v>645</v>
      </c>
      <c r="F113" t="s">
        <v>608</v>
      </c>
      <c r="G113" t="s">
        <v>646</v>
      </c>
    </row>
    <row r="114" spans="2:7" x14ac:dyDescent="0.25">
      <c r="B114" t="s">
        <v>647</v>
      </c>
      <c r="C114" t="s">
        <v>372</v>
      </c>
      <c r="D114" t="s">
        <v>648</v>
      </c>
      <c r="E114" t="s">
        <v>648</v>
      </c>
      <c r="F114" t="s">
        <v>649</v>
      </c>
      <c r="G114" t="s">
        <v>650</v>
      </c>
    </row>
    <row r="115" spans="2:7" x14ac:dyDescent="0.25">
      <c r="B115" t="s">
        <v>651</v>
      </c>
      <c r="C115" t="s">
        <v>652</v>
      </c>
      <c r="D115" t="s">
        <v>653</v>
      </c>
      <c r="E115" t="s">
        <v>654</v>
      </c>
      <c r="F115" t="s">
        <v>655</v>
      </c>
      <c r="G115" t="s">
        <v>656</v>
      </c>
    </row>
    <row r="116" spans="2:7" x14ac:dyDescent="0.25">
      <c r="B116" t="s">
        <v>657</v>
      </c>
      <c r="C116" t="s">
        <v>658</v>
      </c>
      <c r="D116" t="s">
        <v>659</v>
      </c>
      <c r="E116" t="s">
        <v>660</v>
      </c>
      <c r="F116" t="s">
        <v>661</v>
      </c>
      <c r="G116" t="s">
        <v>662</v>
      </c>
    </row>
    <row r="117" spans="2:7" x14ac:dyDescent="0.25">
      <c r="B117" t="s">
        <v>663</v>
      </c>
      <c r="C117" t="s">
        <v>664</v>
      </c>
      <c r="D117" t="s">
        <v>665</v>
      </c>
      <c r="E117" t="s">
        <v>666</v>
      </c>
      <c r="F117" t="s">
        <v>667</v>
      </c>
      <c r="G117" t="s">
        <v>668</v>
      </c>
    </row>
    <row r="118" spans="2:7" x14ac:dyDescent="0.25">
      <c r="B118" t="s">
        <v>669</v>
      </c>
      <c r="C118" t="s">
        <v>670</v>
      </c>
      <c r="D118" t="s">
        <v>671</v>
      </c>
      <c r="E118" t="s">
        <v>672</v>
      </c>
      <c r="F118" t="s">
        <v>673</v>
      </c>
      <c r="G118" t="s">
        <v>674</v>
      </c>
    </row>
    <row r="119" spans="2:7" x14ac:dyDescent="0.25">
      <c r="B119" t="s">
        <v>675</v>
      </c>
      <c r="C119" t="s">
        <v>676</v>
      </c>
      <c r="D119" t="s">
        <v>677</v>
      </c>
      <c r="E119" t="s">
        <v>678</v>
      </c>
      <c r="F119" t="s">
        <v>679</v>
      </c>
      <c r="G119" t="s">
        <v>680</v>
      </c>
    </row>
    <row r="120" spans="2:7" x14ac:dyDescent="0.25">
      <c r="B120" t="s">
        <v>681</v>
      </c>
      <c r="C120" t="s">
        <v>682</v>
      </c>
      <c r="D120" t="s">
        <v>683</v>
      </c>
      <c r="E120" t="s">
        <v>684</v>
      </c>
      <c r="F120" t="s">
        <v>685</v>
      </c>
      <c r="G120" t="s">
        <v>686</v>
      </c>
    </row>
    <row r="121" spans="2:7" x14ac:dyDescent="0.25">
      <c r="B121" t="s">
        <v>687</v>
      </c>
      <c r="C121" t="s">
        <v>404</v>
      </c>
      <c r="D121" t="s">
        <v>688</v>
      </c>
      <c r="E121" t="s">
        <v>689</v>
      </c>
      <c r="F121" t="s">
        <v>690</v>
      </c>
      <c r="G121" t="s">
        <v>691</v>
      </c>
    </row>
    <row r="122" spans="2:7" x14ac:dyDescent="0.25">
      <c r="B122" t="s">
        <v>692</v>
      </c>
      <c r="C122" t="s">
        <v>693</v>
      </c>
      <c r="D122" t="s">
        <v>694</v>
      </c>
      <c r="E122" t="s">
        <v>695</v>
      </c>
      <c r="F122" t="s">
        <v>696</v>
      </c>
      <c r="G122" t="s">
        <v>697</v>
      </c>
    </row>
    <row r="123" spans="2:7" x14ac:dyDescent="0.25">
      <c r="B123" t="s">
        <v>698</v>
      </c>
      <c r="C123" t="s">
        <v>699</v>
      </c>
      <c r="D123" t="s">
        <v>700</v>
      </c>
      <c r="E123" t="s">
        <v>701</v>
      </c>
      <c r="F123" t="s">
        <v>702</v>
      </c>
      <c r="G123" t="s">
        <v>703</v>
      </c>
    </row>
    <row r="124" spans="2:7" x14ac:dyDescent="0.25">
      <c r="B124" t="s">
        <v>704</v>
      </c>
      <c r="C124" t="s">
        <v>705</v>
      </c>
      <c r="D124" t="s">
        <v>706</v>
      </c>
      <c r="E124" t="s">
        <v>707</v>
      </c>
      <c r="F124" t="s">
        <v>708</v>
      </c>
      <c r="G124" t="s">
        <v>709</v>
      </c>
    </row>
    <row r="125" spans="2:7" x14ac:dyDescent="0.25">
      <c r="B125" t="s">
        <v>710</v>
      </c>
      <c r="C125" t="s">
        <v>711</v>
      </c>
      <c r="D125" t="s">
        <v>712</v>
      </c>
      <c r="E125" t="s">
        <v>713</v>
      </c>
      <c r="F125" t="s">
        <v>714</v>
      </c>
      <c r="G125" t="s">
        <v>715</v>
      </c>
    </row>
    <row r="126" spans="2:7" x14ac:dyDescent="0.25">
      <c r="B126" t="s">
        <v>716</v>
      </c>
      <c r="C126" t="s">
        <v>717</v>
      </c>
      <c r="D126" t="s">
        <v>718</v>
      </c>
      <c r="E126" t="s">
        <v>719</v>
      </c>
      <c r="F126" t="s">
        <v>720</v>
      </c>
      <c r="G126" t="s">
        <v>721</v>
      </c>
    </row>
    <row r="127" spans="2:7" x14ac:dyDescent="0.25">
      <c r="B127" t="s">
        <v>722</v>
      </c>
      <c r="C127" t="s">
        <v>723</v>
      </c>
      <c r="D127" t="s">
        <v>724</v>
      </c>
      <c r="E127" t="s">
        <v>725</v>
      </c>
      <c r="F127" t="s">
        <v>726</v>
      </c>
      <c r="G127" t="s">
        <v>727</v>
      </c>
    </row>
    <row r="128" spans="2:7" x14ac:dyDescent="0.25">
      <c r="B128" t="s">
        <v>728</v>
      </c>
      <c r="C128" t="s">
        <v>729</v>
      </c>
      <c r="D128" t="s">
        <v>730</v>
      </c>
      <c r="E128" t="s">
        <v>731</v>
      </c>
      <c r="F128" t="s">
        <v>441</v>
      </c>
      <c r="G128" t="s">
        <v>732</v>
      </c>
    </row>
    <row r="129" spans="2:7" x14ac:dyDescent="0.25">
      <c r="B129" t="s">
        <v>733</v>
      </c>
      <c r="C129" t="s">
        <v>734</v>
      </c>
      <c r="D129" t="s">
        <v>735</v>
      </c>
      <c r="E129" t="s">
        <v>736</v>
      </c>
      <c r="F129" t="s">
        <v>737</v>
      </c>
      <c r="G129" t="s">
        <v>738</v>
      </c>
    </row>
    <row r="130" spans="2:7" x14ac:dyDescent="0.25">
      <c r="B130" t="s">
        <v>739</v>
      </c>
      <c r="C130" t="s">
        <v>740</v>
      </c>
      <c r="D130" t="s">
        <v>741</v>
      </c>
      <c r="E130" t="s">
        <v>742</v>
      </c>
      <c r="F130" t="s">
        <v>743</v>
      </c>
      <c r="G130" t="s">
        <v>744</v>
      </c>
    </row>
    <row r="131" spans="2:7" x14ac:dyDescent="0.25">
      <c r="B131" t="s">
        <v>745</v>
      </c>
      <c r="C131" t="s">
        <v>746</v>
      </c>
      <c r="D131" t="s">
        <v>747</v>
      </c>
      <c r="E131" t="s">
        <v>748</v>
      </c>
      <c r="F131" t="s">
        <v>749</v>
      </c>
      <c r="G131" t="s">
        <v>750</v>
      </c>
    </row>
    <row r="132" spans="2:7" x14ac:dyDescent="0.25">
      <c r="B132" t="s">
        <v>751</v>
      </c>
      <c r="C132" t="s">
        <v>752</v>
      </c>
      <c r="D132" t="s">
        <v>753</v>
      </c>
      <c r="E132" t="s">
        <v>754</v>
      </c>
      <c r="F132" t="s">
        <v>755</v>
      </c>
      <c r="G132" t="s">
        <v>756</v>
      </c>
    </row>
    <row r="133" spans="2:7" x14ac:dyDescent="0.25">
      <c r="B133" t="s">
        <v>757</v>
      </c>
      <c r="C133" t="s">
        <v>758</v>
      </c>
      <c r="D133" t="s">
        <v>759</v>
      </c>
      <c r="E133" t="s">
        <v>760</v>
      </c>
      <c r="F133" t="s">
        <v>761</v>
      </c>
      <c r="G133" t="s">
        <v>204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812</v>
      </c>
    </row>
    <row r="3" spans="1:7" ht="45" x14ac:dyDescent="0.25">
      <c r="B3" s="1" t="s">
        <v>763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764</v>
      </c>
      <c r="C4">
        <v>292275</v>
      </c>
      <c r="D4">
        <v>275969</v>
      </c>
      <c r="E4">
        <v>307433</v>
      </c>
      <c r="F4" t="s">
        <v>765</v>
      </c>
      <c r="G4" t="s">
        <v>766</v>
      </c>
    </row>
    <row r="5" spans="1:7" x14ac:dyDescent="0.25">
      <c r="B5" t="s">
        <v>767</v>
      </c>
      <c r="C5">
        <v>234741</v>
      </c>
      <c r="D5">
        <v>213934</v>
      </c>
      <c r="E5">
        <v>241572</v>
      </c>
      <c r="F5" t="s">
        <v>768</v>
      </c>
      <c r="G5" t="s">
        <v>769</v>
      </c>
    </row>
    <row r="6" spans="1:7" x14ac:dyDescent="0.25">
      <c r="B6" t="s">
        <v>770</v>
      </c>
      <c r="C6">
        <v>236973</v>
      </c>
      <c r="D6">
        <v>225474</v>
      </c>
      <c r="E6">
        <v>253183</v>
      </c>
      <c r="F6" t="s">
        <v>771</v>
      </c>
      <c r="G6" t="s">
        <v>772</v>
      </c>
    </row>
    <row r="7" spans="1:7" x14ac:dyDescent="0.25">
      <c r="B7" t="s">
        <v>773</v>
      </c>
      <c r="C7">
        <v>104917</v>
      </c>
      <c r="D7">
        <v>96864</v>
      </c>
      <c r="E7">
        <v>106760</v>
      </c>
      <c r="F7" t="s">
        <v>774</v>
      </c>
      <c r="G7" t="s">
        <v>775</v>
      </c>
    </row>
    <row r="8" spans="1:7" x14ac:dyDescent="0.25">
      <c r="B8" t="s">
        <v>776</v>
      </c>
      <c r="C8">
        <v>281502</v>
      </c>
      <c r="D8">
        <v>262881</v>
      </c>
      <c r="E8">
        <v>296689</v>
      </c>
      <c r="F8" t="s">
        <v>777</v>
      </c>
      <c r="G8" t="s">
        <v>778</v>
      </c>
    </row>
    <row r="9" spans="1:7" x14ac:dyDescent="0.25">
      <c r="B9" t="s">
        <v>779</v>
      </c>
      <c r="C9">
        <v>382940</v>
      </c>
      <c r="D9">
        <v>353694</v>
      </c>
      <c r="E9">
        <v>405083</v>
      </c>
      <c r="F9" t="s">
        <v>780</v>
      </c>
      <c r="G9" t="s">
        <v>781</v>
      </c>
    </row>
    <row r="10" spans="1:7" x14ac:dyDescent="0.25">
      <c r="B10" t="s">
        <v>782</v>
      </c>
      <c r="C10">
        <v>584832</v>
      </c>
      <c r="D10">
        <v>543440</v>
      </c>
      <c r="E10">
        <v>622904</v>
      </c>
      <c r="F10" t="s">
        <v>783</v>
      </c>
      <c r="G10" t="s">
        <v>784</v>
      </c>
    </row>
    <row r="11" spans="1:7" x14ac:dyDescent="0.25">
      <c r="B11" t="s">
        <v>785</v>
      </c>
      <c r="C11">
        <v>97584</v>
      </c>
      <c r="D11">
        <v>89578</v>
      </c>
      <c r="E11">
        <v>101826</v>
      </c>
      <c r="F11" t="s">
        <v>786</v>
      </c>
      <c r="G11" t="s">
        <v>787</v>
      </c>
    </row>
    <row r="12" spans="1:7" x14ac:dyDescent="0.25">
      <c r="B12" t="s">
        <v>788</v>
      </c>
      <c r="C12">
        <v>242554</v>
      </c>
      <c r="D12">
        <v>232680</v>
      </c>
      <c r="E12">
        <v>257545</v>
      </c>
      <c r="F12" t="s">
        <v>789</v>
      </c>
      <c r="G12" t="s">
        <v>790</v>
      </c>
    </row>
    <row r="13" spans="1:7" x14ac:dyDescent="0.25">
      <c r="B13" t="s">
        <v>791</v>
      </c>
      <c r="C13">
        <v>152606</v>
      </c>
      <c r="D13">
        <v>144873</v>
      </c>
      <c r="E13">
        <v>161407</v>
      </c>
      <c r="F13" t="s">
        <v>792</v>
      </c>
      <c r="G13" t="s">
        <v>793</v>
      </c>
    </row>
    <row r="14" spans="1:7" x14ac:dyDescent="0.25">
      <c r="B14" t="s">
        <v>794</v>
      </c>
      <c r="C14">
        <v>273221</v>
      </c>
      <c r="D14">
        <v>255839</v>
      </c>
      <c r="E14">
        <v>290177</v>
      </c>
      <c r="F14" t="s">
        <v>795</v>
      </c>
      <c r="G14" t="s">
        <v>796</v>
      </c>
    </row>
    <row r="15" spans="1:7" x14ac:dyDescent="0.25">
      <c r="B15" t="s">
        <v>797</v>
      </c>
      <c r="C15">
        <v>589201</v>
      </c>
      <c r="D15">
        <v>551519</v>
      </c>
      <c r="E15">
        <v>618789</v>
      </c>
      <c r="F15" t="s">
        <v>798</v>
      </c>
      <c r="G15" t="s">
        <v>799</v>
      </c>
    </row>
    <row r="16" spans="1:7" x14ac:dyDescent="0.25">
      <c r="B16" t="s">
        <v>800</v>
      </c>
      <c r="C16">
        <v>131802</v>
      </c>
      <c r="D16">
        <v>127456</v>
      </c>
      <c r="E16">
        <v>141268</v>
      </c>
      <c r="F16" t="s">
        <v>801</v>
      </c>
      <c r="G16" t="s">
        <v>802</v>
      </c>
    </row>
    <row r="17" spans="2:7" x14ac:dyDescent="0.25">
      <c r="B17" t="s">
        <v>803</v>
      </c>
      <c r="C17">
        <v>154954</v>
      </c>
      <c r="D17">
        <v>145648</v>
      </c>
      <c r="E17">
        <v>161929</v>
      </c>
      <c r="F17" t="s">
        <v>804</v>
      </c>
      <c r="G17" t="s">
        <v>805</v>
      </c>
    </row>
    <row r="18" spans="2:7" x14ac:dyDescent="0.25">
      <c r="B18" t="s">
        <v>806</v>
      </c>
      <c r="C18">
        <v>370543</v>
      </c>
      <c r="D18">
        <v>339980</v>
      </c>
      <c r="E18">
        <v>381227</v>
      </c>
      <c r="F18" t="s">
        <v>807</v>
      </c>
      <c r="G18" t="s">
        <v>808</v>
      </c>
    </row>
    <row r="19" spans="2:7" x14ac:dyDescent="0.25">
      <c r="B19" t="s">
        <v>809</v>
      </c>
      <c r="C19">
        <v>182941</v>
      </c>
      <c r="D19">
        <v>171488</v>
      </c>
      <c r="E19">
        <v>189083</v>
      </c>
      <c r="F19" t="s">
        <v>810</v>
      </c>
      <c r="G19" t="s">
        <v>811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52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20623</v>
      </c>
    </row>
    <row r="3" spans="1:8" ht="45" x14ac:dyDescent="0.25">
      <c r="B3" s="1" t="s">
        <v>813</v>
      </c>
      <c r="C3" s="1" t="s">
        <v>814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25">
      <c r="B4" t="s">
        <v>815</v>
      </c>
      <c r="C4" t="s">
        <v>816</v>
      </c>
      <c r="D4" t="s">
        <v>817</v>
      </c>
      <c r="E4" t="s">
        <v>818</v>
      </c>
      <c r="F4" t="s">
        <v>819</v>
      </c>
      <c r="G4" t="s">
        <v>820</v>
      </c>
      <c r="H4" t="s">
        <v>821</v>
      </c>
    </row>
    <row r="5" spans="1:8" x14ac:dyDescent="0.25">
      <c r="B5" t="s">
        <v>822</v>
      </c>
      <c r="C5" t="s">
        <v>823</v>
      </c>
      <c r="D5" t="s">
        <v>824</v>
      </c>
      <c r="E5" t="s">
        <v>825</v>
      </c>
      <c r="F5" t="s">
        <v>826</v>
      </c>
      <c r="G5" t="s">
        <v>827</v>
      </c>
      <c r="H5" t="s">
        <v>828</v>
      </c>
    </row>
    <row r="6" spans="1:8" x14ac:dyDescent="0.25">
      <c r="B6" t="s">
        <v>822</v>
      </c>
      <c r="C6" t="s">
        <v>829</v>
      </c>
      <c r="E6" t="s">
        <v>830</v>
      </c>
      <c r="F6" t="s">
        <v>831</v>
      </c>
      <c r="H6" t="s">
        <v>832</v>
      </c>
    </row>
    <row r="7" spans="1:8" x14ac:dyDescent="0.25">
      <c r="B7" t="s">
        <v>833</v>
      </c>
      <c r="C7" t="s">
        <v>834</v>
      </c>
      <c r="E7" t="s">
        <v>835</v>
      </c>
      <c r="F7" t="s">
        <v>836</v>
      </c>
      <c r="H7" t="s">
        <v>837</v>
      </c>
    </row>
    <row r="8" spans="1:8" x14ac:dyDescent="0.25">
      <c r="B8" t="s">
        <v>838</v>
      </c>
      <c r="C8" t="s">
        <v>839</v>
      </c>
      <c r="D8" t="s">
        <v>840</v>
      </c>
      <c r="E8" t="s">
        <v>841</v>
      </c>
      <c r="F8" t="s">
        <v>842</v>
      </c>
      <c r="G8" t="s">
        <v>843</v>
      </c>
      <c r="H8" t="s">
        <v>844</v>
      </c>
    </row>
    <row r="9" spans="1:8" x14ac:dyDescent="0.25">
      <c r="B9" t="s">
        <v>845</v>
      </c>
      <c r="C9" t="s">
        <v>846</v>
      </c>
      <c r="D9" t="s">
        <v>847</v>
      </c>
      <c r="E9" t="s">
        <v>848</v>
      </c>
      <c r="F9" t="s">
        <v>849</v>
      </c>
      <c r="G9" t="s">
        <v>850</v>
      </c>
      <c r="H9" t="s">
        <v>851</v>
      </c>
    </row>
    <row r="10" spans="1:8" x14ac:dyDescent="0.25">
      <c r="B10" t="s">
        <v>852</v>
      </c>
      <c r="C10" t="s">
        <v>853</v>
      </c>
      <c r="D10" t="s">
        <v>854</v>
      </c>
      <c r="E10" t="s">
        <v>195</v>
      </c>
      <c r="F10" t="s">
        <v>855</v>
      </c>
      <c r="G10" t="s">
        <v>856</v>
      </c>
      <c r="H10" t="s">
        <v>857</v>
      </c>
    </row>
    <row r="11" spans="1:8" x14ac:dyDescent="0.25">
      <c r="B11" t="s">
        <v>852</v>
      </c>
      <c r="C11" t="s">
        <v>858</v>
      </c>
      <c r="D11" t="s">
        <v>859</v>
      </c>
      <c r="E11" t="s">
        <v>860</v>
      </c>
      <c r="F11" t="s">
        <v>861</v>
      </c>
      <c r="G11" t="s">
        <v>862</v>
      </c>
      <c r="H11" t="s">
        <v>863</v>
      </c>
    </row>
    <row r="12" spans="1:8" x14ac:dyDescent="0.25">
      <c r="B12" t="s">
        <v>864</v>
      </c>
      <c r="C12" t="s">
        <v>865</v>
      </c>
      <c r="D12" t="s">
        <v>866</v>
      </c>
    </row>
    <row r="13" spans="1:8" x14ac:dyDescent="0.25">
      <c r="B13" t="s">
        <v>867</v>
      </c>
      <c r="C13" t="s">
        <v>868</v>
      </c>
      <c r="D13" t="s">
        <v>869</v>
      </c>
      <c r="E13" t="s">
        <v>870</v>
      </c>
      <c r="F13" t="s">
        <v>871</v>
      </c>
      <c r="G13" t="s">
        <v>872</v>
      </c>
      <c r="H13" t="s">
        <v>873</v>
      </c>
    </row>
    <row r="14" spans="1:8" x14ac:dyDescent="0.25">
      <c r="B14" t="s">
        <v>874</v>
      </c>
      <c r="C14" t="s">
        <v>875</v>
      </c>
      <c r="D14" t="s">
        <v>876</v>
      </c>
      <c r="E14" t="s">
        <v>877</v>
      </c>
      <c r="F14" t="s">
        <v>878</v>
      </c>
      <c r="G14" t="s">
        <v>173</v>
      </c>
      <c r="H14" t="s">
        <v>879</v>
      </c>
    </row>
    <row r="15" spans="1:8" x14ac:dyDescent="0.25">
      <c r="B15" t="s">
        <v>880</v>
      </c>
      <c r="C15" t="s">
        <v>881</v>
      </c>
      <c r="D15" t="s">
        <v>882</v>
      </c>
      <c r="E15" t="s">
        <v>883</v>
      </c>
      <c r="F15" t="s">
        <v>884</v>
      </c>
      <c r="G15" t="s">
        <v>885</v>
      </c>
      <c r="H15" t="s">
        <v>886</v>
      </c>
    </row>
    <row r="16" spans="1:8" x14ac:dyDescent="0.25">
      <c r="B16" t="s">
        <v>887</v>
      </c>
      <c r="C16" t="s">
        <v>888</v>
      </c>
      <c r="D16" t="s">
        <v>889</v>
      </c>
      <c r="E16" t="s">
        <v>890</v>
      </c>
      <c r="F16" t="s">
        <v>891</v>
      </c>
      <c r="G16" t="s">
        <v>892</v>
      </c>
      <c r="H16" t="s">
        <v>893</v>
      </c>
    </row>
    <row r="17" spans="2:8" x14ac:dyDescent="0.25">
      <c r="B17" t="s">
        <v>894</v>
      </c>
      <c r="C17" t="s">
        <v>895</v>
      </c>
      <c r="D17" t="s">
        <v>896</v>
      </c>
      <c r="E17" t="s">
        <v>897</v>
      </c>
      <c r="F17" t="s">
        <v>898</v>
      </c>
      <c r="G17" t="s">
        <v>899</v>
      </c>
      <c r="H17" t="s">
        <v>900</v>
      </c>
    </row>
    <row r="18" spans="2:8" x14ac:dyDescent="0.25">
      <c r="B18" t="s">
        <v>901</v>
      </c>
      <c r="C18" t="s">
        <v>902</v>
      </c>
      <c r="D18" t="s">
        <v>903</v>
      </c>
      <c r="E18" t="s">
        <v>904</v>
      </c>
      <c r="F18" t="s">
        <v>905</v>
      </c>
      <c r="G18" t="s">
        <v>821</v>
      </c>
      <c r="H18" t="s">
        <v>906</v>
      </c>
    </row>
    <row r="19" spans="2:8" x14ac:dyDescent="0.25">
      <c r="B19" t="s">
        <v>907</v>
      </c>
      <c r="C19" t="s">
        <v>908</v>
      </c>
      <c r="D19" t="s">
        <v>909</v>
      </c>
      <c r="E19" t="s">
        <v>910</v>
      </c>
      <c r="F19" t="s">
        <v>911</v>
      </c>
      <c r="G19" t="s">
        <v>912</v>
      </c>
      <c r="H19" t="s">
        <v>913</v>
      </c>
    </row>
    <row r="20" spans="2:8" x14ac:dyDescent="0.25">
      <c r="B20" t="s">
        <v>914</v>
      </c>
      <c r="C20" t="s">
        <v>915</v>
      </c>
      <c r="D20" t="s">
        <v>916</v>
      </c>
      <c r="E20" t="s">
        <v>917</v>
      </c>
      <c r="F20" t="s">
        <v>918</v>
      </c>
      <c r="G20" t="s">
        <v>919</v>
      </c>
      <c r="H20" t="s">
        <v>126</v>
      </c>
    </row>
    <row r="21" spans="2:8" x14ac:dyDescent="0.25">
      <c r="B21" t="s">
        <v>920</v>
      </c>
      <c r="C21" t="s">
        <v>921</v>
      </c>
      <c r="D21" t="s">
        <v>922</v>
      </c>
      <c r="E21" t="s">
        <v>923</v>
      </c>
      <c r="F21" t="s">
        <v>176</v>
      </c>
      <c r="G21" t="s">
        <v>924</v>
      </c>
      <c r="H21" t="s">
        <v>925</v>
      </c>
    </row>
    <row r="22" spans="2:8" x14ac:dyDescent="0.25">
      <c r="B22" t="s">
        <v>926</v>
      </c>
      <c r="C22" t="s">
        <v>927</v>
      </c>
      <c r="D22" t="s">
        <v>928</v>
      </c>
      <c r="E22" t="s">
        <v>929</v>
      </c>
      <c r="F22" t="s">
        <v>930</v>
      </c>
      <c r="G22" t="s">
        <v>931</v>
      </c>
      <c r="H22" t="s">
        <v>932</v>
      </c>
    </row>
    <row r="23" spans="2:8" x14ac:dyDescent="0.25">
      <c r="B23" t="s">
        <v>933</v>
      </c>
      <c r="C23" t="s">
        <v>934</v>
      </c>
      <c r="D23" t="s">
        <v>935</v>
      </c>
      <c r="E23" t="s">
        <v>936</v>
      </c>
      <c r="F23" t="s">
        <v>937</v>
      </c>
      <c r="G23" t="s">
        <v>938</v>
      </c>
      <c r="H23" t="s">
        <v>939</v>
      </c>
    </row>
    <row r="24" spans="2:8" x14ac:dyDescent="0.25">
      <c r="B24" t="s">
        <v>940</v>
      </c>
      <c r="C24" t="s">
        <v>941</v>
      </c>
      <c r="D24" t="s">
        <v>942</v>
      </c>
      <c r="E24" t="s">
        <v>826</v>
      </c>
      <c r="F24" t="s">
        <v>943</v>
      </c>
      <c r="G24" t="s">
        <v>240</v>
      </c>
      <c r="H24" t="s">
        <v>944</v>
      </c>
    </row>
    <row r="25" spans="2:8" x14ac:dyDescent="0.25">
      <c r="B25" t="s">
        <v>945</v>
      </c>
      <c r="C25" t="s">
        <v>946</v>
      </c>
      <c r="D25" t="s">
        <v>947</v>
      </c>
      <c r="E25" t="s">
        <v>948</v>
      </c>
      <c r="F25" t="s">
        <v>949</v>
      </c>
      <c r="G25" t="s">
        <v>950</v>
      </c>
      <c r="H25" t="s">
        <v>951</v>
      </c>
    </row>
    <row r="26" spans="2:8" x14ac:dyDescent="0.25">
      <c r="B26" t="s">
        <v>952</v>
      </c>
      <c r="C26" t="s">
        <v>953</v>
      </c>
      <c r="D26" t="s">
        <v>954</v>
      </c>
      <c r="E26" t="s">
        <v>449</v>
      </c>
      <c r="F26" t="s">
        <v>889</v>
      </c>
      <c r="G26" t="s">
        <v>955</v>
      </c>
      <c r="H26" t="s">
        <v>956</v>
      </c>
    </row>
    <row r="27" spans="2:8" x14ac:dyDescent="0.25">
      <c r="B27" t="s">
        <v>957</v>
      </c>
      <c r="C27" t="s">
        <v>958</v>
      </c>
      <c r="E27" t="s">
        <v>959</v>
      </c>
      <c r="F27" t="s">
        <v>960</v>
      </c>
      <c r="H27" t="s">
        <v>961</v>
      </c>
    </row>
    <row r="28" spans="2:8" x14ac:dyDescent="0.25">
      <c r="B28" t="s">
        <v>962</v>
      </c>
      <c r="C28" t="s">
        <v>963</v>
      </c>
      <c r="D28" t="s">
        <v>964</v>
      </c>
    </row>
    <row r="29" spans="2:8" x14ac:dyDescent="0.25">
      <c r="B29" t="s">
        <v>965</v>
      </c>
      <c r="C29" t="s">
        <v>966</v>
      </c>
      <c r="D29" t="s">
        <v>967</v>
      </c>
      <c r="E29" t="s">
        <v>968</v>
      </c>
      <c r="F29" t="s">
        <v>969</v>
      </c>
      <c r="G29" t="s">
        <v>970</v>
      </c>
      <c r="H29" t="s">
        <v>971</v>
      </c>
    </row>
    <row r="30" spans="2:8" x14ac:dyDescent="0.25">
      <c r="B30" t="s">
        <v>972</v>
      </c>
      <c r="C30" t="s">
        <v>973</v>
      </c>
      <c r="D30" t="s">
        <v>974</v>
      </c>
      <c r="E30" t="s">
        <v>975</v>
      </c>
      <c r="F30" t="s">
        <v>583</v>
      </c>
      <c r="G30" t="s">
        <v>976</v>
      </c>
      <c r="H30" t="s">
        <v>977</v>
      </c>
    </row>
    <row r="31" spans="2:8" x14ac:dyDescent="0.25">
      <c r="B31" t="s">
        <v>978</v>
      </c>
      <c r="C31" t="s">
        <v>979</v>
      </c>
      <c r="D31" t="s">
        <v>980</v>
      </c>
      <c r="E31" t="s">
        <v>981</v>
      </c>
      <c r="F31" t="s">
        <v>982</v>
      </c>
      <c r="G31" t="s">
        <v>983</v>
      </c>
      <c r="H31" t="s">
        <v>984</v>
      </c>
    </row>
    <row r="32" spans="2:8" x14ac:dyDescent="0.25">
      <c r="B32" t="s">
        <v>985</v>
      </c>
      <c r="C32" t="s">
        <v>986</v>
      </c>
      <c r="D32" t="s">
        <v>987</v>
      </c>
      <c r="E32" t="s">
        <v>988</v>
      </c>
      <c r="F32" t="s">
        <v>989</v>
      </c>
      <c r="G32" t="s">
        <v>990</v>
      </c>
      <c r="H32" t="s">
        <v>991</v>
      </c>
    </row>
    <row r="33" spans="2:8" x14ac:dyDescent="0.25">
      <c r="B33" t="s">
        <v>992</v>
      </c>
      <c r="C33" t="s">
        <v>993</v>
      </c>
      <c r="D33" t="s">
        <v>994</v>
      </c>
      <c r="E33" t="s">
        <v>995</v>
      </c>
      <c r="F33" t="s">
        <v>996</v>
      </c>
      <c r="G33" t="s">
        <v>997</v>
      </c>
      <c r="H33" t="s">
        <v>998</v>
      </c>
    </row>
    <row r="34" spans="2:8" x14ac:dyDescent="0.25">
      <c r="B34" t="s">
        <v>999</v>
      </c>
      <c r="C34" t="s">
        <v>1000</v>
      </c>
      <c r="D34" t="s">
        <v>1001</v>
      </c>
    </row>
    <row r="35" spans="2:8" x14ac:dyDescent="0.25">
      <c r="B35" t="s">
        <v>1002</v>
      </c>
      <c r="C35" t="s">
        <v>1003</v>
      </c>
      <c r="D35" t="s">
        <v>1004</v>
      </c>
      <c r="E35" t="s">
        <v>1005</v>
      </c>
      <c r="F35" t="s">
        <v>1006</v>
      </c>
      <c r="G35" t="s">
        <v>1007</v>
      </c>
      <c r="H35" t="s">
        <v>1008</v>
      </c>
    </row>
    <row r="36" spans="2:8" x14ac:dyDescent="0.25">
      <c r="B36" t="s">
        <v>1009</v>
      </c>
      <c r="C36" t="s">
        <v>1010</v>
      </c>
      <c r="D36" t="s">
        <v>1011</v>
      </c>
      <c r="E36" t="s">
        <v>112</v>
      </c>
      <c r="F36" t="s">
        <v>1012</v>
      </c>
      <c r="G36" t="s">
        <v>1013</v>
      </c>
      <c r="H36" t="s">
        <v>1014</v>
      </c>
    </row>
    <row r="37" spans="2:8" x14ac:dyDescent="0.25">
      <c r="B37" t="s">
        <v>1015</v>
      </c>
      <c r="C37" t="s">
        <v>1016</v>
      </c>
      <c r="D37" t="s">
        <v>1017</v>
      </c>
      <c r="E37" t="s">
        <v>1018</v>
      </c>
      <c r="F37" t="s">
        <v>415</v>
      </c>
      <c r="G37" t="s">
        <v>1019</v>
      </c>
      <c r="H37" t="s">
        <v>1020</v>
      </c>
    </row>
    <row r="38" spans="2:8" x14ac:dyDescent="0.25">
      <c r="B38" t="s">
        <v>1021</v>
      </c>
      <c r="C38" t="s">
        <v>1022</v>
      </c>
      <c r="D38" t="s">
        <v>404</v>
      </c>
      <c r="E38" t="s">
        <v>408</v>
      </c>
      <c r="F38" t="s">
        <v>391</v>
      </c>
      <c r="G38" t="s">
        <v>1023</v>
      </c>
      <c r="H38" t="s">
        <v>1024</v>
      </c>
    </row>
    <row r="39" spans="2:8" x14ac:dyDescent="0.25">
      <c r="B39" t="s">
        <v>1025</v>
      </c>
      <c r="C39" t="s">
        <v>1026</v>
      </c>
      <c r="D39" t="s">
        <v>1027</v>
      </c>
      <c r="E39" t="s">
        <v>1028</v>
      </c>
      <c r="F39" t="s">
        <v>431</v>
      </c>
      <c r="G39" t="s">
        <v>1029</v>
      </c>
      <c r="H39" t="s">
        <v>1030</v>
      </c>
    </row>
    <row r="40" spans="2:8" x14ac:dyDescent="0.25">
      <c r="B40" t="s">
        <v>1031</v>
      </c>
      <c r="C40" t="s">
        <v>1032</v>
      </c>
      <c r="D40" t="s">
        <v>1033</v>
      </c>
      <c r="E40" t="s">
        <v>1034</v>
      </c>
      <c r="F40" t="s">
        <v>1035</v>
      </c>
      <c r="G40" t="s">
        <v>1036</v>
      </c>
      <c r="H40" t="s">
        <v>1037</v>
      </c>
    </row>
    <row r="41" spans="2:8" x14ac:dyDescent="0.25">
      <c r="B41" t="s">
        <v>1038</v>
      </c>
      <c r="C41" t="s">
        <v>1039</v>
      </c>
      <c r="D41" t="s">
        <v>1040</v>
      </c>
      <c r="E41" t="s">
        <v>1041</v>
      </c>
      <c r="F41" t="s">
        <v>1042</v>
      </c>
      <c r="G41" t="s">
        <v>615</v>
      </c>
      <c r="H41" t="s">
        <v>1043</v>
      </c>
    </row>
    <row r="42" spans="2:8" x14ac:dyDescent="0.25">
      <c r="B42" t="s">
        <v>1044</v>
      </c>
      <c r="C42" t="s">
        <v>1045</v>
      </c>
      <c r="D42" t="s">
        <v>942</v>
      </c>
      <c r="E42" t="s">
        <v>1046</v>
      </c>
      <c r="F42" t="s">
        <v>1047</v>
      </c>
      <c r="G42" t="s">
        <v>1048</v>
      </c>
      <c r="H42" t="s">
        <v>1049</v>
      </c>
    </row>
    <row r="43" spans="2:8" x14ac:dyDescent="0.25">
      <c r="B43" t="s">
        <v>1050</v>
      </c>
      <c r="C43" t="s">
        <v>1051</v>
      </c>
      <c r="D43" t="s">
        <v>1052</v>
      </c>
      <c r="E43" t="s">
        <v>1053</v>
      </c>
      <c r="F43" t="s">
        <v>1054</v>
      </c>
      <c r="G43" t="s">
        <v>1055</v>
      </c>
      <c r="H43" t="s">
        <v>790</v>
      </c>
    </row>
    <row r="44" spans="2:8" x14ac:dyDescent="0.25">
      <c r="B44" t="s">
        <v>1056</v>
      </c>
      <c r="C44" t="s">
        <v>1057</v>
      </c>
      <c r="D44" t="s">
        <v>1058</v>
      </c>
      <c r="E44" t="s">
        <v>1059</v>
      </c>
      <c r="F44" t="s">
        <v>1060</v>
      </c>
      <c r="G44" t="s">
        <v>1061</v>
      </c>
      <c r="H44" t="s">
        <v>1062</v>
      </c>
    </row>
    <row r="45" spans="2:8" x14ac:dyDescent="0.25">
      <c r="B45" t="s">
        <v>1056</v>
      </c>
      <c r="C45" t="s">
        <v>1063</v>
      </c>
      <c r="D45" t="s">
        <v>1064</v>
      </c>
      <c r="E45" t="s">
        <v>1065</v>
      </c>
      <c r="F45" t="s">
        <v>1066</v>
      </c>
      <c r="G45" t="s">
        <v>1067</v>
      </c>
      <c r="H45" t="s">
        <v>1068</v>
      </c>
    </row>
    <row r="46" spans="2:8" x14ac:dyDescent="0.25">
      <c r="B46" t="s">
        <v>1056</v>
      </c>
      <c r="C46" t="s">
        <v>1069</v>
      </c>
      <c r="D46" t="s">
        <v>1070</v>
      </c>
      <c r="E46" t="s">
        <v>242</v>
      </c>
      <c r="F46" t="s">
        <v>1071</v>
      </c>
      <c r="G46" t="s">
        <v>1072</v>
      </c>
      <c r="H46" t="s">
        <v>1073</v>
      </c>
    </row>
    <row r="47" spans="2:8" x14ac:dyDescent="0.25">
      <c r="B47" t="s">
        <v>1074</v>
      </c>
      <c r="C47" t="s">
        <v>1075</v>
      </c>
      <c r="D47" t="s">
        <v>1076</v>
      </c>
      <c r="E47" t="s">
        <v>1077</v>
      </c>
      <c r="F47" t="s">
        <v>1078</v>
      </c>
      <c r="G47" t="s">
        <v>1079</v>
      </c>
      <c r="H47" t="s">
        <v>1080</v>
      </c>
    </row>
    <row r="48" spans="2:8" x14ac:dyDescent="0.25">
      <c r="B48" t="s">
        <v>1081</v>
      </c>
      <c r="C48" t="s">
        <v>1082</v>
      </c>
      <c r="D48" t="s">
        <v>1083</v>
      </c>
      <c r="E48" t="s">
        <v>1084</v>
      </c>
      <c r="F48" t="s">
        <v>1085</v>
      </c>
      <c r="G48" t="s">
        <v>1086</v>
      </c>
      <c r="H48" t="s">
        <v>1087</v>
      </c>
    </row>
    <row r="49" spans="2:8" x14ac:dyDescent="0.25">
      <c r="B49" t="s">
        <v>1088</v>
      </c>
      <c r="C49" t="s">
        <v>1089</v>
      </c>
      <c r="D49" t="s">
        <v>1090</v>
      </c>
      <c r="E49" t="s">
        <v>1091</v>
      </c>
      <c r="F49" t="s">
        <v>1092</v>
      </c>
      <c r="G49" t="s">
        <v>1093</v>
      </c>
      <c r="H49" t="s">
        <v>1094</v>
      </c>
    </row>
    <row r="50" spans="2:8" x14ac:dyDescent="0.25">
      <c r="B50" t="s">
        <v>1088</v>
      </c>
      <c r="C50" t="s">
        <v>1095</v>
      </c>
      <c r="D50" t="s">
        <v>1096</v>
      </c>
      <c r="E50" t="s">
        <v>1097</v>
      </c>
      <c r="F50" t="s">
        <v>1098</v>
      </c>
      <c r="G50" t="s">
        <v>1099</v>
      </c>
      <c r="H50" t="s">
        <v>1100</v>
      </c>
    </row>
    <row r="51" spans="2:8" x14ac:dyDescent="0.25">
      <c r="B51" t="s">
        <v>1088</v>
      </c>
      <c r="C51" t="s">
        <v>1101</v>
      </c>
      <c r="D51" t="s">
        <v>1102</v>
      </c>
      <c r="E51" t="s">
        <v>1103</v>
      </c>
      <c r="F51" t="s">
        <v>1104</v>
      </c>
      <c r="G51" t="s">
        <v>1105</v>
      </c>
      <c r="H51" t="s">
        <v>1106</v>
      </c>
    </row>
    <row r="52" spans="2:8" x14ac:dyDescent="0.25">
      <c r="B52" t="s">
        <v>1107</v>
      </c>
      <c r="C52" t="s">
        <v>1108</v>
      </c>
      <c r="D52" t="s">
        <v>1109</v>
      </c>
      <c r="E52" t="s">
        <v>1110</v>
      </c>
      <c r="F52" t="s">
        <v>1111</v>
      </c>
      <c r="G52" t="s">
        <v>1112</v>
      </c>
      <c r="H52" t="s">
        <v>1113</v>
      </c>
    </row>
    <row r="53" spans="2:8" x14ac:dyDescent="0.25">
      <c r="B53" t="s">
        <v>1114</v>
      </c>
      <c r="C53" t="s">
        <v>1115</v>
      </c>
      <c r="D53" t="s">
        <v>1116</v>
      </c>
      <c r="E53" t="s">
        <v>1117</v>
      </c>
      <c r="F53" t="s">
        <v>947</v>
      </c>
      <c r="G53" t="s">
        <v>971</v>
      </c>
      <c r="H53" t="s">
        <v>1118</v>
      </c>
    </row>
    <row r="54" spans="2:8" x14ac:dyDescent="0.25">
      <c r="B54" t="s">
        <v>1119</v>
      </c>
      <c r="C54" t="s">
        <v>1120</v>
      </c>
      <c r="D54" t="s">
        <v>1121</v>
      </c>
      <c r="E54" t="s">
        <v>889</v>
      </c>
      <c r="F54" t="s">
        <v>1122</v>
      </c>
      <c r="G54" t="s">
        <v>1123</v>
      </c>
      <c r="H54" t="s">
        <v>1124</v>
      </c>
    </row>
    <row r="55" spans="2:8" x14ac:dyDescent="0.25">
      <c r="B55" t="s">
        <v>1125</v>
      </c>
      <c r="C55" t="s">
        <v>1126</v>
      </c>
      <c r="D55" t="s">
        <v>695</v>
      </c>
    </row>
    <row r="56" spans="2:8" x14ac:dyDescent="0.25">
      <c r="B56" t="s">
        <v>1127</v>
      </c>
      <c r="C56" t="s">
        <v>1128</v>
      </c>
      <c r="D56" t="s">
        <v>825</v>
      </c>
      <c r="E56" t="s">
        <v>1129</v>
      </c>
      <c r="F56" t="s">
        <v>1130</v>
      </c>
      <c r="G56" t="s">
        <v>1131</v>
      </c>
      <c r="H56" t="s">
        <v>1132</v>
      </c>
    </row>
    <row r="57" spans="2:8" x14ac:dyDescent="0.25">
      <c r="B57" t="s">
        <v>1133</v>
      </c>
      <c r="C57" t="s">
        <v>1134</v>
      </c>
      <c r="D57" t="s">
        <v>24</v>
      </c>
      <c r="E57" t="s">
        <v>1135</v>
      </c>
      <c r="F57" t="s">
        <v>1136</v>
      </c>
      <c r="G57" t="s">
        <v>1137</v>
      </c>
      <c r="H57" t="s">
        <v>1138</v>
      </c>
    </row>
    <row r="58" spans="2:8" x14ac:dyDescent="0.25">
      <c r="B58" t="s">
        <v>1139</v>
      </c>
      <c r="C58" t="s">
        <v>1140</v>
      </c>
      <c r="D58" t="s">
        <v>707</v>
      </c>
      <c r="E58" t="s">
        <v>1141</v>
      </c>
      <c r="F58" t="s">
        <v>1142</v>
      </c>
      <c r="G58" t="s">
        <v>976</v>
      </c>
      <c r="H58" t="s">
        <v>1143</v>
      </c>
    </row>
    <row r="59" spans="2:8" x14ac:dyDescent="0.25">
      <c r="B59" t="s">
        <v>1144</v>
      </c>
      <c r="C59" t="s">
        <v>1145</v>
      </c>
      <c r="F59" t="s">
        <v>693</v>
      </c>
    </row>
    <row r="60" spans="2:8" x14ac:dyDescent="0.25">
      <c r="B60" t="s">
        <v>1146</v>
      </c>
      <c r="C60" t="s">
        <v>1147</v>
      </c>
      <c r="D60" t="s">
        <v>1148</v>
      </c>
      <c r="E60" t="s">
        <v>1149</v>
      </c>
      <c r="F60" t="s">
        <v>1150</v>
      </c>
      <c r="G60" t="s">
        <v>1151</v>
      </c>
      <c r="H60" t="s">
        <v>1152</v>
      </c>
    </row>
    <row r="61" spans="2:8" x14ac:dyDescent="0.25">
      <c r="B61" t="s">
        <v>1153</v>
      </c>
      <c r="C61" t="s">
        <v>1154</v>
      </c>
      <c r="E61" t="s">
        <v>688</v>
      </c>
      <c r="F61" t="s">
        <v>1155</v>
      </c>
      <c r="H61" t="s">
        <v>1156</v>
      </c>
    </row>
    <row r="62" spans="2:8" x14ac:dyDescent="0.25">
      <c r="B62" t="s">
        <v>1157</v>
      </c>
      <c r="C62" t="s">
        <v>1158</v>
      </c>
      <c r="D62" t="s">
        <v>1159</v>
      </c>
      <c r="E62" t="s">
        <v>989</v>
      </c>
      <c r="F62" t="s">
        <v>1160</v>
      </c>
      <c r="G62" t="s">
        <v>1161</v>
      </c>
      <c r="H62" t="s">
        <v>1162</v>
      </c>
    </row>
    <row r="63" spans="2:8" x14ac:dyDescent="0.25">
      <c r="B63" t="s">
        <v>1163</v>
      </c>
      <c r="C63" t="s">
        <v>1164</v>
      </c>
      <c r="D63" t="s">
        <v>1165</v>
      </c>
      <c r="E63" t="s">
        <v>1166</v>
      </c>
      <c r="F63" t="s">
        <v>1167</v>
      </c>
      <c r="G63" t="s">
        <v>1168</v>
      </c>
      <c r="H63" t="s">
        <v>1169</v>
      </c>
    </row>
    <row r="64" spans="2:8" x14ac:dyDescent="0.25">
      <c r="B64" t="s">
        <v>1170</v>
      </c>
      <c r="C64" t="s">
        <v>1171</v>
      </c>
      <c r="D64" t="s">
        <v>1172</v>
      </c>
      <c r="E64" t="s">
        <v>959</v>
      </c>
      <c r="F64" t="s">
        <v>1173</v>
      </c>
      <c r="G64" t="s">
        <v>1174</v>
      </c>
      <c r="H64" t="s">
        <v>1175</v>
      </c>
    </row>
    <row r="65" spans="2:8" x14ac:dyDescent="0.25">
      <c r="B65" t="s">
        <v>1176</v>
      </c>
      <c r="C65" t="s">
        <v>1177</v>
      </c>
      <c r="D65" t="s">
        <v>1178</v>
      </c>
      <c r="E65" t="s">
        <v>1179</v>
      </c>
      <c r="F65" t="s">
        <v>1180</v>
      </c>
      <c r="G65" t="s">
        <v>1181</v>
      </c>
      <c r="H65" t="s">
        <v>1182</v>
      </c>
    </row>
    <row r="66" spans="2:8" x14ac:dyDescent="0.25">
      <c r="B66" t="s">
        <v>1183</v>
      </c>
      <c r="C66" t="s">
        <v>1184</v>
      </c>
      <c r="D66" t="s">
        <v>1185</v>
      </c>
      <c r="E66" t="s">
        <v>741</v>
      </c>
      <c r="F66" t="s">
        <v>1186</v>
      </c>
      <c r="G66" t="s">
        <v>1187</v>
      </c>
      <c r="H66" t="s">
        <v>1188</v>
      </c>
    </row>
    <row r="67" spans="2:8" x14ac:dyDescent="0.25">
      <c r="B67" t="s">
        <v>1189</v>
      </c>
      <c r="C67" t="s">
        <v>1190</v>
      </c>
      <c r="D67" t="s">
        <v>1191</v>
      </c>
    </row>
    <row r="68" spans="2:8" x14ac:dyDescent="0.25">
      <c r="B68" t="s">
        <v>1192</v>
      </c>
      <c r="C68" t="s">
        <v>1193</v>
      </c>
      <c r="D68" t="s">
        <v>1047</v>
      </c>
      <c r="E68" t="s">
        <v>1034</v>
      </c>
      <c r="F68" t="s">
        <v>1194</v>
      </c>
      <c r="G68" t="s">
        <v>1195</v>
      </c>
      <c r="H68" t="s">
        <v>1196</v>
      </c>
    </row>
    <row r="69" spans="2:8" x14ac:dyDescent="0.25">
      <c r="B69" t="s">
        <v>1197</v>
      </c>
      <c r="C69" t="s">
        <v>1198</v>
      </c>
      <c r="D69" t="s">
        <v>1199</v>
      </c>
      <c r="E69" t="s">
        <v>1200</v>
      </c>
      <c r="F69" t="s">
        <v>1201</v>
      </c>
      <c r="G69" t="s">
        <v>1202</v>
      </c>
      <c r="H69" t="s">
        <v>1203</v>
      </c>
    </row>
    <row r="70" spans="2:8" x14ac:dyDescent="0.25">
      <c r="B70" t="s">
        <v>1204</v>
      </c>
      <c r="C70" t="s">
        <v>1205</v>
      </c>
      <c r="D70" t="s">
        <v>1206</v>
      </c>
      <c r="E70" t="s">
        <v>1207</v>
      </c>
      <c r="F70" t="s">
        <v>1208</v>
      </c>
      <c r="G70" t="s">
        <v>1209</v>
      </c>
      <c r="H70" t="s">
        <v>1210</v>
      </c>
    </row>
    <row r="71" spans="2:8" x14ac:dyDescent="0.25">
      <c r="B71" t="s">
        <v>1211</v>
      </c>
      <c r="C71" t="s">
        <v>1212</v>
      </c>
      <c r="D71" t="s">
        <v>1213</v>
      </c>
      <c r="E71" t="s">
        <v>688</v>
      </c>
      <c r="F71" t="s">
        <v>449</v>
      </c>
      <c r="G71" t="s">
        <v>1214</v>
      </c>
      <c r="H71" t="s">
        <v>1215</v>
      </c>
    </row>
    <row r="72" spans="2:8" x14ac:dyDescent="0.25">
      <c r="B72" t="s">
        <v>1216</v>
      </c>
      <c r="C72" t="s">
        <v>1217</v>
      </c>
      <c r="D72" t="s">
        <v>1218</v>
      </c>
      <c r="E72" t="s">
        <v>1219</v>
      </c>
      <c r="F72" t="s">
        <v>1220</v>
      </c>
      <c r="G72" t="s">
        <v>1221</v>
      </c>
      <c r="H72" t="s">
        <v>1222</v>
      </c>
    </row>
    <row r="73" spans="2:8" x14ac:dyDescent="0.25">
      <c r="B73" t="s">
        <v>1223</v>
      </c>
      <c r="C73" t="s">
        <v>1224</v>
      </c>
      <c r="D73" t="s">
        <v>1225</v>
      </c>
      <c r="E73" t="s">
        <v>1226</v>
      </c>
      <c r="F73" t="s">
        <v>1130</v>
      </c>
      <c r="G73" t="s">
        <v>1227</v>
      </c>
      <c r="H73" t="s">
        <v>1228</v>
      </c>
    </row>
    <row r="74" spans="2:8" x14ac:dyDescent="0.25">
      <c r="B74" t="s">
        <v>1229</v>
      </c>
      <c r="C74" t="s">
        <v>1230</v>
      </c>
      <c r="D74" t="s">
        <v>1231</v>
      </c>
      <c r="E74" t="s">
        <v>1232</v>
      </c>
      <c r="F74" t="s">
        <v>10</v>
      </c>
      <c r="G74" t="s">
        <v>1233</v>
      </c>
      <c r="H74" t="s">
        <v>1234</v>
      </c>
    </row>
    <row r="75" spans="2:8" x14ac:dyDescent="0.25">
      <c r="B75" t="s">
        <v>1235</v>
      </c>
      <c r="C75" t="s">
        <v>1236</v>
      </c>
      <c r="D75" t="s">
        <v>1237</v>
      </c>
      <c r="E75" t="s">
        <v>1238</v>
      </c>
      <c r="F75" t="s">
        <v>1239</v>
      </c>
      <c r="G75" t="s">
        <v>1240</v>
      </c>
      <c r="H75" t="s">
        <v>1241</v>
      </c>
    </row>
    <row r="76" spans="2:8" x14ac:dyDescent="0.25">
      <c r="B76" t="s">
        <v>1242</v>
      </c>
      <c r="C76" t="s">
        <v>1243</v>
      </c>
      <c r="D76" t="s">
        <v>1244</v>
      </c>
      <c r="E76" t="s">
        <v>1104</v>
      </c>
      <c r="F76" t="s">
        <v>1245</v>
      </c>
      <c r="G76" t="s">
        <v>1246</v>
      </c>
      <c r="H76" t="s">
        <v>1247</v>
      </c>
    </row>
    <row r="77" spans="2:8" x14ac:dyDescent="0.25">
      <c r="B77" t="s">
        <v>1248</v>
      </c>
      <c r="C77" t="s">
        <v>1249</v>
      </c>
      <c r="D77" t="s">
        <v>1250</v>
      </c>
      <c r="E77" t="s">
        <v>1251</v>
      </c>
      <c r="F77" t="s">
        <v>1252</v>
      </c>
      <c r="G77" t="s">
        <v>1253</v>
      </c>
      <c r="H77" t="s">
        <v>1254</v>
      </c>
    </row>
    <row r="78" spans="2:8" x14ac:dyDescent="0.25">
      <c r="B78" t="s">
        <v>1255</v>
      </c>
      <c r="C78" t="s">
        <v>1256</v>
      </c>
      <c r="D78" t="s">
        <v>889</v>
      </c>
      <c r="E78" t="s">
        <v>954</v>
      </c>
      <c r="F78" t="s">
        <v>285</v>
      </c>
      <c r="G78" t="s">
        <v>1257</v>
      </c>
      <c r="H78" t="s">
        <v>1258</v>
      </c>
    </row>
    <row r="79" spans="2:8" x14ac:dyDescent="0.25">
      <c r="B79" t="s">
        <v>1259</v>
      </c>
      <c r="C79" t="s">
        <v>1260</v>
      </c>
      <c r="D79" t="s">
        <v>460</v>
      </c>
      <c r="E79" t="s">
        <v>1261</v>
      </c>
      <c r="F79" t="s">
        <v>1262</v>
      </c>
      <c r="G79" t="s">
        <v>1263</v>
      </c>
      <c r="H79" t="s">
        <v>1264</v>
      </c>
    </row>
    <row r="80" spans="2:8" x14ac:dyDescent="0.25">
      <c r="B80" t="s">
        <v>1265</v>
      </c>
      <c r="C80" t="s">
        <v>1266</v>
      </c>
      <c r="D80" t="s">
        <v>1267</v>
      </c>
      <c r="E80" t="s">
        <v>1155</v>
      </c>
      <c r="F80" t="s">
        <v>1268</v>
      </c>
      <c r="G80" t="s">
        <v>1269</v>
      </c>
      <c r="H80" t="s">
        <v>1270</v>
      </c>
    </row>
    <row r="81" spans="2:8" x14ac:dyDescent="0.25">
      <c r="B81" t="s">
        <v>1271</v>
      </c>
      <c r="C81" t="s">
        <v>1272</v>
      </c>
      <c r="D81" t="s">
        <v>1273</v>
      </c>
      <c r="E81" t="s">
        <v>1274</v>
      </c>
      <c r="F81" t="s">
        <v>1275</v>
      </c>
      <c r="G81" t="s">
        <v>1276</v>
      </c>
      <c r="H81" t="s">
        <v>1277</v>
      </c>
    </row>
    <row r="82" spans="2:8" x14ac:dyDescent="0.25">
      <c r="B82" t="s">
        <v>1278</v>
      </c>
      <c r="C82" t="s">
        <v>1279</v>
      </c>
      <c r="D82" t="s">
        <v>1280</v>
      </c>
      <c r="E82" t="s">
        <v>578</v>
      </c>
      <c r="F82" t="s">
        <v>1005</v>
      </c>
      <c r="G82" t="s">
        <v>1281</v>
      </c>
      <c r="H82" t="s">
        <v>1282</v>
      </c>
    </row>
    <row r="83" spans="2:8" x14ac:dyDescent="0.25">
      <c r="B83" t="s">
        <v>1283</v>
      </c>
      <c r="C83" t="s">
        <v>1284</v>
      </c>
      <c r="D83" t="s">
        <v>570</v>
      </c>
      <c r="E83" t="s">
        <v>1285</v>
      </c>
      <c r="F83" t="s">
        <v>42</v>
      </c>
      <c r="G83" t="s">
        <v>1286</v>
      </c>
      <c r="H83" t="s">
        <v>1287</v>
      </c>
    </row>
    <row r="84" spans="2:8" x14ac:dyDescent="0.25">
      <c r="B84" t="s">
        <v>1288</v>
      </c>
      <c r="C84" t="s">
        <v>1289</v>
      </c>
      <c r="D84" t="s">
        <v>1290</v>
      </c>
      <c r="E84" t="s">
        <v>1291</v>
      </c>
      <c r="F84" t="s">
        <v>1116</v>
      </c>
      <c r="G84" t="s">
        <v>1292</v>
      </c>
      <c r="H84" t="s">
        <v>1293</v>
      </c>
    </row>
    <row r="85" spans="2:8" x14ac:dyDescent="0.25">
      <c r="B85" t="s">
        <v>1294</v>
      </c>
      <c r="C85" t="s">
        <v>1295</v>
      </c>
      <c r="D85" t="s">
        <v>1296</v>
      </c>
      <c r="E85" t="s">
        <v>1297</v>
      </c>
      <c r="F85" t="s">
        <v>16</v>
      </c>
      <c r="G85" t="s">
        <v>661</v>
      </c>
      <c r="H85" t="s">
        <v>311</v>
      </c>
    </row>
    <row r="86" spans="2:8" x14ac:dyDescent="0.25">
      <c r="B86" t="s">
        <v>1298</v>
      </c>
      <c r="C86" t="s">
        <v>1299</v>
      </c>
      <c r="D86" t="s">
        <v>1300</v>
      </c>
      <c r="E86" t="s">
        <v>1301</v>
      </c>
      <c r="F86" t="s">
        <v>1302</v>
      </c>
      <c r="G86" t="s">
        <v>1303</v>
      </c>
      <c r="H86" t="s">
        <v>1304</v>
      </c>
    </row>
    <row r="87" spans="2:8" x14ac:dyDescent="0.25">
      <c r="B87" t="s">
        <v>1305</v>
      </c>
      <c r="C87" t="s">
        <v>1306</v>
      </c>
      <c r="D87" t="s">
        <v>1307</v>
      </c>
      <c r="E87" t="s">
        <v>1308</v>
      </c>
      <c r="F87" t="s">
        <v>987</v>
      </c>
      <c r="G87" t="s">
        <v>1309</v>
      </c>
      <c r="H87" t="s">
        <v>1310</v>
      </c>
    </row>
    <row r="88" spans="2:8" x14ac:dyDescent="0.25">
      <c r="B88" t="s">
        <v>1311</v>
      </c>
      <c r="C88" t="s">
        <v>1312</v>
      </c>
      <c r="D88" t="s">
        <v>1313</v>
      </c>
      <c r="E88" t="s">
        <v>960</v>
      </c>
      <c r="F88" t="s">
        <v>1314</v>
      </c>
      <c r="G88" t="s">
        <v>1315</v>
      </c>
      <c r="H88" t="s">
        <v>1316</v>
      </c>
    </row>
    <row r="89" spans="2:8" x14ac:dyDescent="0.25">
      <c r="B89" t="s">
        <v>1317</v>
      </c>
      <c r="C89" t="s">
        <v>1318</v>
      </c>
      <c r="D89" t="s">
        <v>639</v>
      </c>
      <c r="E89" t="s">
        <v>1319</v>
      </c>
      <c r="F89" t="s">
        <v>1320</v>
      </c>
      <c r="G89" t="s">
        <v>1321</v>
      </c>
      <c r="H89" t="s">
        <v>1322</v>
      </c>
    </row>
    <row r="90" spans="2:8" x14ac:dyDescent="0.25">
      <c r="B90" t="s">
        <v>1323</v>
      </c>
      <c r="C90" t="s">
        <v>1324</v>
      </c>
      <c r="D90" t="s">
        <v>1325</v>
      </c>
      <c r="E90" t="s">
        <v>1326</v>
      </c>
      <c r="F90" t="s">
        <v>1327</v>
      </c>
      <c r="G90" t="s">
        <v>1328</v>
      </c>
      <c r="H90" t="s">
        <v>1329</v>
      </c>
    </row>
    <row r="91" spans="2:8" x14ac:dyDescent="0.25">
      <c r="B91" t="s">
        <v>1323</v>
      </c>
      <c r="C91" t="s">
        <v>1330</v>
      </c>
      <c r="D91" t="s">
        <v>1040</v>
      </c>
      <c r="E91" t="s">
        <v>1331</v>
      </c>
      <c r="F91" t="s">
        <v>1186</v>
      </c>
      <c r="G91" t="s">
        <v>1332</v>
      </c>
      <c r="H91" t="s">
        <v>1333</v>
      </c>
    </row>
    <row r="92" spans="2:8" x14ac:dyDescent="0.25">
      <c r="B92" t="s">
        <v>1334</v>
      </c>
      <c r="C92" t="s">
        <v>1335</v>
      </c>
      <c r="D92" t="s">
        <v>1336</v>
      </c>
      <c r="E92" t="s">
        <v>1337</v>
      </c>
      <c r="F92" t="s">
        <v>1338</v>
      </c>
      <c r="G92" t="s">
        <v>1339</v>
      </c>
      <c r="H92" t="s">
        <v>1340</v>
      </c>
    </row>
    <row r="93" spans="2:8" x14ac:dyDescent="0.25">
      <c r="B93" t="s">
        <v>1341</v>
      </c>
      <c r="C93" t="s">
        <v>1342</v>
      </c>
      <c r="D93" t="s">
        <v>1343</v>
      </c>
      <c r="E93" t="s">
        <v>1344</v>
      </c>
      <c r="F93" t="s">
        <v>1345</v>
      </c>
      <c r="G93" t="s">
        <v>1346</v>
      </c>
      <c r="H93" t="s">
        <v>1347</v>
      </c>
    </row>
    <row r="94" spans="2:8" x14ac:dyDescent="0.25">
      <c r="B94" t="s">
        <v>1348</v>
      </c>
      <c r="C94" t="s">
        <v>1349</v>
      </c>
      <c r="D94" t="s">
        <v>1350</v>
      </c>
      <c r="E94" t="s">
        <v>1351</v>
      </c>
      <c r="F94" t="s">
        <v>1352</v>
      </c>
      <c r="G94" t="s">
        <v>1353</v>
      </c>
      <c r="H94" t="s">
        <v>1354</v>
      </c>
    </row>
    <row r="95" spans="2:8" x14ac:dyDescent="0.25">
      <c r="B95" t="s">
        <v>1355</v>
      </c>
      <c r="C95" t="s">
        <v>1356</v>
      </c>
      <c r="D95" t="s">
        <v>1357</v>
      </c>
      <c r="E95" t="s">
        <v>1358</v>
      </c>
      <c r="F95" t="s">
        <v>350</v>
      </c>
      <c r="G95" t="s">
        <v>1359</v>
      </c>
      <c r="H95" t="s">
        <v>1360</v>
      </c>
    </row>
    <row r="96" spans="2:8" x14ac:dyDescent="0.25">
      <c r="B96" t="s">
        <v>1361</v>
      </c>
      <c r="C96" t="s">
        <v>1362</v>
      </c>
      <c r="D96" t="s">
        <v>1363</v>
      </c>
      <c r="E96" t="s">
        <v>1364</v>
      </c>
      <c r="F96" t="s">
        <v>577</v>
      </c>
      <c r="G96" t="s">
        <v>1365</v>
      </c>
      <c r="H96" t="s">
        <v>1366</v>
      </c>
    </row>
    <row r="97" spans="2:8" x14ac:dyDescent="0.25">
      <c r="B97" t="s">
        <v>1367</v>
      </c>
      <c r="C97" t="s">
        <v>1368</v>
      </c>
      <c r="D97" t="s">
        <v>1369</v>
      </c>
      <c r="E97" t="s">
        <v>1370</v>
      </c>
      <c r="F97" t="s">
        <v>689</v>
      </c>
      <c r="G97" t="s">
        <v>1371</v>
      </c>
      <c r="H97" t="s">
        <v>1372</v>
      </c>
    </row>
    <row r="98" spans="2:8" x14ac:dyDescent="0.25">
      <c r="B98" t="s">
        <v>1373</v>
      </c>
      <c r="C98" t="s">
        <v>1374</v>
      </c>
      <c r="D98" t="s">
        <v>1375</v>
      </c>
      <c r="E98" t="s">
        <v>1376</v>
      </c>
      <c r="F98" t="s">
        <v>1377</v>
      </c>
      <c r="G98" t="s">
        <v>1378</v>
      </c>
      <c r="H98" t="s">
        <v>1379</v>
      </c>
    </row>
    <row r="99" spans="2:8" x14ac:dyDescent="0.25">
      <c r="B99" t="s">
        <v>1380</v>
      </c>
      <c r="C99" t="s">
        <v>1381</v>
      </c>
      <c r="D99" t="s">
        <v>1285</v>
      </c>
      <c r="E99" t="s">
        <v>1382</v>
      </c>
      <c r="F99" t="s">
        <v>578</v>
      </c>
      <c r="G99" t="s">
        <v>1383</v>
      </c>
      <c r="H99" t="s">
        <v>1384</v>
      </c>
    </row>
    <row r="100" spans="2:8" x14ac:dyDescent="0.25">
      <c r="B100" t="s">
        <v>1385</v>
      </c>
      <c r="C100" t="s">
        <v>1386</v>
      </c>
      <c r="D100" t="s">
        <v>496</v>
      </c>
      <c r="E100" t="s">
        <v>994</v>
      </c>
      <c r="F100" t="s">
        <v>1387</v>
      </c>
      <c r="G100" t="s">
        <v>1388</v>
      </c>
      <c r="H100" t="s">
        <v>1389</v>
      </c>
    </row>
    <row r="101" spans="2:8" x14ac:dyDescent="0.25">
      <c r="B101" t="s">
        <v>1390</v>
      </c>
      <c r="C101" t="s">
        <v>1391</v>
      </c>
      <c r="D101" t="s">
        <v>1129</v>
      </c>
      <c r="E101" t="s">
        <v>1392</v>
      </c>
      <c r="F101" t="s">
        <v>1393</v>
      </c>
      <c r="G101" t="s">
        <v>1394</v>
      </c>
      <c r="H101" t="s">
        <v>1395</v>
      </c>
    </row>
    <row r="102" spans="2:8" x14ac:dyDescent="0.25">
      <c r="B102" t="s">
        <v>1396</v>
      </c>
      <c r="C102" t="s">
        <v>1397</v>
      </c>
      <c r="D102" t="s">
        <v>1398</v>
      </c>
      <c r="E102" t="s">
        <v>248</v>
      </c>
      <c r="F102" t="s">
        <v>1117</v>
      </c>
      <c r="G102" t="s">
        <v>820</v>
      </c>
      <c r="H102" t="s">
        <v>1399</v>
      </c>
    </row>
    <row r="103" spans="2:8" x14ac:dyDescent="0.25">
      <c r="B103" t="s">
        <v>1400</v>
      </c>
      <c r="C103" t="s">
        <v>1401</v>
      </c>
      <c r="D103" t="s">
        <v>1402</v>
      </c>
      <c r="E103" t="s">
        <v>1403</v>
      </c>
      <c r="F103" t="s">
        <v>1404</v>
      </c>
      <c r="G103" t="s">
        <v>1405</v>
      </c>
      <c r="H103" t="s">
        <v>1406</v>
      </c>
    </row>
    <row r="104" spans="2:8" x14ac:dyDescent="0.25">
      <c r="B104" t="s">
        <v>1407</v>
      </c>
      <c r="C104" t="s">
        <v>1408</v>
      </c>
      <c r="D104" t="s">
        <v>1409</v>
      </c>
      <c r="E104" t="s">
        <v>1410</v>
      </c>
      <c r="F104" t="s">
        <v>1411</v>
      </c>
      <c r="G104" t="s">
        <v>1412</v>
      </c>
      <c r="H104" t="s">
        <v>1413</v>
      </c>
    </row>
    <row r="105" spans="2:8" x14ac:dyDescent="0.25">
      <c r="B105" t="s">
        <v>1407</v>
      </c>
      <c r="C105" t="s">
        <v>1414</v>
      </c>
      <c r="D105" t="s">
        <v>1415</v>
      </c>
      <c r="E105" t="s">
        <v>1416</v>
      </c>
      <c r="F105" t="s">
        <v>1417</v>
      </c>
      <c r="G105" t="s">
        <v>1418</v>
      </c>
      <c r="H105" t="s">
        <v>1419</v>
      </c>
    </row>
    <row r="106" spans="2:8" x14ac:dyDescent="0.25">
      <c r="B106" t="s">
        <v>1420</v>
      </c>
      <c r="C106" t="s">
        <v>1421</v>
      </c>
      <c r="D106" t="s">
        <v>1422</v>
      </c>
      <c r="E106" t="s">
        <v>753</v>
      </c>
      <c r="F106" t="s">
        <v>1423</v>
      </c>
      <c r="G106" t="s">
        <v>1424</v>
      </c>
      <c r="H106" t="s">
        <v>1425</v>
      </c>
    </row>
    <row r="107" spans="2:8" x14ac:dyDescent="0.25">
      <c r="B107" t="s">
        <v>1426</v>
      </c>
      <c r="C107" t="s">
        <v>1427</v>
      </c>
      <c r="D107" t="s">
        <v>1428</v>
      </c>
      <c r="E107" t="s">
        <v>1429</v>
      </c>
      <c r="F107" t="s">
        <v>513</v>
      </c>
      <c r="G107" t="s">
        <v>1430</v>
      </c>
      <c r="H107" t="s">
        <v>1431</v>
      </c>
    </row>
    <row r="108" spans="2:8" x14ac:dyDescent="0.25">
      <c r="B108" t="s">
        <v>1432</v>
      </c>
      <c r="C108" t="s">
        <v>1433</v>
      </c>
      <c r="D108" t="s">
        <v>1434</v>
      </c>
      <c r="E108" t="s">
        <v>947</v>
      </c>
      <c r="F108" t="s">
        <v>570</v>
      </c>
      <c r="G108" t="s">
        <v>1435</v>
      </c>
      <c r="H108" t="s">
        <v>1436</v>
      </c>
    </row>
    <row r="109" spans="2:8" x14ac:dyDescent="0.25">
      <c r="B109" t="s">
        <v>1437</v>
      </c>
      <c r="C109" t="s">
        <v>1438</v>
      </c>
      <c r="D109" t="s">
        <v>1439</v>
      </c>
      <c r="E109" t="s">
        <v>1440</v>
      </c>
      <c r="F109" t="s">
        <v>1441</v>
      </c>
      <c r="G109" t="s">
        <v>1442</v>
      </c>
      <c r="H109" t="s">
        <v>1443</v>
      </c>
    </row>
    <row r="110" spans="2:8" x14ac:dyDescent="0.25">
      <c r="B110" t="s">
        <v>1444</v>
      </c>
      <c r="C110" t="s">
        <v>1445</v>
      </c>
      <c r="D110" t="s">
        <v>1446</v>
      </c>
      <c r="E110" t="s">
        <v>1447</v>
      </c>
      <c r="F110" t="s">
        <v>1448</v>
      </c>
      <c r="G110" t="s">
        <v>1449</v>
      </c>
      <c r="H110" t="s">
        <v>1450</v>
      </c>
    </row>
    <row r="111" spans="2:8" x14ac:dyDescent="0.25">
      <c r="B111" t="s">
        <v>1451</v>
      </c>
      <c r="C111" t="s">
        <v>1452</v>
      </c>
      <c r="D111" t="s">
        <v>1453</v>
      </c>
      <c r="E111" t="s">
        <v>1454</v>
      </c>
      <c r="F111" t="s">
        <v>1455</v>
      </c>
      <c r="G111" t="s">
        <v>1456</v>
      </c>
      <c r="H111" t="s">
        <v>1457</v>
      </c>
    </row>
    <row r="112" spans="2:8" x14ac:dyDescent="0.25">
      <c r="B112" t="s">
        <v>1458</v>
      </c>
      <c r="C112" t="s">
        <v>1459</v>
      </c>
      <c r="D112" t="s">
        <v>752</v>
      </c>
      <c r="E112" t="s">
        <v>1460</v>
      </c>
      <c r="F112" t="s">
        <v>1460</v>
      </c>
      <c r="G112" t="s">
        <v>1461</v>
      </c>
      <c r="H112" t="s">
        <v>650</v>
      </c>
    </row>
    <row r="113" spans="2:8" x14ac:dyDescent="0.25">
      <c r="B113" t="s">
        <v>1462</v>
      </c>
      <c r="C113" t="s">
        <v>1463</v>
      </c>
      <c r="D113" t="s">
        <v>1464</v>
      </c>
      <c r="E113" t="s">
        <v>1465</v>
      </c>
      <c r="F113" t="s">
        <v>1466</v>
      </c>
      <c r="G113" t="s">
        <v>1467</v>
      </c>
      <c r="H113" t="s">
        <v>1468</v>
      </c>
    </row>
    <row r="114" spans="2:8" x14ac:dyDescent="0.25">
      <c r="B114" t="s">
        <v>1469</v>
      </c>
      <c r="C114" t="s">
        <v>1470</v>
      </c>
      <c r="D114" t="s">
        <v>1252</v>
      </c>
      <c r="E114" t="s">
        <v>1290</v>
      </c>
      <c r="F114" t="s">
        <v>392</v>
      </c>
      <c r="G114" t="s">
        <v>1471</v>
      </c>
      <c r="H114" t="s">
        <v>1472</v>
      </c>
    </row>
    <row r="115" spans="2:8" x14ac:dyDescent="0.25">
      <c r="B115" t="s">
        <v>1473</v>
      </c>
      <c r="C115" t="s">
        <v>1474</v>
      </c>
      <c r="D115" t="s">
        <v>1393</v>
      </c>
      <c r="E115" t="s">
        <v>1475</v>
      </c>
      <c r="F115" t="s">
        <v>1476</v>
      </c>
      <c r="G115" t="s">
        <v>1477</v>
      </c>
      <c r="H115" t="s">
        <v>1478</v>
      </c>
    </row>
    <row r="116" spans="2:8" x14ac:dyDescent="0.25">
      <c r="B116" t="s">
        <v>1479</v>
      </c>
      <c r="C116" t="s">
        <v>1480</v>
      </c>
      <c r="D116" t="s">
        <v>1481</v>
      </c>
      <c r="E116" t="s">
        <v>1482</v>
      </c>
      <c r="F116" t="s">
        <v>1483</v>
      </c>
      <c r="G116" t="s">
        <v>1484</v>
      </c>
      <c r="H116" t="s">
        <v>1485</v>
      </c>
    </row>
    <row r="117" spans="2:8" x14ac:dyDescent="0.25">
      <c r="B117" t="s">
        <v>1486</v>
      </c>
      <c r="C117" t="s">
        <v>1487</v>
      </c>
      <c r="D117" t="s">
        <v>1488</v>
      </c>
      <c r="E117" t="s">
        <v>1489</v>
      </c>
      <c r="F117" t="s">
        <v>1490</v>
      </c>
      <c r="G117" t="s">
        <v>1491</v>
      </c>
      <c r="H117" t="s">
        <v>1492</v>
      </c>
    </row>
    <row r="118" spans="2:8" x14ac:dyDescent="0.25">
      <c r="B118" t="s">
        <v>1493</v>
      </c>
      <c r="C118" t="s">
        <v>1494</v>
      </c>
      <c r="D118" t="s">
        <v>513</v>
      </c>
      <c r="E118" t="s">
        <v>1495</v>
      </c>
      <c r="F118" t="s">
        <v>1496</v>
      </c>
      <c r="G118" t="s">
        <v>1497</v>
      </c>
      <c r="H118" t="s">
        <v>1498</v>
      </c>
    </row>
    <row r="119" spans="2:8" x14ac:dyDescent="0.25">
      <c r="B119" t="s">
        <v>1499</v>
      </c>
      <c r="C119" t="s">
        <v>1500</v>
      </c>
      <c r="D119" t="s">
        <v>1336</v>
      </c>
      <c r="E119" t="s">
        <v>736</v>
      </c>
      <c r="F119" t="s">
        <v>1501</v>
      </c>
      <c r="G119" t="s">
        <v>1502</v>
      </c>
      <c r="H119" t="s">
        <v>1503</v>
      </c>
    </row>
    <row r="120" spans="2:8" x14ac:dyDescent="0.25">
      <c r="B120" t="s">
        <v>1504</v>
      </c>
      <c r="C120" t="s">
        <v>1505</v>
      </c>
      <c r="D120" t="s">
        <v>1506</v>
      </c>
      <c r="E120" t="s">
        <v>1501</v>
      </c>
      <c r="F120" t="s">
        <v>1357</v>
      </c>
      <c r="G120" t="s">
        <v>1507</v>
      </c>
      <c r="H120" t="s">
        <v>1508</v>
      </c>
    </row>
    <row r="121" spans="2:8" x14ac:dyDescent="0.25">
      <c r="B121" t="s">
        <v>1509</v>
      </c>
      <c r="C121" t="s">
        <v>1510</v>
      </c>
      <c r="D121" t="s">
        <v>1511</v>
      </c>
      <c r="E121" t="s">
        <v>1512</v>
      </c>
      <c r="F121" t="s">
        <v>1173</v>
      </c>
      <c r="G121" t="s">
        <v>1513</v>
      </c>
      <c r="H121" t="s">
        <v>1514</v>
      </c>
    </row>
    <row r="122" spans="2:8" x14ac:dyDescent="0.25">
      <c r="B122" t="s">
        <v>1515</v>
      </c>
      <c r="C122" t="s">
        <v>1516</v>
      </c>
      <c r="D122" t="s">
        <v>249</v>
      </c>
      <c r="E122" t="s">
        <v>1517</v>
      </c>
      <c r="F122" t="s">
        <v>1518</v>
      </c>
      <c r="G122" t="s">
        <v>1519</v>
      </c>
      <c r="H122" t="s">
        <v>1520</v>
      </c>
    </row>
    <row r="123" spans="2:8" x14ac:dyDescent="0.25">
      <c r="B123" t="s">
        <v>1521</v>
      </c>
      <c r="C123" t="s">
        <v>1522</v>
      </c>
      <c r="D123" t="s">
        <v>1523</v>
      </c>
      <c r="E123" t="s">
        <v>1524</v>
      </c>
      <c r="F123" t="s">
        <v>1525</v>
      </c>
      <c r="G123" t="s">
        <v>1526</v>
      </c>
      <c r="H123" t="s">
        <v>1527</v>
      </c>
    </row>
    <row r="124" spans="2:8" x14ac:dyDescent="0.25">
      <c r="B124" t="s">
        <v>1528</v>
      </c>
      <c r="C124" t="s">
        <v>1529</v>
      </c>
      <c r="D124" t="s">
        <v>7</v>
      </c>
      <c r="F124" t="s">
        <v>7</v>
      </c>
      <c r="G124" t="s">
        <v>8</v>
      </c>
      <c r="H124" t="s">
        <v>8</v>
      </c>
    </row>
    <row r="125" spans="2:8" x14ac:dyDescent="0.25">
      <c r="B125" t="s">
        <v>1530</v>
      </c>
      <c r="C125" t="s">
        <v>1531</v>
      </c>
      <c r="D125" t="s">
        <v>682</v>
      </c>
      <c r="E125" t="s">
        <v>1532</v>
      </c>
      <c r="F125" t="s">
        <v>1116</v>
      </c>
      <c r="G125" t="s">
        <v>1533</v>
      </c>
      <c r="H125" t="s">
        <v>1534</v>
      </c>
    </row>
    <row r="126" spans="2:8" x14ac:dyDescent="0.25">
      <c r="B126" t="s">
        <v>1535</v>
      </c>
      <c r="C126" t="s">
        <v>1536</v>
      </c>
      <c r="D126" t="s">
        <v>1537</v>
      </c>
      <c r="E126" t="s">
        <v>1136</v>
      </c>
      <c r="F126" t="s">
        <v>1238</v>
      </c>
      <c r="G126" t="s">
        <v>1538</v>
      </c>
      <c r="H126" t="s">
        <v>1539</v>
      </c>
    </row>
    <row r="127" spans="2:8" x14ac:dyDescent="0.25">
      <c r="B127" t="s">
        <v>1540</v>
      </c>
      <c r="C127" t="s">
        <v>1541</v>
      </c>
      <c r="D127" t="s">
        <v>404</v>
      </c>
      <c r="E127" t="s">
        <v>1542</v>
      </c>
      <c r="F127" t="s">
        <v>409</v>
      </c>
      <c r="G127" t="s">
        <v>1543</v>
      </c>
      <c r="H127" t="s">
        <v>1544</v>
      </c>
    </row>
    <row r="128" spans="2:8" x14ac:dyDescent="0.25">
      <c r="B128" t="s">
        <v>1545</v>
      </c>
      <c r="C128" t="s">
        <v>1546</v>
      </c>
      <c r="D128" t="s">
        <v>1476</v>
      </c>
      <c r="E128" t="s">
        <v>1116</v>
      </c>
      <c r="F128" t="s">
        <v>1042</v>
      </c>
      <c r="G128" t="s">
        <v>1547</v>
      </c>
      <c r="H128" t="s">
        <v>1548</v>
      </c>
    </row>
    <row r="129" spans="2:8" x14ac:dyDescent="0.25">
      <c r="B129" t="s">
        <v>1549</v>
      </c>
      <c r="C129" t="s">
        <v>1550</v>
      </c>
      <c r="D129" t="s">
        <v>402</v>
      </c>
    </row>
    <row r="130" spans="2:8" x14ac:dyDescent="0.25">
      <c r="B130" t="s">
        <v>1551</v>
      </c>
      <c r="C130" t="s">
        <v>1552</v>
      </c>
      <c r="D130" t="s">
        <v>1553</v>
      </c>
      <c r="E130" t="s">
        <v>1363</v>
      </c>
      <c r="F130" t="s">
        <v>577</v>
      </c>
      <c r="G130" t="s">
        <v>387</v>
      </c>
      <c r="H130" t="s">
        <v>1365</v>
      </c>
    </row>
    <row r="131" spans="2:8" x14ac:dyDescent="0.25">
      <c r="B131" t="s">
        <v>1554</v>
      </c>
      <c r="C131" t="s">
        <v>1555</v>
      </c>
      <c r="D131" t="s">
        <v>1556</v>
      </c>
      <c r="E131" t="s">
        <v>1557</v>
      </c>
      <c r="F131" t="s">
        <v>942</v>
      </c>
      <c r="G131" t="s">
        <v>590</v>
      </c>
      <c r="H131" t="s">
        <v>1558</v>
      </c>
    </row>
    <row r="132" spans="2:8" x14ac:dyDescent="0.25">
      <c r="B132" t="s">
        <v>1559</v>
      </c>
      <c r="C132" t="s">
        <v>1560</v>
      </c>
      <c r="D132" t="s">
        <v>1561</v>
      </c>
      <c r="E132" t="s">
        <v>960</v>
      </c>
      <c r="F132" t="s">
        <v>1562</v>
      </c>
      <c r="G132" t="s">
        <v>1563</v>
      </c>
      <c r="H132" t="s">
        <v>1527</v>
      </c>
    </row>
    <row r="133" spans="2:8" x14ac:dyDescent="0.25">
      <c r="B133" t="s">
        <v>1564</v>
      </c>
      <c r="C133" t="s">
        <v>1565</v>
      </c>
      <c r="D133" t="s">
        <v>583</v>
      </c>
      <c r="E133" t="s">
        <v>848</v>
      </c>
      <c r="F133" t="s">
        <v>889</v>
      </c>
      <c r="G133" t="s">
        <v>1566</v>
      </c>
      <c r="H133" t="s">
        <v>1567</v>
      </c>
    </row>
    <row r="134" spans="2:8" x14ac:dyDescent="0.25">
      <c r="B134" t="s">
        <v>1568</v>
      </c>
      <c r="C134" t="s">
        <v>1569</v>
      </c>
      <c r="D134" t="s">
        <v>1570</v>
      </c>
      <c r="E134" t="s">
        <v>989</v>
      </c>
      <c r="F134" t="s">
        <v>1571</v>
      </c>
      <c r="G134" t="s">
        <v>1572</v>
      </c>
      <c r="H134" t="s">
        <v>1573</v>
      </c>
    </row>
    <row r="135" spans="2:8" x14ac:dyDescent="0.25">
      <c r="B135" t="s">
        <v>1574</v>
      </c>
      <c r="C135" t="s">
        <v>1575</v>
      </c>
      <c r="D135" t="s">
        <v>734</v>
      </c>
      <c r="E135" t="s">
        <v>1576</v>
      </c>
      <c r="F135" t="s">
        <v>1576</v>
      </c>
      <c r="G135" t="s">
        <v>1577</v>
      </c>
      <c r="H135" t="s">
        <v>650</v>
      </c>
    </row>
    <row r="136" spans="2:8" x14ac:dyDescent="0.25">
      <c r="B136" t="s">
        <v>1578</v>
      </c>
      <c r="C136" t="s">
        <v>1579</v>
      </c>
      <c r="D136" t="s">
        <v>514</v>
      </c>
      <c r="E136" t="s">
        <v>514</v>
      </c>
      <c r="F136" t="s">
        <v>694</v>
      </c>
      <c r="G136" t="s">
        <v>1580</v>
      </c>
      <c r="H136" t="s">
        <v>1580</v>
      </c>
    </row>
    <row r="137" spans="2:8" x14ac:dyDescent="0.25">
      <c r="B137" t="s">
        <v>1581</v>
      </c>
      <c r="C137" t="s">
        <v>1582</v>
      </c>
      <c r="D137" t="s">
        <v>1583</v>
      </c>
      <c r="E137" t="s">
        <v>1584</v>
      </c>
      <c r="F137" t="s">
        <v>1585</v>
      </c>
      <c r="G137" t="s">
        <v>1586</v>
      </c>
      <c r="H137" t="s">
        <v>1587</v>
      </c>
    </row>
    <row r="138" spans="2:8" x14ac:dyDescent="0.25">
      <c r="B138" t="s">
        <v>1588</v>
      </c>
      <c r="C138" t="s">
        <v>1589</v>
      </c>
      <c r="E138" t="s">
        <v>1506</v>
      </c>
      <c r="F138" t="s">
        <v>583</v>
      </c>
      <c r="H138" t="s">
        <v>1590</v>
      </c>
    </row>
    <row r="139" spans="2:8" x14ac:dyDescent="0.25">
      <c r="B139" t="s">
        <v>1591</v>
      </c>
      <c r="C139" t="s">
        <v>1592</v>
      </c>
      <c r="D139" t="s">
        <v>1376</v>
      </c>
      <c r="E139" t="s">
        <v>1593</v>
      </c>
      <c r="F139" t="s">
        <v>1166</v>
      </c>
      <c r="G139" t="s">
        <v>1594</v>
      </c>
      <c r="H139" t="s">
        <v>1595</v>
      </c>
    </row>
    <row r="140" spans="2:8" x14ac:dyDescent="0.25">
      <c r="B140" t="s">
        <v>1596</v>
      </c>
      <c r="C140" t="s">
        <v>1597</v>
      </c>
      <c r="D140" t="s">
        <v>1598</v>
      </c>
      <c r="E140" t="s">
        <v>1599</v>
      </c>
      <c r="F140" t="s">
        <v>1598</v>
      </c>
      <c r="G140" t="s">
        <v>650</v>
      </c>
      <c r="H140" t="s">
        <v>1600</v>
      </c>
    </row>
    <row r="141" spans="2:8" x14ac:dyDescent="0.25">
      <c r="B141" t="s">
        <v>1601</v>
      </c>
      <c r="C141" t="s">
        <v>1602</v>
      </c>
      <c r="D141" t="s">
        <v>840</v>
      </c>
    </row>
    <row r="142" spans="2:8" x14ac:dyDescent="0.25">
      <c r="B142" t="s">
        <v>1603</v>
      </c>
      <c r="C142" t="s">
        <v>1604</v>
      </c>
      <c r="D142" t="s">
        <v>1583</v>
      </c>
      <c r="E142" t="s">
        <v>1605</v>
      </c>
      <c r="F142" t="s">
        <v>1606</v>
      </c>
      <c r="G142" t="s">
        <v>1607</v>
      </c>
      <c r="H142" t="s">
        <v>1608</v>
      </c>
    </row>
    <row r="143" spans="2:8" x14ac:dyDescent="0.25">
      <c r="B143" t="s">
        <v>1609</v>
      </c>
      <c r="C143" t="s">
        <v>1610</v>
      </c>
      <c r="D143" t="s">
        <v>1611</v>
      </c>
      <c r="E143" t="s">
        <v>1612</v>
      </c>
      <c r="F143" t="s">
        <v>110</v>
      </c>
      <c r="G143" t="s">
        <v>1613</v>
      </c>
      <c r="H143" t="s">
        <v>1614</v>
      </c>
    </row>
    <row r="144" spans="2:8" x14ac:dyDescent="0.25">
      <c r="B144" t="s">
        <v>1615</v>
      </c>
      <c r="C144" t="s">
        <v>1616</v>
      </c>
      <c r="D144" t="s">
        <v>740</v>
      </c>
      <c r="E144" t="s">
        <v>1110</v>
      </c>
      <c r="F144" t="s">
        <v>1617</v>
      </c>
      <c r="G144" t="s">
        <v>1618</v>
      </c>
      <c r="H144" t="s">
        <v>1619</v>
      </c>
    </row>
    <row r="145" spans="2:8" x14ac:dyDescent="0.25">
      <c r="B145" t="s">
        <v>1620</v>
      </c>
      <c r="C145" t="s">
        <v>1621</v>
      </c>
      <c r="D145" t="s">
        <v>1622</v>
      </c>
      <c r="E145" t="s">
        <v>1623</v>
      </c>
      <c r="F145" t="s">
        <v>1624</v>
      </c>
      <c r="G145" t="s">
        <v>1625</v>
      </c>
      <c r="H145" t="s">
        <v>1626</v>
      </c>
    </row>
    <row r="146" spans="2:8" x14ac:dyDescent="0.25">
      <c r="B146" t="s">
        <v>1627</v>
      </c>
      <c r="C146" t="s">
        <v>1628</v>
      </c>
      <c r="D146" t="s">
        <v>1629</v>
      </c>
      <c r="E146" t="s">
        <v>1561</v>
      </c>
      <c r="F146" t="s">
        <v>1630</v>
      </c>
      <c r="G146" t="s">
        <v>1631</v>
      </c>
      <c r="H146" t="s">
        <v>1632</v>
      </c>
    </row>
    <row r="147" spans="2:8" x14ac:dyDescent="0.25">
      <c r="B147" t="s">
        <v>1633</v>
      </c>
      <c r="C147" t="s">
        <v>1634</v>
      </c>
      <c r="D147" t="s">
        <v>1635</v>
      </c>
      <c r="E147" t="s">
        <v>415</v>
      </c>
      <c r="F147" t="s">
        <v>1636</v>
      </c>
      <c r="G147" t="s">
        <v>174</v>
      </c>
      <c r="H147" t="s">
        <v>1637</v>
      </c>
    </row>
    <row r="148" spans="2:8" x14ac:dyDescent="0.25">
      <c r="B148" t="s">
        <v>1638</v>
      </c>
      <c r="C148" t="s">
        <v>1639</v>
      </c>
      <c r="D148" t="s">
        <v>577</v>
      </c>
      <c r="E148" t="s">
        <v>1640</v>
      </c>
      <c r="F148" t="s">
        <v>1641</v>
      </c>
      <c r="G148" t="s">
        <v>1642</v>
      </c>
      <c r="H148" t="s">
        <v>1643</v>
      </c>
    </row>
    <row r="149" spans="2:8" x14ac:dyDescent="0.25">
      <c r="B149" t="s">
        <v>1644</v>
      </c>
      <c r="C149" t="s">
        <v>1645</v>
      </c>
      <c r="D149" t="s">
        <v>111</v>
      </c>
      <c r="E149" t="s">
        <v>408</v>
      </c>
      <c r="F149" t="s">
        <v>1370</v>
      </c>
      <c r="G149" t="s">
        <v>1646</v>
      </c>
      <c r="H149" t="s">
        <v>1647</v>
      </c>
    </row>
    <row r="150" spans="2:8" x14ac:dyDescent="0.25">
      <c r="B150" t="s">
        <v>1648</v>
      </c>
      <c r="C150" t="s">
        <v>1649</v>
      </c>
      <c r="D150" t="s">
        <v>1251</v>
      </c>
      <c r="E150" t="s">
        <v>284</v>
      </c>
      <c r="F150" t="s">
        <v>1650</v>
      </c>
      <c r="G150" t="s">
        <v>1651</v>
      </c>
      <c r="H150" t="s">
        <v>1652</v>
      </c>
    </row>
    <row r="151" spans="2:8" x14ac:dyDescent="0.25">
      <c r="B151" t="s">
        <v>1653</v>
      </c>
      <c r="C151" t="s">
        <v>1654</v>
      </c>
      <c r="D151" t="s">
        <v>1655</v>
      </c>
      <c r="E151" t="s">
        <v>1656</v>
      </c>
      <c r="F151" t="s">
        <v>1657</v>
      </c>
      <c r="G151" t="s">
        <v>1658</v>
      </c>
      <c r="H151" t="s">
        <v>793</v>
      </c>
    </row>
    <row r="152" spans="2:8" x14ac:dyDescent="0.25">
      <c r="B152" t="s">
        <v>1659</v>
      </c>
      <c r="C152" t="s">
        <v>1660</v>
      </c>
      <c r="D152" t="s">
        <v>1661</v>
      </c>
      <c r="E152" t="s">
        <v>1662</v>
      </c>
      <c r="F152" t="s">
        <v>1663</v>
      </c>
      <c r="G152" t="s">
        <v>1664</v>
      </c>
      <c r="H152" t="s">
        <v>732</v>
      </c>
    </row>
    <row r="153" spans="2:8" x14ac:dyDescent="0.25">
      <c r="B153" t="s">
        <v>1665</v>
      </c>
      <c r="C153" t="s">
        <v>1666</v>
      </c>
      <c r="E153" t="s">
        <v>695</v>
      </c>
      <c r="F153" t="s">
        <v>408</v>
      </c>
      <c r="H153" t="s">
        <v>1667</v>
      </c>
    </row>
    <row r="154" spans="2:8" x14ac:dyDescent="0.25">
      <c r="B154" t="s">
        <v>1668</v>
      </c>
      <c r="C154" t="s">
        <v>1669</v>
      </c>
      <c r="D154" t="s">
        <v>283</v>
      </c>
      <c r="E154" t="s">
        <v>889</v>
      </c>
      <c r="F154" t="s">
        <v>1670</v>
      </c>
      <c r="G154" t="s">
        <v>1671</v>
      </c>
      <c r="H154" t="s">
        <v>1672</v>
      </c>
    </row>
    <row r="155" spans="2:8" x14ac:dyDescent="0.25">
      <c r="B155" t="s">
        <v>1673</v>
      </c>
      <c r="C155" t="s">
        <v>1674</v>
      </c>
      <c r="D155" t="s">
        <v>1675</v>
      </c>
      <c r="E155" t="s">
        <v>1676</v>
      </c>
      <c r="F155" t="s">
        <v>1677</v>
      </c>
      <c r="G155" t="s">
        <v>1678</v>
      </c>
      <c r="H155" t="s">
        <v>1679</v>
      </c>
    </row>
    <row r="156" spans="2:8" x14ac:dyDescent="0.25">
      <c r="B156" t="s">
        <v>1680</v>
      </c>
      <c r="C156" t="s">
        <v>1681</v>
      </c>
      <c r="D156" t="s">
        <v>1682</v>
      </c>
      <c r="E156" t="s">
        <v>741</v>
      </c>
      <c r="F156" t="s">
        <v>1683</v>
      </c>
      <c r="G156" t="s">
        <v>1684</v>
      </c>
      <c r="H156" t="s">
        <v>1685</v>
      </c>
    </row>
    <row r="157" spans="2:8" x14ac:dyDescent="0.25">
      <c r="B157" t="s">
        <v>1686</v>
      </c>
      <c r="C157" t="s">
        <v>1687</v>
      </c>
      <c r="D157" t="s">
        <v>817</v>
      </c>
      <c r="E157" t="s">
        <v>682</v>
      </c>
      <c r="F157" t="s">
        <v>1688</v>
      </c>
      <c r="G157" t="s">
        <v>1689</v>
      </c>
      <c r="H157" t="s">
        <v>1690</v>
      </c>
    </row>
    <row r="158" spans="2:8" x14ac:dyDescent="0.25">
      <c r="B158" t="s">
        <v>1691</v>
      </c>
      <c r="C158" t="s">
        <v>1692</v>
      </c>
      <c r="D158" t="s">
        <v>1693</v>
      </c>
    </row>
    <row r="159" spans="2:8" x14ac:dyDescent="0.25">
      <c r="B159" t="s">
        <v>1694</v>
      </c>
      <c r="C159" t="s">
        <v>1695</v>
      </c>
      <c r="D159" t="s">
        <v>1464</v>
      </c>
      <c r="E159" t="s">
        <v>818</v>
      </c>
      <c r="F159" t="s">
        <v>1398</v>
      </c>
      <c r="G159" t="s">
        <v>1696</v>
      </c>
      <c r="H159" t="s">
        <v>1697</v>
      </c>
    </row>
    <row r="160" spans="2:8" x14ac:dyDescent="0.25">
      <c r="B160" t="s">
        <v>1698</v>
      </c>
      <c r="C160" t="s">
        <v>1699</v>
      </c>
      <c r="D160" t="s">
        <v>372</v>
      </c>
      <c r="E160" t="s">
        <v>705</v>
      </c>
      <c r="F160" t="s">
        <v>1700</v>
      </c>
      <c r="G160" t="s">
        <v>1701</v>
      </c>
      <c r="H160" t="s">
        <v>1702</v>
      </c>
    </row>
    <row r="161" spans="2:8" x14ac:dyDescent="0.25">
      <c r="B161" t="s">
        <v>1703</v>
      </c>
      <c r="C161" t="s">
        <v>1704</v>
      </c>
      <c r="D161" t="s">
        <v>1705</v>
      </c>
    </row>
    <row r="162" spans="2:8" x14ac:dyDescent="0.25">
      <c r="B162" t="s">
        <v>1706</v>
      </c>
      <c r="C162" t="s">
        <v>1707</v>
      </c>
      <c r="D162" t="s">
        <v>1708</v>
      </c>
      <c r="E162" t="s">
        <v>1709</v>
      </c>
      <c r="F162" t="s">
        <v>1710</v>
      </c>
      <c r="G162" t="s">
        <v>1526</v>
      </c>
      <c r="H162" t="s">
        <v>1339</v>
      </c>
    </row>
    <row r="163" spans="2:8" x14ac:dyDescent="0.25">
      <c r="B163" t="s">
        <v>1711</v>
      </c>
      <c r="C163" t="s">
        <v>1712</v>
      </c>
      <c r="D163" t="s">
        <v>1713</v>
      </c>
      <c r="E163" t="s">
        <v>1714</v>
      </c>
      <c r="F163" t="s">
        <v>1715</v>
      </c>
      <c r="G163" t="s">
        <v>1716</v>
      </c>
      <c r="H163" t="s">
        <v>1717</v>
      </c>
    </row>
    <row r="164" spans="2:8" x14ac:dyDescent="0.25">
      <c r="B164" t="s">
        <v>1718</v>
      </c>
      <c r="C164" t="s">
        <v>1719</v>
      </c>
      <c r="D164" t="s">
        <v>1720</v>
      </c>
      <c r="E164" t="s">
        <v>1721</v>
      </c>
      <c r="F164" t="s">
        <v>1722</v>
      </c>
      <c r="G164" t="s">
        <v>1723</v>
      </c>
      <c r="H164" t="s">
        <v>251</v>
      </c>
    </row>
    <row r="165" spans="2:8" x14ac:dyDescent="0.25">
      <c r="B165" t="s">
        <v>1724</v>
      </c>
      <c r="C165" t="s">
        <v>1725</v>
      </c>
      <c r="D165" t="s">
        <v>1726</v>
      </c>
      <c r="E165" t="s">
        <v>1344</v>
      </c>
      <c r="F165" t="s">
        <v>1726</v>
      </c>
      <c r="G165" t="s">
        <v>650</v>
      </c>
      <c r="H165" t="s">
        <v>1727</v>
      </c>
    </row>
    <row r="166" spans="2:8" x14ac:dyDescent="0.25">
      <c r="B166" t="s">
        <v>1728</v>
      </c>
      <c r="C166" t="s">
        <v>1729</v>
      </c>
      <c r="D166" t="s">
        <v>537</v>
      </c>
      <c r="E166" t="s">
        <v>1464</v>
      </c>
      <c r="F166" t="s">
        <v>537</v>
      </c>
      <c r="G166" t="s">
        <v>650</v>
      </c>
      <c r="H166" t="s">
        <v>1730</v>
      </c>
    </row>
    <row r="167" spans="2:8" x14ac:dyDescent="0.25">
      <c r="B167" t="s">
        <v>1731</v>
      </c>
      <c r="C167" t="s">
        <v>1732</v>
      </c>
      <c r="D167" t="s">
        <v>1733</v>
      </c>
      <c r="E167" t="s">
        <v>1734</v>
      </c>
      <c r="F167" t="s">
        <v>1650</v>
      </c>
      <c r="G167" t="s">
        <v>1735</v>
      </c>
      <c r="H167" t="s">
        <v>1736</v>
      </c>
    </row>
    <row r="168" spans="2:8" x14ac:dyDescent="0.25">
      <c r="B168" t="s">
        <v>1737</v>
      </c>
      <c r="C168" t="s">
        <v>1738</v>
      </c>
      <c r="D168" t="s">
        <v>1739</v>
      </c>
      <c r="E168" t="s">
        <v>841</v>
      </c>
      <c r="F168" t="s">
        <v>1740</v>
      </c>
      <c r="G168" t="s">
        <v>1741</v>
      </c>
      <c r="H168" t="s">
        <v>1742</v>
      </c>
    </row>
    <row r="169" spans="2:8" x14ac:dyDescent="0.25">
      <c r="B169" t="s">
        <v>1743</v>
      </c>
      <c r="C169" t="s">
        <v>1744</v>
      </c>
      <c r="D169" t="s">
        <v>1110</v>
      </c>
      <c r="E169" t="s">
        <v>1518</v>
      </c>
      <c r="F169" t="s">
        <v>1185</v>
      </c>
      <c r="G169" t="s">
        <v>1745</v>
      </c>
      <c r="H169" t="s">
        <v>1746</v>
      </c>
    </row>
    <row r="170" spans="2:8" x14ac:dyDescent="0.25">
      <c r="B170" t="s">
        <v>1747</v>
      </c>
      <c r="C170" t="s">
        <v>1748</v>
      </c>
      <c r="D170" t="s">
        <v>1749</v>
      </c>
      <c r="E170" t="s">
        <v>1750</v>
      </c>
      <c r="F170" t="s">
        <v>1751</v>
      </c>
      <c r="G170" t="s">
        <v>1752</v>
      </c>
      <c r="H170" t="s">
        <v>1753</v>
      </c>
    </row>
    <row r="171" spans="2:8" x14ac:dyDescent="0.25">
      <c r="B171" t="s">
        <v>1754</v>
      </c>
      <c r="C171" t="s">
        <v>1755</v>
      </c>
      <c r="D171" t="s">
        <v>1756</v>
      </c>
      <c r="E171" t="s">
        <v>1757</v>
      </c>
      <c r="F171" t="s">
        <v>639</v>
      </c>
      <c r="G171" t="s">
        <v>1758</v>
      </c>
      <c r="H171" t="s">
        <v>1759</v>
      </c>
    </row>
    <row r="172" spans="2:8" x14ac:dyDescent="0.25">
      <c r="B172" t="s">
        <v>1760</v>
      </c>
      <c r="C172" t="s">
        <v>1761</v>
      </c>
      <c r="D172" t="s">
        <v>1762</v>
      </c>
      <c r="E172" t="s">
        <v>1763</v>
      </c>
      <c r="F172" t="s">
        <v>1764</v>
      </c>
      <c r="G172" t="s">
        <v>1765</v>
      </c>
      <c r="H172" t="s">
        <v>1766</v>
      </c>
    </row>
    <row r="173" spans="2:8" x14ac:dyDescent="0.25">
      <c r="B173" t="s">
        <v>1767</v>
      </c>
      <c r="C173" t="s">
        <v>1768</v>
      </c>
      <c r="D173" t="s">
        <v>1769</v>
      </c>
      <c r="E173" t="s">
        <v>1770</v>
      </c>
      <c r="F173" t="s">
        <v>1708</v>
      </c>
      <c r="G173" t="s">
        <v>1771</v>
      </c>
      <c r="H173" t="s">
        <v>1772</v>
      </c>
    </row>
    <row r="174" spans="2:8" x14ac:dyDescent="0.25">
      <c r="B174" t="s">
        <v>1773</v>
      </c>
      <c r="C174" t="s">
        <v>1774</v>
      </c>
      <c r="D174" t="s">
        <v>1775</v>
      </c>
      <c r="E174" t="s">
        <v>1775</v>
      </c>
      <c r="F174" t="s">
        <v>1776</v>
      </c>
      <c r="G174" t="s">
        <v>1777</v>
      </c>
      <c r="H174" t="s">
        <v>1777</v>
      </c>
    </row>
    <row r="175" spans="2:8" x14ac:dyDescent="0.25">
      <c r="B175" t="s">
        <v>1778</v>
      </c>
      <c r="C175" t="s">
        <v>1779</v>
      </c>
      <c r="D175" t="s">
        <v>1780</v>
      </c>
      <c r="E175" t="s">
        <v>1726</v>
      </c>
      <c r="F175" t="s">
        <v>1781</v>
      </c>
      <c r="G175" t="s">
        <v>1782</v>
      </c>
      <c r="H175" t="s">
        <v>1169</v>
      </c>
    </row>
    <row r="176" spans="2:8" x14ac:dyDescent="0.25">
      <c r="B176" t="s">
        <v>1783</v>
      </c>
      <c r="C176" t="s">
        <v>1784</v>
      </c>
      <c r="D176" t="s">
        <v>1785</v>
      </c>
      <c r="E176" t="s">
        <v>1786</v>
      </c>
      <c r="F176" t="s">
        <v>1787</v>
      </c>
      <c r="G176" t="s">
        <v>1788</v>
      </c>
      <c r="H176" t="s">
        <v>1789</v>
      </c>
    </row>
    <row r="177" spans="2:8" x14ac:dyDescent="0.25">
      <c r="B177" t="s">
        <v>1790</v>
      </c>
      <c r="C177" t="s">
        <v>1791</v>
      </c>
      <c r="D177" t="s">
        <v>1792</v>
      </c>
      <c r="E177" t="s">
        <v>1213</v>
      </c>
      <c r="F177" t="s">
        <v>1369</v>
      </c>
      <c r="G177" t="s">
        <v>1793</v>
      </c>
      <c r="H177" t="s">
        <v>1794</v>
      </c>
    </row>
    <row r="178" spans="2:8" x14ac:dyDescent="0.25">
      <c r="B178" t="s">
        <v>1795</v>
      </c>
      <c r="C178" t="s">
        <v>1796</v>
      </c>
      <c r="D178" t="s">
        <v>1797</v>
      </c>
      <c r="E178" t="s">
        <v>1708</v>
      </c>
      <c r="F178" t="s">
        <v>1798</v>
      </c>
      <c r="G178" t="s">
        <v>1799</v>
      </c>
      <c r="H178" t="s">
        <v>1800</v>
      </c>
    </row>
    <row r="179" spans="2:8" x14ac:dyDescent="0.25">
      <c r="B179" t="s">
        <v>1801</v>
      </c>
      <c r="C179" t="s">
        <v>1802</v>
      </c>
      <c r="D179" t="s">
        <v>1803</v>
      </c>
      <c r="E179" t="s">
        <v>849</v>
      </c>
      <c r="F179" t="s">
        <v>1382</v>
      </c>
      <c r="G179" t="s">
        <v>1804</v>
      </c>
      <c r="H179" t="s">
        <v>1805</v>
      </c>
    </row>
    <row r="180" spans="2:8" x14ac:dyDescent="0.25">
      <c r="B180" t="s">
        <v>1806</v>
      </c>
      <c r="C180" t="s">
        <v>1807</v>
      </c>
      <c r="D180" t="s">
        <v>1682</v>
      </c>
      <c r="E180" t="s">
        <v>1622</v>
      </c>
      <c r="F180" t="s">
        <v>1683</v>
      </c>
      <c r="G180" t="s">
        <v>1684</v>
      </c>
      <c r="H180" t="s">
        <v>1808</v>
      </c>
    </row>
    <row r="181" spans="2:8" x14ac:dyDescent="0.25">
      <c r="B181" t="s">
        <v>1809</v>
      </c>
      <c r="C181" t="s">
        <v>1810</v>
      </c>
      <c r="D181" t="s">
        <v>1811</v>
      </c>
      <c r="E181" t="s">
        <v>1135</v>
      </c>
      <c r="F181" t="s">
        <v>1812</v>
      </c>
      <c r="G181" t="s">
        <v>1813</v>
      </c>
      <c r="H181" t="s">
        <v>1814</v>
      </c>
    </row>
    <row r="182" spans="2:8" x14ac:dyDescent="0.25">
      <c r="B182" t="s">
        <v>1815</v>
      </c>
      <c r="C182" t="s">
        <v>1816</v>
      </c>
      <c r="D182" t="s">
        <v>1364</v>
      </c>
      <c r="E182" t="s">
        <v>1817</v>
      </c>
      <c r="F182" t="s">
        <v>1818</v>
      </c>
      <c r="G182" t="s">
        <v>1819</v>
      </c>
      <c r="H182" t="s">
        <v>1820</v>
      </c>
    </row>
    <row r="183" spans="2:8" x14ac:dyDescent="0.25">
      <c r="B183" t="s">
        <v>1821</v>
      </c>
      <c r="C183" t="s">
        <v>1822</v>
      </c>
      <c r="D183" t="s">
        <v>1314</v>
      </c>
      <c r="E183" t="s">
        <v>1823</v>
      </c>
      <c r="F183" t="s">
        <v>1612</v>
      </c>
      <c r="G183" t="s">
        <v>1824</v>
      </c>
      <c r="H183" t="s">
        <v>1825</v>
      </c>
    </row>
    <row r="184" spans="2:8" x14ac:dyDescent="0.25">
      <c r="B184" t="s">
        <v>1826</v>
      </c>
      <c r="C184" t="s">
        <v>1827</v>
      </c>
      <c r="D184" t="s">
        <v>1828</v>
      </c>
      <c r="E184" t="s">
        <v>824</v>
      </c>
      <c r="F184" t="s">
        <v>1829</v>
      </c>
      <c r="G184" t="s">
        <v>1830</v>
      </c>
      <c r="H184" t="s">
        <v>1831</v>
      </c>
    </row>
    <row r="185" spans="2:8" x14ac:dyDescent="0.25">
      <c r="B185" t="s">
        <v>1832</v>
      </c>
      <c r="C185" t="s">
        <v>1833</v>
      </c>
      <c r="D185" t="s">
        <v>1834</v>
      </c>
      <c r="E185" t="s">
        <v>1835</v>
      </c>
      <c r="F185" t="s">
        <v>1836</v>
      </c>
      <c r="G185" t="s">
        <v>1837</v>
      </c>
      <c r="H185" t="s">
        <v>1838</v>
      </c>
    </row>
    <row r="186" spans="2:8" x14ac:dyDescent="0.25">
      <c r="B186" t="s">
        <v>1839</v>
      </c>
      <c r="C186" t="s">
        <v>1840</v>
      </c>
      <c r="D186" t="s">
        <v>1775</v>
      </c>
      <c r="E186" t="s">
        <v>1764</v>
      </c>
      <c r="F186" t="s">
        <v>182</v>
      </c>
      <c r="G186" t="s">
        <v>1841</v>
      </c>
      <c r="H186" t="s">
        <v>1842</v>
      </c>
    </row>
    <row r="187" spans="2:8" x14ac:dyDescent="0.25">
      <c r="B187" t="s">
        <v>1843</v>
      </c>
      <c r="C187" t="s">
        <v>1844</v>
      </c>
      <c r="D187" t="s">
        <v>1845</v>
      </c>
      <c r="E187" t="s">
        <v>1846</v>
      </c>
      <c r="F187" t="s">
        <v>1847</v>
      </c>
      <c r="G187" t="s">
        <v>1848</v>
      </c>
      <c r="H187" t="s">
        <v>1849</v>
      </c>
    </row>
    <row r="188" spans="2:8" x14ac:dyDescent="0.25">
      <c r="B188" t="s">
        <v>1850</v>
      </c>
      <c r="C188" t="s">
        <v>1851</v>
      </c>
      <c r="D188" t="s">
        <v>1852</v>
      </c>
      <c r="E188" t="s">
        <v>1417</v>
      </c>
      <c r="F188" t="s">
        <v>1853</v>
      </c>
      <c r="G188" t="s">
        <v>1854</v>
      </c>
      <c r="H188" t="s">
        <v>1855</v>
      </c>
    </row>
    <row r="189" spans="2:8" x14ac:dyDescent="0.25">
      <c r="B189" t="s">
        <v>1856</v>
      </c>
      <c r="C189" t="s">
        <v>1857</v>
      </c>
      <c r="D189" t="s">
        <v>1219</v>
      </c>
      <c r="E189" t="s">
        <v>1858</v>
      </c>
      <c r="F189" t="s">
        <v>1859</v>
      </c>
      <c r="G189" t="s">
        <v>1860</v>
      </c>
      <c r="H189" t="s">
        <v>1346</v>
      </c>
    </row>
    <row r="190" spans="2:8" x14ac:dyDescent="0.25">
      <c r="B190" t="s">
        <v>1861</v>
      </c>
      <c r="C190" t="s">
        <v>1862</v>
      </c>
      <c r="D190" t="s">
        <v>1517</v>
      </c>
      <c r="E190" t="s">
        <v>1863</v>
      </c>
      <c r="F190" t="s">
        <v>1285</v>
      </c>
      <c r="G190" t="s">
        <v>1864</v>
      </c>
      <c r="H190" t="s">
        <v>1865</v>
      </c>
    </row>
    <row r="191" spans="2:8" x14ac:dyDescent="0.25">
      <c r="B191" t="s">
        <v>1866</v>
      </c>
      <c r="C191" t="s">
        <v>1867</v>
      </c>
      <c r="D191" t="s">
        <v>1868</v>
      </c>
    </row>
    <row r="192" spans="2:8" x14ac:dyDescent="0.25">
      <c r="B192" t="s">
        <v>1869</v>
      </c>
      <c r="C192" t="s">
        <v>1870</v>
      </c>
      <c r="D192" t="s">
        <v>1871</v>
      </c>
      <c r="E192" t="s">
        <v>1629</v>
      </c>
      <c r="F192" t="s">
        <v>1705</v>
      </c>
      <c r="G192" t="s">
        <v>1872</v>
      </c>
      <c r="H192" t="s">
        <v>1873</v>
      </c>
    </row>
    <row r="193" spans="2:8" x14ac:dyDescent="0.25">
      <c r="B193" t="s">
        <v>1874</v>
      </c>
      <c r="C193" t="s">
        <v>1875</v>
      </c>
      <c r="D193" t="s">
        <v>514</v>
      </c>
      <c r="E193" t="s">
        <v>974</v>
      </c>
      <c r="F193" t="s">
        <v>1598</v>
      </c>
      <c r="G193" t="s">
        <v>1876</v>
      </c>
      <c r="H193" t="s">
        <v>1877</v>
      </c>
    </row>
    <row r="194" spans="2:8" x14ac:dyDescent="0.25">
      <c r="B194" t="s">
        <v>1878</v>
      </c>
      <c r="C194" t="s">
        <v>1879</v>
      </c>
      <c r="D194" t="s">
        <v>1880</v>
      </c>
    </row>
    <row r="195" spans="2:8" x14ac:dyDescent="0.25">
      <c r="B195" t="s">
        <v>1881</v>
      </c>
      <c r="C195" t="s">
        <v>1882</v>
      </c>
      <c r="D195" t="s">
        <v>1883</v>
      </c>
      <c r="E195" t="s">
        <v>1884</v>
      </c>
      <c r="F195" t="s">
        <v>891</v>
      </c>
      <c r="G195" t="s">
        <v>1885</v>
      </c>
      <c r="H195" t="s">
        <v>1886</v>
      </c>
    </row>
    <row r="196" spans="2:8" x14ac:dyDescent="0.25">
      <c r="B196" t="s">
        <v>1887</v>
      </c>
      <c r="C196" t="s">
        <v>1888</v>
      </c>
      <c r="D196" t="s">
        <v>1889</v>
      </c>
      <c r="E196" t="s">
        <v>1650</v>
      </c>
      <c r="F196" t="s">
        <v>1890</v>
      </c>
      <c r="G196" t="s">
        <v>1891</v>
      </c>
      <c r="H196" t="s">
        <v>510</v>
      </c>
    </row>
    <row r="197" spans="2:8" x14ac:dyDescent="0.25">
      <c r="B197" t="s">
        <v>1892</v>
      </c>
      <c r="C197" t="s">
        <v>1893</v>
      </c>
      <c r="D197" t="s">
        <v>1894</v>
      </c>
      <c r="E197" t="s">
        <v>408</v>
      </c>
      <c r="F197" t="s">
        <v>414</v>
      </c>
      <c r="G197" t="s">
        <v>1895</v>
      </c>
      <c r="H197" t="s">
        <v>1896</v>
      </c>
    </row>
    <row r="198" spans="2:8" x14ac:dyDescent="0.25">
      <c r="B198" t="s">
        <v>1897</v>
      </c>
      <c r="C198" t="s">
        <v>1898</v>
      </c>
      <c r="D198" t="s">
        <v>1899</v>
      </c>
      <c r="E198" t="s">
        <v>1460</v>
      </c>
      <c r="F198" t="s">
        <v>1900</v>
      </c>
      <c r="G198" t="s">
        <v>1901</v>
      </c>
      <c r="H198" t="s">
        <v>1902</v>
      </c>
    </row>
    <row r="199" spans="2:8" x14ac:dyDescent="0.25">
      <c r="B199" t="s">
        <v>1903</v>
      </c>
      <c r="C199" t="s">
        <v>1904</v>
      </c>
      <c r="D199" t="s">
        <v>736</v>
      </c>
      <c r="E199" t="s">
        <v>639</v>
      </c>
      <c r="F199" t="s">
        <v>1905</v>
      </c>
      <c r="G199" t="s">
        <v>1906</v>
      </c>
      <c r="H199" t="s">
        <v>1907</v>
      </c>
    </row>
    <row r="200" spans="2:8" x14ac:dyDescent="0.25">
      <c r="B200" t="s">
        <v>1908</v>
      </c>
      <c r="C200" t="s">
        <v>1909</v>
      </c>
      <c r="D200" t="s">
        <v>1910</v>
      </c>
      <c r="E200" t="s">
        <v>889</v>
      </c>
      <c r="F200" t="s">
        <v>1803</v>
      </c>
      <c r="G200" t="s">
        <v>1911</v>
      </c>
      <c r="H200" t="s">
        <v>1912</v>
      </c>
    </row>
    <row r="201" spans="2:8" x14ac:dyDescent="0.25">
      <c r="B201" t="s">
        <v>1913</v>
      </c>
      <c r="C201" t="s">
        <v>1914</v>
      </c>
      <c r="D201" t="s">
        <v>1915</v>
      </c>
      <c r="E201" t="s">
        <v>1220</v>
      </c>
      <c r="F201" t="s">
        <v>1775</v>
      </c>
      <c r="G201" t="s">
        <v>1916</v>
      </c>
      <c r="H201" t="s">
        <v>1917</v>
      </c>
    </row>
    <row r="202" spans="2:8" x14ac:dyDescent="0.25">
      <c r="B202" t="s">
        <v>1918</v>
      </c>
      <c r="C202" t="s">
        <v>1919</v>
      </c>
      <c r="D202" t="s">
        <v>1920</v>
      </c>
      <c r="E202" t="s">
        <v>1921</v>
      </c>
      <c r="F202" t="s">
        <v>1922</v>
      </c>
      <c r="G202" t="s">
        <v>1923</v>
      </c>
      <c r="H202" t="s">
        <v>1924</v>
      </c>
    </row>
    <row r="203" spans="2:8" x14ac:dyDescent="0.25">
      <c r="B203" t="s">
        <v>1925</v>
      </c>
      <c r="C203" t="s">
        <v>1926</v>
      </c>
      <c r="D203" t="s">
        <v>1927</v>
      </c>
      <c r="E203" t="s">
        <v>1518</v>
      </c>
    </row>
    <row r="204" spans="2:8" x14ac:dyDescent="0.25">
      <c r="B204" t="s">
        <v>1928</v>
      </c>
      <c r="C204" t="s">
        <v>1929</v>
      </c>
      <c r="D204" t="s">
        <v>1930</v>
      </c>
      <c r="E204" t="s">
        <v>1683</v>
      </c>
      <c r="F204" t="s">
        <v>1931</v>
      </c>
      <c r="G204" t="s">
        <v>1932</v>
      </c>
      <c r="H204" t="s">
        <v>1933</v>
      </c>
    </row>
    <row r="205" spans="2:8" x14ac:dyDescent="0.25">
      <c r="B205" t="s">
        <v>1934</v>
      </c>
      <c r="C205" t="s">
        <v>1935</v>
      </c>
      <c r="D205" t="s">
        <v>1936</v>
      </c>
      <c r="E205" t="s">
        <v>1937</v>
      </c>
      <c r="F205" t="s">
        <v>1938</v>
      </c>
      <c r="G205" t="s">
        <v>990</v>
      </c>
      <c r="H205" t="s">
        <v>1939</v>
      </c>
    </row>
    <row r="206" spans="2:8" x14ac:dyDescent="0.25">
      <c r="B206" t="s">
        <v>1940</v>
      </c>
      <c r="C206" t="s">
        <v>1941</v>
      </c>
      <c r="D206" t="s">
        <v>1166</v>
      </c>
      <c r="E206" t="s">
        <v>1942</v>
      </c>
      <c r="F206" t="s">
        <v>1943</v>
      </c>
      <c r="G206" t="s">
        <v>1944</v>
      </c>
      <c r="H206" t="s">
        <v>1945</v>
      </c>
    </row>
    <row r="207" spans="2:8" x14ac:dyDescent="0.25">
      <c r="B207" t="s">
        <v>1946</v>
      </c>
      <c r="C207" t="s">
        <v>1947</v>
      </c>
      <c r="D207" t="s">
        <v>1948</v>
      </c>
      <c r="E207" t="s">
        <v>1949</v>
      </c>
      <c r="F207" t="s">
        <v>1950</v>
      </c>
      <c r="G207" t="s">
        <v>1951</v>
      </c>
      <c r="H207" t="s">
        <v>1952</v>
      </c>
    </row>
    <row r="208" spans="2:8" x14ac:dyDescent="0.25">
      <c r="B208" t="s">
        <v>1953</v>
      </c>
      <c r="C208" t="s">
        <v>1954</v>
      </c>
      <c r="D208" t="s">
        <v>1955</v>
      </c>
      <c r="E208" t="s">
        <v>1956</v>
      </c>
      <c r="F208" t="s">
        <v>1957</v>
      </c>
      <c r="G208" t="s">
        <v>1958</v>
      </c>
      <c r="H208" t="s">
        <v>1959</v>
      </c>
    </row>
    <row r="209" spans="2:8" x14ac:dyDescent="0.25">
      <c r="B209" t="s">
        <v>1960</v>
      </c>
      <c r="C209" t="s">
        <v>1961</v>
      </c>
      <c r="D209" t="s">
        <v>1962</v>
      </c>
      <c r="E209" t="s">
        <v>1963</v>
      </c>
      <c r="F209" t="s">
        <v>1964</v>
      </c>
      <c r="G209" t="s">
        <v>1965</v>
      </c>
      <c r="H209" t="s">
        <v>1966</v>
      </c>
    </row>
    <row r="210" spans="2:8" x14ac:dyDescent="0.25">
      <c r="B210" t="s">
        <v>1967</v>
      </c>
      <c r="C210" t="s">
        <v>1968</v>
      </c>
      <c r="D210" t="s">
        <v>433</v>
      </c>
      <c r="E210" t="s">
        <v>1811</v>
      </c>
      <c r="F210" t="s">
        <v>413</v>
      </c>
      <c r="G210" t="s">
        <v>1969</v>
      </c>
      <c r="H210" t="s">
        <v>1970</v>
      </c>
    </row>
    <row r="211" spans="2:8" x14ac:dyDescent="0.25">
      <c r="B211" t="s">
        <v>1971</v>
      </c>
      <c r="C211" t="s">
        <v>1972</v>
      </c>
      <c r="D211" t="s">
        <v>1973</v>
      </c>
      <c r="E211" t="s">
        <v>644</v>
      </c>
      <c r="F211" t="s">
        <v>1974</v>
      </c>
      <c r="G211" t="s">
        <v>1975</v>
      </c>
      <c r="H211" t="s">
        <v>521</v>
      </c>
    </row>
    <row r="212" spans="2:8" x14ac:dyDescent="0.25">
      <c r="B212" t="s">
        <v>1976</v>
      </c>
      <c r="C212" t="s">
        <v>1977</v>
      </c>
      <c r="D212" t="s">
        <v>1978</v>
      </c>
      <c r="E212" t="s">
        <v>1979</v>
      </c>
      <c r="F212" t="s">
        <v>1980</v>
      </c>
      <c r="G212" t="s">
        <v>1981</v>
      </c>
      <c r="H212" t="s">
        <v>1982</v>
      </c>
    </row>
    <row r="213" spans="2:8" x14ac:dyDescent="0.25">
      <c r="B213" t="s">
        <v>1983</v>
      </c>
      <c r="C213" t="s">
        <v>1984</v>
      </c>
      <c r="D213" t="s">
        <v>1252</v>
      </c>
      <c r="E213" t="s">
        <v>1985</v>
      </c>
      <c r="F213" t="s">
        <v>1900</v>
      </c>
      <c r="G213" t="s">
        <v>1986</v>
      </c>
      <c r="H213" t="s">
        <v>1254</v>
      </c>
    </row>
    <row r="214" spans="2:8" x14ac:dyDescent="0.25">
      <c r="B214" t="s">
        <v>1987</v>
      </c>
      <c r="C214" t="s">
        <v>1988</v>
      </c>
      <c r="D214" t="s">
        <v>1670</v>
      </c>
      <c r="E214" t="s">
        <v>987</v>
      </c>
      <c r="F214" t="s">
        <v>1344</v>
      </c>
      <c r="G214" t="s">
        <v>370</v>
      </c>
      <c r="H214" t="s">
        <v>1989</v>
      </c>
    </row>
    <row r="215" spans="2:8" x14ac:dyDescent="0.25">
      <c r="B215" t="s">
        <v>1990</v>
      </c>
      <c r="C215" t="s">
        <v>1991</v>
      </c>
      <c r="D215" t="s">
        <v>1992</v>
      </c>
      <c r="E215" t="s">
        <v>1993</v>
      </c>
      <c r="F215" t="s">
        <v>1994</v>
      </c>
      <c r="G215" t="s">
        <v>1995</v>
      </c>
      <c r="H215" t="s">
        <v>1996</v>
      </c>
    </row>
    <row r="216" spans="2:8" x14ac:dyDescent="0.25">
      <c r="B216" t="s">
        <v>1997</v>
      </c>
      <c r="C216" t="s">
        <v>1998</v>
      </c>
      <c r="D216" t="s">
        <v>1434</v>
      </c>
      <c r="E216" t="s">
        <v>1999</v>
      </c>
      <c r="F216" t="s">
        <v>2000</v>
      </c>
      <c r="G216" t="s">
        <v>2001</v>
      </c>
      <c r="H216" t="s">
        <v>715</v>
      </c>
    </row>
    <row r="217" spans="2:8" x14ac:dyDescent="0.25">
      <c r="B217" t="s">
        <v>2002</v>
      </c>
      <c r="C217" t="s">
        <v>2003</v>
      </c>
      <c r="D217" t="s">
        <v>2004</v>
      </c>
      <c r="E217" t="s">
        <v>1005</v>
      </c>
      <c r="F217" t="s">
        <v>2005</v>
      </c>
      <c r="G217" t="s">
        <v>2006</v>
      </c>
      <c r="H217" t="s">
        <v>2007</v>
      </c>
    </row>
    <row r="218" spans="2:8" x14ac:dyDescent="0.25">
      <c r="B218" t="s">
        <v>2008</v>
      </c>
      <c r="C218" t="s">
        <v>2009</v>
      </c>
      <c r="D218" t="s">
        <v>1213</v>
      </c>
      <c r="E218" t="s">
        <v>1314</v>
      </c>
      <c r="F218" t="s">
        <v>449</v>
      </c>
      <c r="G218" t="s">
        <v>1214</v>
      </c>
      <c r="H218" t="s">
        <v>539</v>
      </c>
    </row>
    <row r="219" spans="2:8" x14ac:dyDescent="0.25">
      <c r="B219" t="s">
        <v>2010</v>
      </c>
      <c r="C219" t="s">
        <v>2011</v>
      </c>
      <c r="E219" t="s">
        <v>2012</v>
      </c>
      <c r="F219" t="s">
        <v>2013</v>
      </c>
      <c r="H219" t="s">
        <v>2014</v>
      </c>
    </row>
    <row r="220" spans="2:8" x14ac:dyDescent="0.25">
      <c r="B220" t="s">
        <v>2015</v>
      </c>
      <c r="C220" t="s">
        <v>2016</v>
      </c>
      <c r="D220" t="s">
        <v>2017</v>
      </c>
      <c r="E220" t="s">
        <v>1338</v>
      </c>
      <c r="F220" t="s">
        <v>2018</v>
      </c>
      <c r="G220" t="s">
        <v>2019</v>
      </c>
      <c r="H220" t="s">
        <v>2020</v>
      </c>
    </row>
    <row r="221" spans="2:8" x14ac:dyDescent="0.25">
      <c r="B221" t="s">
        <v>2021</v>
      </c>
      <c r="C221" t="s">
        <v>2022</v>
      </c>
      <c r="D221" t="s">
        <v>1756</v>
      </c>
      <c r="E221" t="s">
        <v>513</v>
      </c>
      <c r="F221" t="s">
        <v>954</v>
      </c>
      <c r="G221" t="s">
        <v>2023</v>
      </c>
      <c r="H221" t="s">
        <v>2024</v>
      </c>
    </row>
    <row r="222" spans="2:8" x14ac:dyDescent="0.25">
      <c r="B222" t="s">
        <v>2025</v>
      </c>
      <c r="C222" t="s">
        <v>2026</v>
      </c>
      <c r="D222" t="s">
        <v>1763</v>
      </c>
      <c r="E222" t="s">
        <v>1532</v>
      </c>
      <c r="F222" t="s">
        <v>2000</v>
      </c>
      <c r="G222" t="s">
        <v>1793</v>
      </c>
      <c r="H222" t="s">
        <v>2027</v>
      </c>
    </row>
    <row r="223" spans="2:8" x14ac:dyDescent="0.25">
      <c r="B223" t="s">
        <v>2028</v>
      </c>
      <c r="C223" t="s">
        <v>2029</v>
      </c>
      <c r="D223" t="s">
        <v>1650</v>
      </c>
      <c r="E223" t="s">
        <v>1720</v>
      </c>
      <c r="F223" t="s">
        <v>2030</v>
      </c>
      <c r="G223" t="s">
        <v>2031</v>
      </c>
      <c r="H223" t="s">
        <v>2032</v>
      </c>
    </row>
    <row r="224" spans="2:8" x14ac:dyDescent="0.25">
      <c r="B224" t="s">
        <v>2033</v>
      </c>
      <c r="C224" t="s">
        <v>2034</v>
      </c>
      <c r="D224" t="s">
        <v>2035</v>
      </c>
      <c r="E224" t="s">
        <v>1208</v>
      </c>
      <c r="F224" t="s">
        <v>2036</v>
      </c>
      <c r="G224" t="s">
        <v>2037</v>
      </c>
      <c r="H224" t="s">
        <v>2038</v>
      </c>
    </row>
    <row r="225" spans="2:8" x14ac:dyDescent="0.25">
      <c r="B225" t="s">
        <v>2039</v>
      </c>
      <c r="C225" t="s">
        <v>2040</v>
      </c>
      <c r="D225" t="s">
        <v>1880</v>
      </c>
      <c r="E225" t="s">
        <v>1455</v>
      </c>
      <c r="F225" t="s">
        <v>848</v>
      </c>
      <c r="G225" t="s">
        <v>2041</v>
      </c>
      <c r="H225" t="s">
        <v>2042</v>
      </c>
    </row>
    <row r="226" spans="2:8" x14ac:dyDescent="0.25">
      <c r="B226" t="s">
        <v>2043</v>
      </c>
      <c r="C226" t="s">
        <v>2044</v>
      </c>
      <c r="D226" t="s">
        <v>2045</v>
      </c>
      <c r="E226" t="s">
        <v>1337</v>
      </c>
      <c r="F226" t="s">
        <v>1012</v>
      </c>
      <c r="G226" t="s">
        <v>2046</v>
      </c>
      <c r="H226" t="s">
        <v>2047</v>
      </c>
    </row>
    <row r="227" spans="2:8" x14ac:dyDescent="0.25">
      <c r="B227" t="s">
        <v>2048</v>
      </c>
      <c r="C227" t="s">
        <v>2049</v>
      </c>
      <c r="D227" t="s">
        <v>2050</v>
      </c>
      <c r="E227" t="s">
        <v>1219</v>
      </c>
      <c r="F227" t="s">
        <v>1475</v>
      </c>
      <c r="G227" t="s">
        <v>2051</v>
      </c>
      <c r="H227" t="s">
        <v>2052</v>
      </c>
    </row>
    <row r="228" spans="2:8" x14ac:dyDescent="0.25">
      <c r="B228" t="s">
        <v>2053</v>
      </c>
      <c r="C228" t="s">
        <v>2054</v>
      </c>
      <c r="D228" t="s">
        <v>937</v>
      </c>
      <c r="E228" t="s">
        <v>2055</v>
      </c>
      <c r="F228" t="s">
        <v>2056</v>
      </c>
      <c r="G228" t="s">
        <v>2057</v>
      </c>
      <c r="H228" t="s">
        <v>2058</v>
      </c>
    </row>
    <row r="229" spans="2:8" x14ac:dyDescent="0.25">
      <c r="B229" t="s">
        <v>2059</v>
      </c>
      <c r="C229" t="s">
        <v>2060</v>
      </c>
      <c r="D229" t="s">
        <v>582</v>
      </c>
      <c r="E229" t="s">
        <v>2061</v>
      </c>
      <c r="F229" t="s">
        <v>1880</v>
      </c>
      <c r="G229" t="s">
        <v>2062</v>
      </c>
      <c r="H229" t="s">
        <v>2063</v>
      </c>
    </row>
    <row r="230" spans="2:8" x14ac:dyDescent="0.25">
      <c r="B230" t="s">
        <v>2064</v>
      </c>
      <c r="C230" t="s">
        <v>2065</v>
      </c>
      <c r="D230" t="s">
        <v>2056</v>
      </c>
      <c r="E230" t="s">
        <v>2066</v>
      </c>
      <c r="F230" t="s">
        <v>2067</v>
      </c>
      <c r="G230" t="s">
        <v>2068</v>
      </c>
      <c r="H230" t="s">
        <v>2069</v>
      </c>
    </row>
    <row r="231" spans="2:8" x14ac:dyDescent="0.25">
      <c r="B231" t="s">
        <v>2070</v>
      </c>
      <c r="C231" t="s">
        <v>2071</v>
      </c>
      <c r="D231" t="s">
        <v>2072</v>
      </c>
      <c r="E231" t="s">
        <v>688</v>
      </c>
      <c r="F231" t="s">
        <v>890</v>
      </c>
      <c r="G231" t="s">
        <v>2073</v>
      </c>
      <c r="H231" t="s">
        <v>2074</v>
      </c>
    </row>
    <row r="232" spans="2:8" x14ac:dyDescent="0.25">
      <c r="B232" t="s">
        <v>2075</v>
      </c>
      <c r="C232" t="s">
        <v>2076</v>
      </c>
      <c r="D232" t="s">
        <v>2077</v>
      </c>
      <c r="E232" t="s">
        <v>753</v>
      </c>
      <c r="F232" t="s">
        <v>2078</v>
      </c>
      <c r="G232" t="s">
        <v>2079</v>
      </c>
      <c r="H232" t="s">
        <v>2080</v>
      </c>
    </row>
    <row r="233" spans="2:8" x14ac:dyDescent="0.25">
      <c r="B233" t="s">
        <v>2081</v>
      </c>
      <c r="C233" t="s">
        <v>2082</v>
      </c>
      <c r="D233" t="s">
        <v>1950</v>
      </c>
      <c r="E233" t="s">
        <v>2083</v>
      </c>
      <c r="F233" t="s">
        <v>2084</v>
      </c>
      <c r="G233" t="s">
        <v>2085</v>
      </c>
      <c r="H233" t="s">
        <v>2086</v>
      </c>
    </row>
    <row r="234" spans="2:8" x14ac:dyDescent="0.25">
      <c r="B234" t="s">
        <v>2087</v>
      </c>
      <c r="C234" t="s">
        <v>2088</v>
      </c>
      <c r="D234" t="s">
        <v>1454</v>
      </c>
      <c r="E234" t="s">
        <v>1370</v>
      </c>
      <c r="F234" t="s">
        <v>639</v>
      </c>
      <c r="G234" t="s">
        <v>2089</v>
      </c>
      <c r="H234" t="s">
        <v>2090</v>
      </c>
    </row>
    <row r="235" spans="2:8" x14ac:dyDescent="0.25">
      <c r="B235" t="s">
        <v>2091</v>
      </c>
      <c r="C235" t="s">
        <v>2092</v>
      </c>
      <c r="D235" t="s">
        <v>849</v>
      </c>
      <c r="E235" t="s">
        <v>1770</v>
      </c>
      <c r="F235" t="s">
        <v>2093</v>
      </c>
      <c r="G235" t="s">
        <v>2094</v>
      </c>
      <c r="H235" t="s">
        <v>2095</v>
      </c>
    </row>
    <row r="236" spans="2:8" x14ac:dyDescent="0.25">
      <c r="B236" t="s">
        <v>2096</v>
      </c>
      <c r="C236" t="s">
        <v>2097</v>
      </c>
      <c r="D236" t="s">
        <v>2098</v>
      </c>
      <c r="E236" t="s">
        <v>1905</v>
      </c>
      <c r="F236" t="s">
        <v>1454</v>
      </c>
      <c r="G236" t="s">
        <v>2099</v>
      </c>
      <c r="H236" t="s">
        <v>2100</v>
      </c>
    </row>
    <row r="237" spans="2:8" x14ac:dyDescent="0.25">
      <c r="B237" t="s">
        <v>2101</v>
      </c>
      <c r="C237" t="s">
        <v>2102</v>
      </c>
      <c r="D237" t="s">
        <v>2103</v>
      </c>
      <c r="E237" t="s">
        <v>2104</v>
      </c>
      <c r="F237" t="s">
        <v>2105</v>
      </c>
      <c r="G237" t="s">
        <v>2106</v>
      </c>
      <c r="H237" t="s">
        <v>2107</v>
      </c>
    </row>
    <row r="238" spans="2:8" x14ac:dyDescent="0.25">
      <c r="B238" t="s">
        <v>2108</v>
      </c>
      <c r="C238" t="s">
        <v>2109</v>
      </c>
      <c r="D238" t="s">
        <v>1035</v>
      </c>
    </row>
    <row r="239" spans="2:8" x14ac:dyDescent="0.25">
      <c r="B239" t="s">
        <v>2110</v>
      </c>
      <c r="C239" t="s">
        <v>2111</v>
      </c>
      <c r="D239" t="s">
        <v>2112</v>
      </c>
      <c r="E239" t="s">
        <v>449</v>
      </c>
      <c r="F239" t="s">
        <v>2113</v>
      </c>
      <c r="G239" t="s">
        <v>516</v>
      </c>
      <c r="H239" t="s">
        <v>2114</v>
      </c>
    </row>
    <row r="240" spans="2:8" x14ac:dyDescent="0.25">
      <c r="B240" t="s">
        <v>2115</v>
      </c>
      <c r="C240" t="s">
        <v>2116</v>
      </c>
      <c r="D240" t="s">
        <v>2117</v>
      </c>
      <c r="E240" t="s">
        <v>1710</v>
      </c>
      <c r="F240" t="s">
        <v>2078</v>
      </c>
      <c r="G240" t="s">
        <v>2118</v>
      </c>
      <c r="H240" t="s">
        <v>2119</v>
      </c>
    </row>
    <row r="241" spans="2:8" x14ac:dyDescent="0.25">
      <c r="B241" t="s">
        <v>2120</v>
      </c>
      <c r="C241" t="s">
        <v>2121</v>
      </c>
      <c r="D241" t="s">
        <v>2122</v>
      </c>
      <c r="E241" t="s">
        <v>2123</v>
      </c>
      <c r="F241" t="s">
        <v>2124</v>
      </c>
      <c r="G241" t="s">
        <v>2125</v>
      </c>
      <c r="H241" t="s">
        <v>2126</v>
      </c>
    </row>
    <row r="242" spans="2:8" x14ac:dyDescent="0.25">
      <c r="B242" t="s">
        <v>2127</v>
      </c>
      <c r="C242" t="s">
        <v>2128</v>
      </c>
      <c r="D242" t="s">
        <v>23</v>
      </c>
      <c r="E242" t="s">
        <v>1476</v>
      </c>
      <c r="F242" t="s">
        <v>2129</v>
      </c>
      <c r="G242" t="s">
        <v>2130</v>
      </c>
      <c r="H242" t="s">
        <v>2131</v>
      </c>
    </row>
    <row r="243" spans="2:8" x14ac:dyDescent="0.25">
      <c r="B243" t="s">
        <v>2132</v>
      </c>
      <c r="C243" t="s">
        <v>2133</v>
      </c>
      <c r="D243" t="s">
        <v>890</v>
      </c>
      <c r="E243" t="s">
        <v>1612</v>
      </c>
      <c r="F243" t="s">
        <v>112</v>
      </c>
      <c r="G243" t="s">
        <v>2134</v>
      </c>
      <c r="H243" t="s">
        <v>2135</v>
      </c>
    </row>
    <row r="244" spans="2:8" x14ac:dyDescent="0.25">
      <c r="B244" t="s">
        <v>2136</v>
      </c>
      <c r="C244" t="s">
        <v>2137</v>
      </c>
      <c r="D244" t="s">
        <v>638</v>
      </c>
      <c r="E244" t="s">
        <v>1429</v>
      </c>
      <c r="F244" t="s">
        <v>513</v>
      </c>
      <c r="G244" t="s">
        <v>2138</v>
      </c>
      <c r="H244" t="s">
        <v>1431</v>
      </c>
    </row>
    <row r="245" spans="2:8" x14ac:dyDescent="0.25">
      <c r="B245" t="s">
        <v>2139</v>
      </c>
      <c r="C245" t="s">
        <v>2140</v>
      </c>
      <c r="D245" t="s">
        <v>2141</v>
      </c>
      <c r="E245" t="s">
        <v>1938</v>
      </c>
      <c r="F245" t="s">
        <v>2142</v>
      </c>
      <c r="G245" t="s">
        <v>2143</v>
      </c>
      <c r="H245" t="s">
        <v>2144</v>
      </c>
    </row>
    <row r="246" spans="2:8" x14ac:dyDescent="0.25">
      <c r="B246" t="s">
        <v>2145</v>
      </c>
      <c r="C246" t="s">
        <v>2146</v>
      </c>
      <c r="D246" t="s">
        <v>1710</v>
      </c>
      <c r="E246" t="s">
        <v>1398</v>
      </c>
      <c r="F246" t="s">
        <v>2147</v>
      </c>
      <c r="G246" t="s">
        <v>2148</v>
      </c>
      <c r="H246" t="s">
        <v>2149</v>
      </c>
    </row>
    <row r="247" spans="2:8" x14ac:dyDescent="0.25">
      <c r="B247" t="s">
        <v>2150</v>
      </c>
      <c r="C247" t="s">
        <v>2151</v>
      </c>
      <c r="D247" t="s">
        <v>1786</v>
      </c>
      <c r="E247" t="s">
        <v>1186</v>
      </c>
      <c r="F247" t="s">
        <v>1129</v>
      </c>
      <c r="G247" t="s">
        <v>2152</v>
      </c>
      <c r="H247" t="s">
        <v>2153</v>
      </c>
    </row>
    <row r="248" spans="2:8" x14ac:dyDescent="0.25">
      <c r="B248" t="s">
        <v>2154</v>
      </c>
      <c r="C248" t="s">
        <v>2155</v>
      </c>
      <c r="D248" t="s">
        <v>249</v>
      </c>
      <c r="E248" t="s">
        <v>847</v>
      </c>
      <c r="F248" t="s">
        <v>1250</v>
      </c>
      <c r="G248" t="s">
        <v>2156</v>
      </c>
      <c r="H248" t="s">
        <v>2157</v>
      </c>
    </row>
    <row r="249" spans="2:8" x14ac:dyDescent="0.25">
      <c r="B249" t="s">
        <v>2158</v>
      </c>
      <c r="C249" t="s">
        <v>2159</v>
      </c>
      <c r="D249" t="s">
        <v>2160</v>
      </c>
      <c r="E249" t="s">
        <v>2161</v>
      </c>
      <c r="F249" t="s">
        <v>1194</v>
      </c>
      <c r="G249" t="s">
        <v>2162</v>
      </c>
      <c r="H249" t="s">
        <v>1702</v>
      </c>
    </row>
    <row r="250" spans="2:8" x14ac:dyDescent="0.25">
      <c r="B250" t="s">
        <v>2163</v>
      </c>
      <c r="C250" t="s">
        <v>2164</v>
      </c>
      <c r="D250" t="s">
        <v>2165</v>
      </c>
      <c r="E250" t="s">
        <v>2166</v>
      </c>
      <c r="F250" t="s">
        <v>683</v>
      </c>
      <c r="G250" t="s">
        <v>2167</v>
      </c>
      <c r="H250" t="s">
        <v>2168</v>
      </c>
    </row>
    <row r="251" spans="2:8" x14ac:dyDescent="0.25">
      <c r="B251" t="s">
        <v>2169</v>
      </c>
      <c r="C251" t="s">
        <v>2170</v>
      </c>
      <c r="D251" t="s">
        <v>1561</v>
      </c>
      <c r="E251" t="s">
        <v>2171</v>
      </c>
      <c r="F251" t="s">
        <v>1756</v>
      </c>
      <c r="G251" t="s">
        <v>2172</v>
      </c>
      <c r="H251" t="s">
        <v>2173</v>
      </c>
    </row>
    <row r="252" spans="2:8" x14ac:dyDescent="0.25">
      <c r="B252" t="s">
        <v>2174</v>
      </c>
      <c r="C252" t="s">
        <v>2175</v>
      </c>
      <c r="D252" t="s">
        <v>1863</v>
      </c>
      <c r="E252" t="s">
        <v>1496</v>
      </c>
      <c r="F252" t="s">
        <v>1617</v>
      </c>
      <c r="G252" t="s">
        <v>2176</v>
      </c>
      <c r="H252" t="s">
        <v>2177</v>
      </c>
    </row>
    <row r="253" spans="2:8" x14ac:dyDescent="0.25">
      <c r="B253" t="s">
        <v>2178</v>
      </c>
      <c r="C253" t="s">
        <v>2179</v>
      </c>
      <c r="D253" t="s">
        <v>1238</v>
      </c>
      <c r="E253" t="s">
        <v>1005</v>
      </c>
      <c r="F253" t="s">
        <v>2180</v>
      </c>
      <c r="G253" t="s">
        <v>2181</v>
      </c>
      <c r="H253" t="s">
        <v>2182</v>
      </c>
    </row>
    <row r="254" spans="2:8" x14ac:dyDescent="0.25">
      <c r="B254" t="s">
        <v>2183</v>
      </c>
      <c r="C254" t="s">
        <v>2184</v>
      </c>
      <c r="D254" t="s">
        <v>2185</v>
      </c>
      <c r="E254" t="s">
        <v>2186</v>
      </c>
      <c r="F254" t="s">
        <v>2187</v>
      </c>
      <c r="G254" t="s">
        <v>2188</v>
      </c>
      <c r="H254" t="s">
        <v>2189</v>
      </c>
    </row>
    <row r="255" spans="2:8" x14ac:dyDescent="0.25">
      <c r="B255" t="s">
        <v>2190</v>
      </c>
      <c r="C255" t="s">
        <v>2191</v>
      </c>
      <c r="D255" t="s">
        <v>2192</v>
      </c>
      <c r="E255" t="s">
        <v>2193</v>
      </c>
      <c r="F255" t="s">
        <v>2194</v>
      </c>
      <c r="G255" t="s">
        <v>2195</v>
      </c>
      <c r="H255" t="s">
        <v>2196</v>
      </c>
    </row>
    <row r="256" spans="2:8" x14ac:dyDescent="0.25">
      <c r="B256" t="s">
        <v>2197</v>
      </c>
      <c r="C256" t="s">
        <v>2198</v>
      </c>
      <c r="E256" t="s">
        <v>1562</v>
      </c>
      <c r="F256" t="s">
        <v>1122</v>
      </c>
      <c r="H256" t="s">
        <v>2199</v>
      </c>
    </row>
    <row r="257" spans="2:8" x14ac:dyDescent="0.25">
      <c r="B257" t="s">
        <v>2200</v>
      </c>
      <c r="C257" t="s">
        <v>2201</v>
      </c>
      <c r="D257" t="s">
        <v>2202</v>
      </c>
    </row>
    <row r="258" spans="2:8" x14ac:dyDescent="0.25">
      <c r="B258" t="s">
        <v>2203</v>
      </c>
      <c r="C258" t="s">
        <v>2204</v>
      </c>
      <c r="D258" t="s">
        <v>2205</v>
      </c>
      <c r="E258" t="s">
        <v>2206</v>
      </c>
      <c r="F258" t="s">
        <v>2207</v>
      </c>
      <c r="G258" t="s">
        <v>2208</v>
      </c>
      <c r="H258" t="s">
        <v>2209</v>
      </c>
    </row>
    <row r="259" spans="2:8" x14ac:dyDescent="0.25">
      <c r="B259" t="s">
        <v>2210</v>
      </c>
      <c r="C259" t="s">
        <v>2211</v>
      </c>
      <c r="D259" t="s">
        <v>2212</v>
      </c>
      <c r="E259" t="s">
        <v>2213</v>
      </c>
      <c r="F259" t="s">
        <v>2214</v>
      </c>
      <c r="G259" t="s">
        <v>2215</v>
      </c>
      <c r="H259" t="s">
        <v>2216</v>
      </c>
    </row>
    <row r="260" spans="2:8" x14ac:dyDescent="0.25">
      <c r="B260" t="s">
        <v>2217</v>
      </c>
      <c r="C260" t="s">
        <v>2218</v>
      </c>
      <c r="D260" t="s">
        <v>2219</v>
      </c>
      <c r="E260" t="s">
        <v>2220</v>
      </c>
      <c r="F260" t="s">
        <v>2221</v>
      </c>
      <c r="G260" t="s">
        <v>2222</v>
      </c>
      <c r="H260" t="s">
        <v>2223</v>
      </c>
    </row>
    <row r="261" spans="2:8" x14ac:dyDescent="0.25">
      <c r="B261" t="s">
        <v>2224</v>
      </c>
      <c r="C261" t="s">
        <v>2225</v>
      </c>
      <c r="D261" t="s">
        <v>2226</v>
      </c>
      <c r="E261" t="s">
        <v>2227</v>
      </c>
      <c r="F261" t="s">
        <v>2228</v>
      </c>
      <c r="G261" t="s">
        <v>2042</v>
      </c>
      <c r="H261" t="s">
        <v>2229</v>
      </c>
    </row>
    <row r="262" spans="2:8" x14ac:dyDescent="0.25">
      <c r="B262" t="s">
        <v>2230</v>
      </c>
      <c r="C262" t="s">
        <v>2231</v>
      </c>
      <c r="D262" t="s">
        <v>583</v>
      </c>
      <c r="E262" t="s">
        <v>695</v>
      </c>
      <c r="F262" t="s">
        <v>1501</v>
      </c>
      <c r="G262" t="s">
        <v>2232</v>
      </c>
      <c r="H262" t="s">
        <v>2233</v>
      </c>
    </row>
    <row r="263" spans="2:8" x14ac:dyDescent="0.25">
      <c r="B263" t="s">
        <v>2234</v>
      </c>
      <c r="C263" t="s">
        <v>2235</v>
      </c>
      <c r="D263" t="s">
        <v>2236</v>
      </c>
      <c r="E263" t="s">
        <v>2237</v>
      </c>
      <c r="F263" t="s">
        <v>2238</v>
      </c>
      <c r="G263" t="s">
        <v>2239</v>
      </c>
      <c r="H263" t="s">
        <v>2240</v>
      </c>
    </row>
    <row r="264" spans="2:8" x14ac:dyDescent="0.25">
      <c r="B264" t="s">
        <v>2241</v>
      </c>
      <c r="C264" t="s">
        <v>2242</v>
      </c>
      <c r="D264" t="s">
        <v>1041</v>
      </c>
      <c r="E264" t="s">
        <v>2243</v>
      </c>
      <c r="F264" t="s">
        <v>2244</v>
      </c>
      <c r="G264" t="s">
        <v>2245</v>
      </c>
      <c r="H264" t="s">
        <v>2246</v>
      </c>
    </row>
    <row r="265" spans="2:8" x14ac:dyDescent="0.25">
      <c r="B265" t="s">
        <v>2247</v>
      </c>
      <c r="C265" t="s">
        <v>2248</v>
      </c>
      <c r="D265" t="s">
        <v>123</v>
      </c>
      <c r="E265" t="s">
        <v>2249</v>
      </c>
      <c r="F265" t="s">
        <v>1006</v>
      </c>
      <c r="G265" t="s">
        <v>2250</v>
      </c>
      <c r="H265" t="s">
        <v>2251</v>
      </c>
    </row>
    <row r="266" spans="2:8" x14ac:dyDescent="0.25">
      <c r="B266" t="s">
        <v>2252</v>
      </c>
      <c r="C266" t="s">
        <v>2253</v>
      </c>
      <c r="D266" t="s">
        <v>2254</v>
      </c>
      <c r="E266" t="s">
        <v>2255</v>
      </c>
      <c r="F266" t="s">
        <v>2256</v>
      </c>
      <c r="G266" t="s">
        <v>1782</v>
      </c>
      <c r="H266" t="s">
        <v>579</v>
      </c>
    </row>
    <row r="267" spans="2:8" x14ac:dyDescent="0.25">
      <c r="B267" t="s">
        <v>2257</v>
      </c>
      <c r="C267" t="s">
        <v>2258</v>
      </c>
      <c r="D267" t="s">
        <v>1018</v>
      </c>
      <c r="E267" t="s">
        <v>1434</v>
      </c>
      <c r="F267" t="s">
        <v>1734</v>
      </c>
      <c r="G267" t="s">
        <v>2259</v>
      </c>
      <c r="H267" t="s">
        <v>2260</v>
      </c>
    </row>
    <row r="268" spans="2:8" x14ac:dyDescent="0.25">
      <c r="B268" t="s">
        <v>2261</v>
      </c>
      <c r="C268" t="s">
        <v>2262</v>
      </c>
      <c r="D268" t="s">
        <v>2165</v>
      </c>
      <c r="E268" t="s">
        <v>943</v>
      </c>
      <c r="F268" t="s">
        <v>2263</v>
      </c>
      <c r="G268" t="s">
        <v>2264</v>
      </c>
      <c r="H268" t="s">
        <v>2265</v>
      </c>
    </row>
    <row r="269" spans="2:8" x14ac:dyDescent="0.25">
      <c r="B269" t="s">
        <v>2266</v>
      </c>
      <c r="C269" t="s">
        <v>2267</v>
      </c>
      <c r="D269" t="s">
        <v>988</v>
      </c>
      <c r="E269" t="s">
        <v>1345</v>
      </c>
      <c r="F269" t="s">
        <v>1116</v>
      </c>
      <c r="G269" t="s">
        <v>2268</v>
      </c>
      <c r="H269" t="s">
        <v>2269</v>
      </c>
    </row>
    <row r="270" spans="2:8" x14ac:dyDescent="0.25">
      <c r="B270" t="s">
        <v>2270</v>
      </c>
      <c r="C270" t="s">
        <v>2271</v>
      </c>
      <c r="D270" t="s">
        <v>2272</v>
      </c>
      <c r="E270" t="s">
        <v>2273</v>
      </c>
      <c r="F270" t="s">
        <v>2274</v>
      </c>
      <c r="G270" t="s">
        <v>2275</v>
      </c>
      <c r="H270" t="s">
        <v>2276</v>
      </c>
    </row>
    <row r="271" spans="2:8" x14ac:dyDescent="0.25">
      <c r="B271" t="s">
        <v>2277</v>
      </c>
      <c r="C271" t="s">
        <v>2278</v>
      </c>
      <c r="D271" t="s">
        <v>1392</v>
      </c>
      <c r="E271" t="s">
        <v>1512</v>
      </c>
      <c r="F271" t="s">
        <v>1331</v>
      </c>
      <c r="G271" t="s">
        <v>2279</v>
      </c>
      <c r="H271" t="s">
        <v>2280</v>
      </c>
    </row>
    <row r="272" spans="2:8" x14ac:dyDescent="0.25">
      <c r="B272" t="s">
        <v>2281</v>
      </c>
      <c r="C272" t="s">
        <v>2282</v>
      </c>
      <c r="D272" t="s">
        <v>2283</v>
      </c>
      <c r="E272" t="s">
        <v>2284</v>
      </c>
      <c r="F272" t="s">
        <v>1178</v>
      </c>
      <c r="G272" t="s">
        <v>1808</v>
      </c>
      <c r="H272" t="s">
        <v>2285</v>
      </c>
    </row>
    <row r="273" spans="2:8" x14ac:dyDescent="0.25">
      <c r="B273" t="s">
        <v>2286</v>
      </c>
      <c r="C273" t="s">
        <v>2287</v>
      </c>
      <c r="D273" t="s">
        <v>2288</v>
      </c>
      <c r="E273" t="s">
        <v>1109</v>
      </c>
      <c r="F273" t="s">
        <v>1252</v>
      </c>
      <c r="G273" t="s">
        <v>2289</v>
      </c>
      <c r="H273" t="s">
        <v>2126</v>
      </c>
    </row>
    <row r="274" spans="2:8" x14ac:dyDescent="0.25">
      <c r="B274" t="s">
        <v>2290</v>
      </c>
      <c r="C274" t="s">
        <v>2291</v>
      </c>
      <c r="D274" t="s">
        <v>2292</v>
      </c>
      <c r="E274" t="s">
        <v>2293</v>
      </c>
      <c r="F274" t="s">
        <v>2294</v>
      </c>
      <c r="G274" t="s">
        <v>2295</v>
      </c>
      <c r="H274" t="s">
        <v>2296</v>
      </c>
    </row>
    <row r="275" spans="2:8" x14ac:dyDescent="0.25">
      <c r="B275" t="s">
        <v>2297</v>
      </c>
      <c r="C275" t="s">
        <v>2298</v>
      </c>
      <c r="D275" t="s">
        <v>1308</v>
      </c>
      <c r="E275" t="s">
        <v>2299</v>
      </c>
      <c r="F275" t="s">
        <v>989</v>
      </c>
      <c r="G275" t="s">
        <v>2300</v>
      </c>
      <c r="H275" t="s">
        <v>2301</v>
      </c>
    </row>
    <row r="276" spans="2:8" x14ac:dyDescent="0.25">
      <c r="B276" t="s">
        <v>2302</v>
      </c>
      <c r="C276" t="s">
        <v>2303</v>
      </c>
      <c r="D276" t="s">
        <v>2249</v>
      </c>
      <c r="E276" t="s">
        <v>1871</v>
      </c>
      <c r="F276" t="s">
        <v>537</v>
      </c>
      <c r="G276" t="s">
        <v>2304</v>
      </c>
      <c r="H276" t="s">
        <v>2305</v>
      </c>
    </row>
    <row r="277" spans="2:8" x14ac:dyDescent="0.25">
      <c r="B277" t="s">
        <v>2306</v>
      </c>
      <c r="C277" t="s">
        <v>2307</v>
      </c>
      <c r="D277" t="s">
        <v>947</v>
      </c>
      <c r="E277" t="s">
        <v>1252</v>
      </c>
      <c r="F277" t="s">
        <v>2308</v>
      </c>
      <c r="G277" t="s">
        <v>2309</v>
      </c>
      <c r="H277" t="s">
        <v>2310</v>
      </c>
    </row>
    <row r="278" spans="2:8" x14ac:dyDescent="0.25">
      <c r="B278" t="s">
        <v>2311</v>
      </c>
      <c r="C278" t="s">
        <v>2312</v>
      </c>
      <c r="D278" t="s">
        <v>2313</v>
      </c>
      <c r="E278" t="s">
        <v>2206</v>
      </c>
      <c r="F278" t="s">
        <v>2314</v>
      </c>
      <c r="G278" t="s">
        <v>2315</v>
      </c>
      <c r="H278" t="s">
        <v>2316</v>
      </c>
    </row>
    <row r="279" spans="2:8" x14ac:dyDescent="0.25">
      <c r="B279" t="s">
        <v>2317</v>
      </c>
      <c r="C279" t="s">
        <v>2318</v>
      </c>
      <c r="D279" t="s">
        <v>2294</v>
      </c>
      <c r="E279" t="s">
        <v>2319</v>
      </c>
      <c r="F279" t="s">
        <v>2320</v>
      </c>
      <c r="G279" t="s">
        <v>2321</v>
      </c>
      <c r="H279" t="s">
        <v>2322</v>
      </c>
    </row>
    <row r="280" spans="2:8" x14ac:dyDescent="0.25">
      <c r="B280" t="s">
        <v>2323</v>
      </c>
      <c r="C280" t="s">
        <v>2324</v>
      </c>
      <c r="D280" t="s">
        <v>2325</v>
      </c>
      <c r="E280" t="s">
        <v>1599</v>
      </c>
      <c r="F280" t="s">
        <v>964</v>
      </c>
      <c r="G280" t="s">
        <v>2326</v>
      </c>
      <c r="H280" t="s">
        <v>2327</v>
      </c>
    </row>
    <row r="281" spans="2:8" x14ac:dyDescent="0.25">
      <c r="B281" t="s">
        <v>2328</v>
      </c>
      <c r="C281" t="s">
        <v>2329</v>
      </c>
      <c r="D281" t="s">
        <v>2330</v>
      </c>
      <c r="E281" t="s">
        <v>2331</v>
      </c>
      <c r="F281" t="s">
        <v>2332</v>
      </c>
      <c r="G281" t="s">
        <v>2333</v>
      </c>
      <c r="H281" t="s">
        <v>2334</v>
      </c>
    </row>
    <row r="282" spans="2:8" x14ac:dyDescent="0.25">
      <c r="B282" t="s">
        <v>2335</v>
      </c>
      <c r="C282" t="s">
        <v>2336</v>
      </c>
      <c r="D282" t="s">
        <v>2337</v>
      </c>
      <c r="E282" t="s">
        <v>2294</v>
      </c>
      <c r="F282" t="s">
        <v>2338</v>
      </c>
      <c r="G282" t="s">
        <v>2339</v>
      </c>
      <c r="H282" t="s">
        <v>2340</v>
      </c>
    </row>
    <row r="283" spans="2:8" x14ac:dyDescent="0.25">
      <c r="B283" t="s">
        <v>2341</v>
      </c>
      <c r="C283" t="s">
        <v>2342</v>
      </c>
      <c r="D283" t="s">
        <v>2343</v>
      </c>
      <c r="E283" t="s">
        <v>2344</v>
      </c>
      <c r="F283" t="s">
        <v>2345</v>
      </c>
      <c r="G283" t="s">
        <v>2346</v>
      </c>
      <c r="H283" t="s">
        <v>2347</v>
      </c>
    </row>
    <row r="284" spans="2:8" x14ac:dyDescent="0.25">
      <c r="B284" t="s">
        <v>2348</v>
      </c>
      <c r="C284" t="s">
        <v>2349</v>
      </c>
      <c r="D284" t="s">
        <v>959</v>
      </c>
      <c r="E284" t="s">
        <v>694</v>
      </c>
      <c r="F284" t="s">
        <v>391</v>
      </c>
      <c r="G284" t="s">
        <v>2350</v>
      </c>
      <c r="H284" t="s">
        <v>2351</v>
      </c>
    </row>
    <row r="285" spans="2:8" x14ac:dyDescent="0.25">
      <c r="B285" t="s">
        <v>2352</v>
      </c>
      <c r="C285" t="s">
        <v>2353</v>
      </c>
      <c r="D285" t="s">
        <v>571</v>
      </c>
      <c r="E285" t="s">
        <v>2004</v>
      </c>
      <c r="F285" t="s">
        <v>2354</v>
      </c>
      <c r="G285" t="s">
        <v>2355</v>
      </c>
      <c r="H285" t="s">
        <v>1753</v>
      </c>
    </row>
    <row r="286" spans="2:8" x14ac:dyDescent="0.25">
      <c r="B286" t="s">
        <v>2356</v>
      </c>
      <c r="C286" t="s">
        <v>2357</v>
      </c>
      <c r="D286" t="s">
        <v>2358</v>
      </c>
      <c r="E286" t="s">
        <v>2359</v>
      </c>
      <c r="F286" t="s">
        <v>2360</v>
      </c>
      <c r="G286" t="s">
        <v>2361</v>
      </c>
      <c r="H286" t="s">
        <v>2362</v>
      </c>
    </row>
    <row r="287" spans="2:8" x14ac:dyDescent="0.25">
      <c r="B287" t="s">
        <v>2363</v>
      </c>
      <c r="C287" t="s">
        <v>2364</v>
      </c>
      <c r="D287" t="s">
        <v>1411</v>
      </c>
      <c r="E287" t="s">
        <v>2365</v>
      </c>
      <c r="F287" t="s">
        <v>2366</v>
      </c>
      <c r="G287" t="s">
        <v>2367</v>
      </c>
      <c r="H287" t="s">
        <v>696</v>
      </c>
    </row>
    <row r="288" spans="2:8" x14ac:dyDescent="0.25">
      <c r="B288" t="s">
        <v>2368</v>
      </c>
      <c r="C288" t="s">
        <v>2369</v>
      </c>
      <c r="D288" t="s">
        <v>54</v>
      </c>
      <c r="E288" t="s">
        <v>2370</v>
      </c>
      <c r="F288" t="s">
        <v>2371</v>
      </c>
      <c r="G288" t="s">
        <v>2372</v>
      </c>
      <c r="H288" t="s">
        <v>37</v>
      </c>
    </row>
    <row r="289" spans="2:8" x14ac:dyDescent="0.25">
      <c r="B289" t="s">
        <v>2373</v>
      </c>
      <c r="C289" t="s">
        <v>2374</v>
      </c>
      <c r="D289" t="s">
        <v>1344</v>
      </c>
      <c r="E289" t="s">
        <v>1116</v>
      </c>
      <c r="F289" t="s">
        <v>2375</v>
      </c>
      <c r="G289" t="s">
        <v>2376</v>
      </c>
      <c r="H289" t="s">
        <v>2377</v>
      </c>
    </row>
    <row r="290" spans="2:8" x14ac:dyDescent="0.25">
      <c r="B290" t="s">
        <v>2378</v>
      </c>
      <c r="C290" t="s">
        <v>2379</v>
      </c>
      <c r="D290" t="s">
        <v>1446</v>
      </c>
      <c r="E290" t="s">
        <v>2380</v>
      </c>
      <c r="F290" t="s">
        <v>2381</v>
      </c>
      <c r="G290" t="s">
        <v>2382</v>
      </c>
      <c r="H290" t="s">
        <v>2383</v>
      </c>
    </row>
    <row r="291" spans="2:8" x14ac:dyDescent="0.25">
      <c r="B291" t="s">
        <v>2384</v>
      </c>
      <c r="C291" t="s">
        <v>2385</v>
      </c>
      <c r="D291" t="s">
        <v>1624</v>
      </c>
      <c r="E291" t="s">
        <v>2386</v>
      </c>
      <c r="F291" t="s">
        <v>2387</v>
      </c>
      <c r="G291" t="s">
        <v>2388</v>
      </c>
      <c r="H291" t="s">
        <v>149</v>
      </c>
    </row>
    <row r="292" spans="2:8" x14ac:dyDescent="0.25">
      <c r="B292" t="s">
        <v>2384</v>
      </c>
      <c r="C292" t="s">
        <v>2389</v>
      </c>
      <c r="D292" t="s">
        <v>42</v>
      </c>
      <c r="E292" t="s">
        <v>753</v>
      </c>
      <c r="F292" t="s">
        <v>2390</v>
      </c>
      <c r="G292" t="s">
        <v>2391</v>
      </c>
      <c r="H292" t="s">
        <v>2392</v>
      </c>
    </row>
    <row r="293" spans="2:8" x14ac:dyDescent="0.25">
      <c r="B293" t="s">
        <v>2393</v>
      </c>
      <c r="C293" t="s">
        <v>2394</v>
      </c>
      <c r="D293" t="s">
        <v>2395</v>
      </c>
      <c r="E293" t="s">
        <v>2396</v>
      </c>
      <c r="F293" t="s">
        <v>2397</v>
      </c>
      <c r="G293" t="s">
        <v>2398</v>
      </c>
      <c r="H293" t="s">
        <v>2399</v>
      </c>
    </row>
    <row r="294" spans="2:8" x14ac:dyDescent="0.25">
      <c r="B294" t="s">
        <v>2400</v>
      </c>
      <c r="C294" t="s">
        <v>2401</v>
      </c>
      <c r="D294" t="s">
        <v>403</v>
      </c>
      <c r="E294" t="s">
        <v>1700</v>
      </c>
      <c r="F294" t="s">
        <v>1428</v>
      </c>
      <c r="G294" t="s">
        <v>976</v>
      </c>
      <c r="H294" t="s">
        <v>2402</v>
      </c>
    </row>
    <row r="295" spans="2:8" x14ac:dyDescent="0.25">
      <c r="B295" t="s">
        <v>2403</v>
      </c>
      <c r="C295" t="s">
        <v>2404</v>
      </c>
      <c r="D295" t="s">
        <v>2405</v>
      </c>
      <c r="E295" t="s">
        <v>2406</v>
      </c>
      <c r="F295" t="s">
        <v>409</v>
      </c>
      <c r="G295" t="s">
        <v>2407</v>
      </c>
      <c r="H295" t="s">
        <v>2408</v>
      </c>
    </row>
    <row r="296" spans="2:8" x14ac:dyDescent="0.25">
      <c r="B296" t="s">
        <v>2409</v>
      </c>
      <c r="C296" t="s">
        <v>2410</v>
      </c>
      <c r="D296" t="s">
        <v>1186</v>
      </c>
      <c r="E296" t="s">
        <v>2411</v>
      </c>
      <c r="F296" t="s">
        <v>948</v>
      </c>
      <c r="G296" t="s">
        <v>2412</v>
      </c>
      <c r="H296" t="s">
        <v>2413</v>
      </c>
    </row>
    <row r="297" spans="2:8" x14ac:dyDescent="0.25">
      <c r="B297" t="s">
        <v>2414</v>
      </c>
      <c r="C297" t="s">
        <v>2415</v>
      </c>
      <c r="D297" t="s">
        <v>2416</v>
      </c>
      <c r="E297" t="s">
        <v>1812</v>
      </c>
      <c r="F297" t="s">
        <v>1042</v>
      </c>
      <c r="G297" t="s">
        <v>2417</v>
      </c>
      <c r="H297" t="s">
        <v>1752</v>
      </c>
    </row>
    <row r="298" spans="2:8" x14ac:dyDescent="0.25">
      <c r="B298" t="s">
        <v>2418</v>
      </c>
      <c r="C298" t="s">
        <v>2419</v>
      </c>
      <c r="D298" t="s">
        <v>111</v>
      </c>
      <c r="E298" t="s">
        <v>1512</v>
      </c>
      <c r="F298" t="s">
        <v>1122</v>
      </c>
      <c r="G298" t="s">
        <v>2420</v>
      </c>
      <c r="H298" t="s">
        <v>2421</v>
      </c>
    </row>
    <row r="299" spans="2:8" x14ac:dyDescent="0.25">
      <c r="B299" t="s">
        <v>2422</v>
      </c>
      <c r="C299" t="s">
        <v>2423</v>
      </c>
      <c r="D299" t="s">
        <v>184</v>
      </c>
      <c r="E299" t="s">
        <v>1978</v>
      </c>
      <c r="F299" t="s">
        <v>1035</v>
      </c>
      <c r="G299" t="s">
        <v>614</v>
      </c>
      <c r="H299" t="s">
        <v>2424</v>
      </c>
    </row>
    <row r="300" spans="2:8" x14ac:dyDescent="0.25">
      <c r="B300" t="s">
        <v>2425</v>
      </c>
      <c r="C300" t="s">
        <v>2426</v>
      </c>
      <c r="D300" t="s">
        <v>2427</v>
      </c>
      <c r="E300" t="s">
        <v>1852</v>
      </c>
      <c r="F300" t="s">
        <v>2428</v>
      </c>
      <c r="G300" t="s">
        <v>2429</v>
      </c>
      <c r="H300" t="s">
        <v>257</v>
      </c>
    </row>
    <row r="301" spans="2:8" x14ac:dyDescent="0.25">
      <c r="B301" t="s">
        <v>2430</v>
      </c>
      <c r="C301" t="s">
        <v>2431</v>
      </c>
      <c r="D301" t="s">
        <v>1005</v>
      </c>
      <c r="E301" t="s">
        <v>2432</v>
      </c>
      <c r="F301" t="s">
        <v>2433</v>
      </c>
      <c r="G301" t="s">
        <v>2434</v>
      </c>
      <c r="H301" t="s">
        <v>2435</v>
      </c>
    </row>
    <row r="302" spans="2:8" x14ac:dyDescent="0.25">
      <c r="B302" t="s">
        <v>2436</v>
      </c>
      <c r="C302" t="s">
        <v>2437</v>
      </c>
      <c r="D302" t="s">
        <v>2438</v>
      </c>
      <c r="E302" t="s">
        <v>577</v>
      </c>
      <c r="F302" t="s">
        <v>943</v>
      </c>
      <c r="G302" t="s">
        <v>2439</v>
      </c>
      <c r="H302" t="s">
        <v>2440</v>
      </c>
    </row>
    <row r="303" spans="2:8" x14ac:dyDescent="0.25">
      <c r="B303" t="s">
        <v>2441</v>
      </c>
      <c r="C303" t="s">
        <v>2442</v>
      </c>
      <c r="D303" t="s">
        <v>2443</v>
      </c>
      <c r="E303" t="s">
        <v>2444</v>
      </c>
      <c r="F303" t="s">
        <v>2445</v>
      </c>
      <c r="G303" t="s">
        <v>2446</v>
      </c>
      <c r="H303" t="s">
        <v>2447</v>
      </c>
    </row>
    <row r="304" spans="2:8" x14ac:dyDescent="0.25">
      <c r="B304" t="s">
        <v>2448</v>
      </c>
      <c r="C304" t="s">
        <v>2449</v>
      </c>
      <c r="D304" t="s">
        <v>260</v>
      </c>
      <c r="E304" t="s">
        <v>2450</v>
      </c>
      <c r="F304" t="s">
        <v>1237</v>
      </c>
      <c r="G304" t="s">
        <v>2451</v>
      </c>
      <c r="H304" t="s">
        <v>2452</v>
      </c>
    </row>
    <row r="305" spans="2:8" x14ac:dyDescent="0.25">
      <c r="B305" t="s">
        <v>2453</v>
      </c>
      <c r="C305" t="s">
        <v>2454</v>
      </c>
      <c r="D305" t="s">
        <v>1927</v>
      </c>
      <c r="E305" t="s">
        <v>2244</v>
      </c>
      <c r="F305" t="s">
        <v>1817</v>
      </c>
      <c r="G305" t="s">
        <v>2455</v>
      </c>
      <c r="H305" t="s">
        <v>2456</v>
      </c>
    </row>
    <row r="306" spans="2:8" x14ac:dyDescent="0.25">
      <c r="B306" t="s">
        <v>2457</v>
      </c>
      <c r="C306" t="s">
        <v>2458</v>
      </c>
      <c r="D306" t="s">
        <v>2459</v>
      </c>
      <c r="E306" t="s">
        <v>2380</v>
      </c>
      <c r="F306" t="s">
        <v>2460</v>
      </c>
      <c r="G306" t="s">
        <v>2461</v>
      </c>
      <c r="H306" t="s">
        <v>2462</v>
      </c>
    </row>
    <row r="307" spans="2:8" x14ac:dyDescent="0.25">
      <c r="B307" t="s">
        <v>2463</v>
      </c>
      <c r="C307" t="s">
        <v>2464</v>
      </c>
      <c r="D307" t="s">
        <v>2465</v>
      </c>
      <c r="E307" t="s">
        <v>415</v>
      </c>
      <c r="F307" t="s">
        <v>1812</v>
      </c>
      <c r="G307" t="s">
        <v>2466</v>
      </c>
      <c r="H307" t="s">
        <v>2467</v>
      </c>
    </row>
    <row r="308" spans="2:8" x14ac:dyDescent="0.25">
      <c r="B308" t="s">
        <v>2468</v>
      </c>
      <c r="C308" t="s">
        <v>2469</v>
      </c>
      <c r="D308" t="s">
        <v>1237</v>
      </c>
      <c r="E308" t="s">
        <v>2470</v>
      </c>
      <c r="F308" t="s">
        <v>2471</v>
      </c>
      <c r="G308" t="s">
        <v>2472</v>
      </c>
      <c r="H308" t="s">
        <v>2473</v>
      </c>
    </row>
    <row r="309" spans="2:8" x14ac:dyDescent="0.25">
      <c r="B309" t="s">
        <v>2474</v>
      </c>
      <c r="C309" t="s">
        <v>2475</v>
      </c>
      <c r="D309" t="s">
        <v>2476</v>
      </c>
      <c r="E309" t="s">
        <v>2477</v>
      </c>
      <c r="F309" t="s">
        <v>2186</v>
      </c>
      <c r="G309" t="s">
        <v>2478</v>
      </c>
      <c r="H309" t="s">
        <v>2479</v>
      </c>
    </row>
    <row r="310" spans="2:8" x14ac:dyDescent="0.25">
      <c r="B310" t="s">
        <v>2480</v>
      </c>
      <c r="C310" t="s">
        <v>2481</v>
      </c>
      <c r="D310" t="s">
        <v>818</v>
      </c>
      <c r="E310" t="s">
        <v>2482</v>
      </c>
      <c r="F310" t="s">
        <v>123</v>
      </c>
      <c r="G310" t="s">
        <v>2483</v>
      </c>
      <c r="H310" t="s">
        <v>375</v>
      </c>
    </row>
    <row r="311" spans="2:8" x14ac:dyDescent="0.25">
      <c r="B311" t="s">
        <v>2484</v>
      </c>
      <c r="C311" t="s">
        <v>2485</v>
      </c>
      <c r="D311" t="s">
        <v>1267</v>
      </c>
      <c r="E311" t="s">
        <v>1159</v>
      </c>
      <c r="F311" t="s">
        <v>741</v>
      </c>
      <c r="G311" t="s">
        <v>2486</v>
      </c>
      <c r="H311" t="s">
        <v>2487</v>
      </c>
    </row>
    <row r="312" spans="2:8" x14ac:dyDescent="0.25">
      <c r="B312" t="s">
        <v>2488</v>
      </c>
      <c r="C312" t="s">
        <v>2489</v>
      </c>
      <c r="D312" t="s">
        <v>537</v>
      </c>
      <c r="E312" t="s">
        <v>2490</v>
      </c>
      <c r="F312" t="s">
        <v>2491</v>
      </c>
      <c r="G312" t="s">
        <v>2492</v>
      </c>
      <c r="H312" t="s">
        <v>2493</v>
      </c>
    </row>
    <row r="313" spans="2:8" x14ac:dyDescent="0.25">
      <c r="B313" t="s">
        <v>2494</v>
      </c>
      <c r="C313" t="s">
        <v>2495</v>
      </c>
      <c r="D313" t="s">
        <v>2496</v>
      </c>
      <c r="E313" t="s">
        <v>2497</v>
      </c>
      <c r="F313" t="s">
        <v>2498</v>
      </c>
      <c r="G313" t="s">
        <v>2499</v>
      </c>
      <c r="H313" t="s">
        <v>2500</v>
      </c>
    </row>
    <row r="314" spans="2:8" x14ac:dyDescent="0.25">
      <c r="B314" t="s">
        <v>2501</v>
      </c>
      <c r="C314" t="s">
        <v>2502</v>
      </c>
      <c r="D314" t="s">
        <v>2503</v>
      </c>
      <c r="E314" t="s">
        <v>2504</v>
      </c>
      <c r="F314" t="s">
        <v>2505</v>
      </c>
      <c r="G314" t="s">
        <v>2506</v>
      </c>
      <c r="H314" t="s">
        <v>2507</v>
      </c>
    </row>
    <row r="315" spans="2:8" x14ac:dyDescent="0.25">
      <c r="B315" t="s">
        <v>2508</v>
      </c>
      <c r="C315" t="s">
        <v>2509</v>
      </c>
      <c r="D315" t="s">
        <v>2012</v>
      </c>
      <c r="E315" t="s">
        <v>2510</v>
      </c>
      <c r="F315" t="s">
        <v>707</v>
      </c>
      <c r="G315" t="s">
        <v>2511</v>
      </c>
      <c r="H315" t="s">
        <v>2512</v>
      </c>
    </row>
    <row r="316" spans="2:8" x14ac:dyDescent="0.25">
      <c r="B316" t="s">
        <v>2513</v>
      </c>
      <c r="C316" t="s">
        <v>2514</v>
      </c>
      <c r="D316" t="s">
        <v>1111</v>
      </c>
      <c r="E316" t="s">
        <v>1434</v>
      </c>
      <c r="F316" t="s">
        <v>432</v>
      </c>
      <c r="G316" t="s">
        <v>2515</v>
      </c>
      <c r="H316" t="s">
        <v>2516</v>
      </c>
    </row>
    <row r="317" spans="2:8" x14ac:dyDescent="0.25">
      <c r="B317" t="s">
        <v>2517</v>
      </c>
      <c r="C317" t="s">
        <v>2518</v>
      </c>
      <c r="D317" t="s">
        <v>450</v>
      </c>
      <c r="E317" t="s">
        <v>960</v>
      </c>
      <c r="F317" t="s">
        <v>2519</v>
      </c>
      <c r="G317" t="s">
        <v>2520</v>
      </c>
      <c r="H317" t="s">
        <v>67</v>
      </c>
    </row>
    <row r="318" spans="2:8" x14ac:dyDescent="0.25">
      <c r="B318" t="s">
        <v>2517</v>
      </c>
      <c r="C318" t="s">
        <v>2521</v>
      </c>
      <c r="D318" t="s">
        <v>1734</v>
      </c>
      <c r="E318" t="s">
        <v>2411</v>
      </c>
      <c r="F318" t="s">
        <v>577</v>
      </c>
      <c r="G318" t="s">
        <v>2522</v>
      </c>
      <c r="H318" t="s">
        <v>2523</v>
      </c>
    </row>
    <row r="319" spans="2:8" x14ac:dyDescent="0.25">
      <c r="B319" t="s">
        <v>2524</v>
      </c>
      <c r="C319" t="s">
        <v>2525</v>
      </c>
      <c r="D319" t="s">
        <v>2526</v>
      </c>
      <c r="E319" t="s">
        <v>1710</v>
      </c>
      <c r="F319" t="s">
        <v>2160</v>
      </c>
      <c r="G319" t="s">
        <v>2527</v>
      </c>
      <c r="H319" t="s">
        <v>2528</v>
      </c>
    </row>
    <row r="320" spans="2:8" x14ac:dyDescent="0.25">
      <c r="B320" t="s">
        <v>2529</v>
      </c>
      <c r="C320" t="s">
        <v>2530</v>
      </c>
      <c r="D320" t="s">
        <v>1890</v>
      </c>
      <c r="E320" t="s">
        <v>1899</v>
      </c>
      <c r="F320" t="s">
        <v>1650</v>
      </c>
      <c r="G320" t="s">
        <v>2531</v>
      </c>
      <c r="H320" t="s">
        <v>602</v>
      </c>
    </row>
    <row r="321" spans="2:8" x14ac:dyDescent="0.25">
      <c r="B321" t="s">
        <v>2529</v>
      </c>
      <c r="C321" t="s">
        <v>2532</v>
      </c>
      <c r="D321" t="s">
        <v>1454</v>
      </c>
      <c r="E321" t="s">
        <v>2533</v>
      </c>
      <c r="F321" t="s">
        <v>110</v>
      </c>
      <c r="G321" t="s">
        <v>2534</v>
      </c>
      <c r="H321" t="s">
        <v>1333</v>
      </c>
    </row>
    <row r="322" spans="2:8" x14ac:dyDescent="0.25">
      <c r="B322" t="s">
        <v>2535</v>
      </c>
      <c r="C322" t="s">
        <v>2536</v>
      </c>
      <c r="D322" t="s">
        <v>1369</v>
      </c>
      <c r="E322" t="s">
        <v>2537</v>
      </c>
      <c r="F322" t="s">
        <v>960</v>
      </c>
      <c r="G322" t="s">
        <v>85</v>
      </c>
      <c r="H322" t="s">
        <v>2538</v>
      </c>
    </row>
    <row r="323" spans="2:8" x14ac:dyDescent="0.25">
      <c r="B323" t="s">
        <v>2535</v>
      </c>
      <c r="C323" t="s">
        <v>2539</v>
      </c>
      <c r="D323" t="s">
        <v>2540</v>
      </c>
      <c r="E323" t="s">
        <v>348</v>
      </c>
      <c r="F323" t="s">
        <v>2541</v>
      </c>
      <c r="G323" t="s">
        <v>2542</v>
      </c>
      <c r="H323" t="s">
        <v>2543</v>
      </c>
    </row>
    <row r="324" spans="2:8" x14ac:dyDescent="0.25">
      <c r="B324" t="s">
        <v>2544</v>
      </c>
      <c r="C324" t="s">
        <v>2545</v>
      </c>
      <c r="D324" t="s">
        <v>1700</v>
      </c>
      <c r="E324" t="s">
        <v>402</v>
      </c>
      <c r="F324" t="s">
        <v>2546</v>
      </c>
      <c r="G324" t="s">
        <v>2547</v>
      </c>
      <c r="H324" t="s">
        <v>2548</v>
      </c>
    </row>
    <row r="325" spans="2:8" x14ac:dyDescent="0.25">
      <c r="B325" t="s">
        <v>2549</v>
      </c>
      <c r="C325" t="s">
        <v>2550</v>
      </c>
      <c r="D325" t="s">
        <v>1336</v>
      </c>
      <c r="E325" t="s">
        <v>1308</v>
      </c>
      <c r="F325" t="s">
        <v>1921</v>
      </c>
      <c r="G325" t="s">
        <v>2551</v>
      </c>
      <c r="H325" t="s">
        <v>2552</v>
      </c>
    </row>
    <row r="326" spans="2:8" x14ac:dyDescent="0.25">
      <c r="B326" t="s">
        <v>2553</v>
      </c>
      <c r="C326" t="s">
        <v>2554</v>
      </c>
      <c r="D326" t="s">
        <v>2555</v>
      </c>
      <c r="E326" t="s">
        <v>740</v>
      </c>
      <c r="F326" t="s">
        <v>948</v>
      </c>
      <c r="G326" t="s">
        <v>2556</v>
      </c>
      <c r="H326" t="s">
        <v>2557</v>
      </c>
    </row>
    <row r="327" spans="2:8" x14ac:dyDescent="0.25">
      <c r="B327" t="s">
        <v>2558</v>
      </c>
      <c r="C327" t="s">
        <v>2559</v>
      </c>
      <c r="D327" t="s">
        <v>2560</v>
      </c>
      <c r="E327" t="s">
        <v>1402</v>
      </c>
      <c r="F327" t="s">
        <v>259</v>
      </c>
      <c r="G327" t="s">
        <v>2561</v>
      </c>
      <c r="H327" t="s">
        <v>2562</v>
      </c>
    </row>
    <row r="328" spans="2:8" x14ac:dyDescent="0.25">
      <c r="B328" t="s">
        <v>2563</v>
      </c>
      <c r="C328" t="s">
        <v>2564</v>
      </c>
      <c r="D328" t="s">
        <v>2565</v>
      </c>
      <c r="E328" t="s">
        <v>2566</v>
      </c>
      <c r="F328" t="s">
        <v>2567</v>
      </c>
      <c r="G328" t="s">
        <v>1389</v>
      </c>
      <c r="H328" t="s">
        <v>2568</v>
      </c>
    </row>
    <row r="329" spans="2:8" x14ac:dyDescent="0.25">
      <c r="B329" t="s">
        <v>2569</v>
      </c>
      <c r="C329" t="s">
        <v>2570</v>
      </c>
      <c r="D329" t="s">
        <v>2571</v>
      </c>
      <c r="E329" t="s">
        <v>2572</v>
      </c>
      <c r="F329" t="s">
        <v>2573</v>
      </c>
      <c r="G329" t="s">
        <v>2574</v>
      </c>
      <c r="H329" t="s">
        <v>2575</v>
      </c>
    </row>
    <row r="330" spans="2:8" x14ac:dyDescent="0.25">
      <c r="B330" t="s">
        <v>2576</v>
      </c>
      <c r="C330" t="s">
        <v>2577</v>
      </c>
      <c r="D330" t="s">
        <v>742</v>
      </c>
      <c r="E330" t="s">
        <v>1763</v>
      </c>
      <c r="F330" t="s">
        <v>415</v>
      </c>
      <c r="G330" t="s">
        <v>2578</v>
      </c>
      <c r="H330" t="s">
        <v>2579</v>
      </c>
    </row>
    <row r="331" spans="2:8" x14ac:dyDescent="0.25">
      <c r="B331" t="s">
        <v>2580</v>
      </c>
      <c r="C331" t="s">
        <v>2581</v>
      </c>
      <c r="D331" t="s">
        <v>2582</v>
      </c>
      <c r="E331" t="s">
        <v>2546</v>
      </c>
      <c r="F331" t="s">
        <v>695</v>
      </c>
      <c r="G331" t="s">
        <v>1029</v>
      </c>
      <c r="H331" t="s">
        <v>2583</v>
      </c>
    </row>
    <row r="332" spans="2:8" x14ac:dyDescent="0.25">
      <c r="B332" t="s">
        <v>2584</v>
      </c>
      <c r="C332" t="s">
        <v>2585</v>
      </c>
      <c r="D332" t="s">
        <v>1792</v>
      </c>
      <c r="E332" t="s">
        <v>2586</v>
      </c>
      <c r="F332" t="s">
        <v>648</v>
      </c>
      <c r="G332" t="s">
        <v>2587</v>
      </c>
      <c r="H332" t="s">
        <v>2588</v>
      </c>
    </row>
    <row r="333" spans="2:8" x14ac:dyDescent="0.25">
      <c r="B333" t="s">
        <v>2589</v>
      </c>
      <c r="C333" t="s">
        <v>2590</v>
      </c>
      <c r="D333" t="s">
        <v>2591</v>
      </c>
      <c r="E333" t="s">
        <v>2592</v>
      </c>
      <c r="F333" t="s">
        <v>2459</v>
      </c>
      <c r="G333" t="s">
        <v>1613</v>
      </c>
      <c r="H333" t="s">
        <v>714</v>
      </c>
    </row>
    <row r="334" spans="2:8" x14ac:dyDescent="0.25">
      <c r="B334" t="s">
        <v>2593</v>
      </c>
      <c r="C334" t="s">
        <v>2594</v>
      </c>
      <c r="D334" t="s">
        <v>2595</v>
      </c>
      <c r="E334" t="s">
        <v>2596</v>
      </c>
      <c r="F334" t="s">
        <v>2597</v>
      </c>
      <c r="G334" t="s">
        <v>2598</v>
      </c>
      <c r="H334" t="s">
        <v>2599</v>
      </c>
    </row>
    <row r="335" spans="2:8" x14ac:dyDescent="0.25">
      <c r="B335" t="s">
        <v>2600</v>
      </c>
      <c r="C335" t="s">
        <v>2601</v>
      </c>
      <c r="D335" t="s">
        <v>1121</v>
      </c>
      <c r="E335" t="s">
        <v>2602</v>
      </c>
      <c r="F335" t="s">
        <v>2603</v>
      </c>
      <c r="G335" t="s">
        <v>2604</v>
      </c>
      <c r="H335" t="s">
        <v>2605</v>
      </c>
    </row>
    <row r="336" spans="2:8" x14ac:dyDescent="0.25">
      <c r="B336" t="s">
        <v>2606</v>
      </c>
      <c r="C336" t="s">
        <v>2607</v>
      </c>
      <c r="D336" t="s">
        <v>2608</v>
      </c>
      <c r="E336" t="s">
        <v>2526</v>
      </c>
      <c r="F336" t="s">
        <v>414</v>
      </c>
      <c r="G336" t="s">
        <v>2609</v>
      </c>
      <c r="H336" t="s">
        <v>2610</v>
      </c>
    </row>
    <row r="337" spans="2:8" x14ac:dyDescent="0.25">
      <c r="B337" t="s">
        <v>2611</v>
      </c>
      <c r="C337" t="s">
        <v>2612</v>
      </c>
      <c r="D337" t="s">
        <v>2613</v>
      </c>
      <c r="E337" t="s">
        <v>1722</v>
      </c>
      <c r="F337" t="s">
        <v>840</v>
      </c>
      <c r="G337" t="s">
        <v>2614</v>
      </c>
      <c r="H337" t="s">
        <v>2615</v>
      </c>
    </row>
    <row r="338" spans="2:8" x14ac:dyDescent="0.25">
      <c r="B338" t="s">
        <v>2616</v>
      </c>
      <c r="C338" t="s">
        <v>2617</v>
      </c>
      <c r="D338" t="s">
        <v>1905</v>
      </c>
      <c r="E338" t="s">
        <v>2541</v>
      </c>
      <c r="F338" t="s">
        <v>349</v>
      </c>
      <c r="G338" t="s">
        <v>2618</v>
      </c>
      <c r="H338" t="s">
        <v>2619</v>
      </c>
    </row>
    <row r="339" spans="2:8" x14ac:dyDescent="0.25">
      <c r="B339" t="s">
        <v>2620</v>
      </c>
      <c r="C339" t="s">
        <v>2621</v>
      </c>
      <c r="D339" t="s">
        <v>1792</v>
      </c>
      <c r="E339" t="s">
        <v>1501</v>
      </c>
      <c r="F339" t="s">
        <v>1308</v>
      </c>
      <c r="G339" t="s">
        <v>2622</v>
      </c>
      <c r="H339" t="s">
        <v>2623</v>
      </c>
    </row>
    <row r="340" spans="2:8" x14ac:dyDescent="0.25">
      <c r="B340" t="s">
        <v>2624</v>
      </c>
      <c r="C340" t="s">
        <v>2625</v>
      </c>
      <c r="D340" t="s">
        <v>2626</v>
      </c>
      <c r="E340" t="s">
        <v>249</v>
      </c>
      <c r="F340" t="s">
        <v>1337</v>
      </c>
      <c r="G340" t="s">
        <v>2037</v>
      </c>
      <c r="H340" t="s">
        <v>2627</v>
      </c>
    </row>
    <row r="341" spans="2:8" x14ac:dyDescent="0.25">
      <c r="B341" t="s">
        <v>2628</v>
      </c>
      <c r="C341" t="s">
        <v>2629</v>
      </c>
      <c r="D341" t="s">
        <v>2630</v>
      </c>
      <c r="E341" t="s">
        <v>1739</v>
      </c>
      <c r="F341" t="s">
        <v>1375</v>
      </c>
      <c r="G341" t="s">
        <v>997</v>
      </c>
      <c r="H341" t="s">
        <v>2631</v>
      </c>
    </row>
    <row r="342" spans="2:8" x14ac:dyDescent="0.25">
      <c r="B342" t="s">
        <v>2632</v>
      </c>
      <c r="C342" t="s">
        <v>2633</v>
      </c>
      <c r="D342" t="s">
        <v>1160</v>
      </c>
      <c r="E342" t="s">
        <v>2045</v>
      </c>
      <c r="F342" t="s">
        <v>2243</v>
      </c>
      <c r="G342" t="s">
        <v>1175</v>
      </c>
      <c r="H342" t="s">
        <v>2634</v>
      </c>
    </row>
    <row r="343" spans="2:8" x14ac:dyDescent="0.25">
      <c r="B343" t="s">
        <v>2635</v>
      </c>
      <c r="C343" t="s">
        <v>2636</v>
      </c>
      <c r="D343" t="s">
        <v>2637</v>
      </c>
      <c r="E343" t="s">
        <v>2638</v>
      </c>
      <c r="F343" t="s">
        <v>2639</v>
      </c>
      <c r="G343" t="s">
        <v>274</v>
      </c>
      <c r="H343" t="s">
        <v>1137</v>
      </c>
    </row>
    <row r="344" spans="2:8" x14ac:dyDescent="0.25">
      <c r="B344" t="s">
        <v>2640</v>
      </c>
      <c r="C344" t="s">
        <v>2641</v>
      </c>
      <c r="D344" t="s">
        <v>2642</v>
      </c>
      <c r="E344" t="s">
        <v>1708</v>
      </c>
      <c r="F344" t="s">
        <v>2643</v>
      </c>
      <c r="G344" t="s">
        <v>626</v>
      </c>
      <c r="H344" t="s">
        <v>2644</v>
      </c>
    </row>
    <row r="345" spans="2:8" x14ac:dyDescent="0.25">
      <c r="B345" t="s">
        <v>2645</v>
      </c>
      <c r="C345" t="s">
        <v>2646</v>
      </c>
      <c r="D345" t="s">
        <v>1764</v>
      </c>
      <c r="E345" t="s">
        <v>2647</v>
      </c>
      <c r="F345" t="s">
        <v>2648</v>
      </c>
      <c r="G345" t="s">
        <v>2649</v>
      </c>
      <c r="H345" t="s">
        <v>1876</v>
      </c>
    </row>
    <row r="346" spans="2:8" x14ac:dyDescent="0.25">
      <c r="B346" t="s">
        <v>2650</v>
      </c>
      <c r="C346" t="s">
        <v>2651</v>
      </c>
      <c r="D346" t="s">
        <v>824</v>
      </c>
      <c r="E346" t="s">
        <v>891</v>
      </c>
      <c r="F346" t="s">
        <v>2652</v>
      </c>
      <c r="G346" t="s">
        <v>2653</v>
      </c>
      <c r="H346" t="s">
        <v>2654</v>
      </c>
    </row>
    <row r="347" spans="2:8" x14ac:dyDescent="0.25">
      <c r="B347" t="s">
        <v>2655</v>
      </c>
      <c r="C347" t="s">
        <v>2656</v>
      </c>
      <c r="D347" t="s">
        <v>2284</v>
      </c>
      <c r="E347" t="s">
        <v>2657</v>
      </c>
      <c r="F347" t="s">
        <v>2658</v>
      </c>
      <c r="G347" t="s">
        <v>2659</v>
      </c>
      <c r="H347" t="s">
        <v>2660</v>
      </c>
    </row>
    <row r="348" spans="2:8" x14ac:dyDescent="0.25">
      <c r="B348" t="s">
        <v>2661</v>
      </c>
      <c r="C348" t="s">
        <v>2662</v>
      </c>
      <c r="D348" t="s">
        <v>2663</v>
      </c>
      <c r="E348" t="s">
        <v>2664</v>
      </c>
      <c r="F348" t="s">
        <v>2274</v>
      </c>
      <c r="G348" t="s">
        <v>2665</v>
      </c>
      <c r="H348" t="s">
        <v>1618</v>
      </c>
    </row>
    <row r="349" spans="2:8" x14ac:dyDescent="0.25">
      <c r="B349" t="s">
        <v>2666</v>
      </c>
      <c r="C349" t="s">
        <v>2667</v>
      </c>
      <c r="D349" t="s">
        <v>249</v>
      </c>
      <c r="E349" t="s">
        <v>122</v>
      </c>
      <c r="F349" t="s">
        <v>1116</v>
      </c>
      <c r="G349" t="s">
        <v>2668</v>
      </c>
      <c r="H349" t="s">
        <v>2669</v>
      </c>
    </row>
    <row r="350" spans="2:8" x14ac:dyDescent="0.25">
      <c r="B350" t="s">
        <v>2670</v>
      </c>
      <c r="C350" t="s">
        <v>2671</v>
      </c>
      <c r="D350" t="s">
        <v>2672</v>
      </c>
      <c r="E350" t="s">
        <v>2673</v>
      </c>
      <c r="F350" t="s">
        <v>2674</v>
      </c>
      <c r="G350" t="s">
        <v>2675</v>
      </c>
      <c r="H350" t="s">
        <v>2676</v>
      </c>
    </row>
    <row r="351" spans="2:8" x14ac:dyDescent="0.25">
      <c r="B351" t="s">
        <v>2677</v>
      </c>
      <c r="C351" t="s">
        <v>2678</v>
      </c>
      <c r="D351" t="s">
        <v>2679</v>
      </c>
      <c r="E351" t="s">
        <v>2680</v>
      </c>
      <c r="F351" t="s">
        <v>1740</v>
      </c>
      <c r="G351" t="s">
        <v>2681</v>
      </c>
      <c r="H351" t="s">
        <v>2682</v>
      </c>
    </row>
    <row r="352" spans="2:8" x14ac:dyDescent="0.25">
      <c r="B352" t="s">
        <v>2683</v>
      </c>
      <c r="C352" t="s">
        <v>2684</v>
      </c>
      <c r="D352" t="s">
        <v>889</v>
      </c>
      <c r="E352" t="s">
        <v>10</v>
      </c>
      <c r="F352" t="s">
        <v>2685</v>
      </c>
      <c r="G352" t="s">
        <v>2686</v>
      </c>
      <c r="H352" t="s">
        <v>2687</v>
      </c>
    </row>
    <row r="353" spans="2:8" x14ac:dyDescent="0.25">
      <c r="B353" t="s">
        <v>2688</v>
      </c>
      <c r="C353" t="s">
        <v>2689</v>
      </c>
      <c r="D353" t="s">
        <v>1464</v>
      </c>
      <c r="E353" t="s">
        <v>2690</v>
      </c>
      <c r="F353" t="s">
        <v>184</v>
      </c>
      <c r="G353" t="s">
        <v>2691</v>
      </c>
      <c r="H353" t="s">
        <v>2692</v>
      </c>
    </row>
    <row r="354" spans="2:8" x14ac:dyDescent="0.25">
      <c r="B354" t="s">
        <v>2693</v>
      </c>
      <c r="C354" t="s">
        <v>2694</v>
      </c>
      <c r="D354" t="s">
        <v>2695</v>
      </c>
      <c r="E354" t="s">
        <v>2696</v>
      </c>
      <c r="F354" t="s">
        <v>2697</v>
      </c>
      <c r="G354" t="s">
        <v>2698</v>
      </c>
      <c r="H354" t="s">
        <v>2001</v>
      </c>
    </row>
    <row r="355" spans="2:8" x14ac:dyDescent="0.25">
      <c r="B355" t="s">
        <v>2699</v>
      </c>
      <c r="C355" t="s">
        <v>2700</v>
      </c>
      <c r="D355" t="s">
        <v>2701</v>
      </c>
      <c r="E355" t="s">
        <v>2702</v>
      </c>
      <c r="F355" t="s">
        <v>2703</v>
      </c>
      <c r="G355" t="s">
        <v>2704</v>
      </c>
      <c r="H355" t="s">
        <v>2705</v>
      </c>
    </row>
    <row r="356" spans="2:8" x14ac:dyDescent="0.25">
      <c r="B356" t="s">
        <v>2706</v>
      </c>
      <c r="C356" t="s">
        <v>2707</v>
      </c>
      <c r="D356" t="s">
        <v>1173</v>
      </c>
      <c r="E356" t="s">
        <v>959</v>
      </c>
      <c r="F356" t="s">
        <v>734</v>
      </c>
      <c r="G356" t="s">
        <v>2708</v>
      </c>
      <c r="H356" t="s">
        <v>2709</v>
      </c>
    </row>
    <row r="357" spans="2:8" x14ac:dyDescent="0.25">
      <c r="B357" t="s">
        <v>2710</v>
      </c>
      <c r="C357" t="s">
        <v>2711</v>
      </c>
      <c r="D357" t="s">
        <v>1726</v>
      </c>
      <c r="E357" t="s">
        <v>974</v>
      </c>
      <c r="F357" t="s">
        <v>1291</v>
      </c>
      <c r="G357" t="s">
        <v>2712</v>
      </c>
      <c r="H357" t="s">
        <v>2713</v>
      </c>
    </row>
    <row r="358" spans="2:8" x14ac:dyDescent="0.25">
      <c r="B358" t="s">
        <v>2714</v>
      </c>
      <c r="C358" t="s">
        <v>2715</v>
      </c>
      <c r="D358" t="s">
        <v>1185</v>
      </c>
      <c r="E358" t="s">
        <v>2716</v>
      </c>
      <c r="F358" t="s">
        <v>2717</v>
      </c>
      <c r="G358" t="s">
        <v>2718</v>
      </c>
      <c r="H358" t="s">
        <v>2719</v>
      </c>
    </row>
    <row r="359" spans="2:8" x14ac:dyDescent="0.25">
      <c r="B359" t="s">
        <v>2720</v>
      </c>
      <c r="C359" t="s">
        <v>2721</v>
      </c>
      <c r="D359" t="s">
        <v>2722</v>
      </c>
      <c r="E359" t="s">
        <v>2723</v>
      </c>
      <c r="F359" t="s">
        <v>2724</v>
      </c>
      <c r="G359" t="s">
        <v>2058</v>
      </c>
      <c r="H359" t="s">
        <v>2725</v>
      </c>
    </row>
    <row r="360" spans="2:8" x14ac:dyDescent="0.25">
      <c r="B360" t="s">
        <v>2726</v>
      </c>
      <c r="C360" t="s">
        <v>2727</v>
      </c>
      <c r="D360" t="s">
        <v>2652</v>
      </c>
      <c r="E360" t="s">
        <v>2728</v>
      </c>
      <c r="F360" t="s">
        <v>1117</v>
      </c>
      <c r="G360" t="s">
        <v>2729</v>
      </c>
      <c r="H360" t="s">
        <v>2730</v>
      </c>
    </row>
    <row r="361" spans="2:8" x14ac:dyDescent="0.25">
      <c r="B361" t="s">
        <v>2731</v>
      </c>
      <c r="C361" t="s">
        <v>2732</v>
      </c>
      <c r="D361" t="s">
        <v>964</v>
      </c>
      <c r="E361" t="s">
        <v>1542</v>
      </c>
      <c r="F361" t="s">
        <v>2733</v>
      </c>
      <c r="G361" t="s">
        <v>2734</v>
      </c>
      <c r="H361" t="s">
        <v>2735</v>
      </c>
    </row>
    <row r="362" spans="2:8" x14ac:dyDescent="0.25">
      <c r="B362" t="s">
        <v>2736</v>
      </c>
      <c r="C362" t="s">
        <v>2737</v>
      </c>
      <c r="D362" t="s">
        <v>2738</v>
      </c>
      <c r="E362" t="s">
        <v>1417</v>
      </c>
      <c r="F362" t="s">
        <v>2739</v>
      </c>
      <c r="G362" t="s">
        <v>2740</v>
      </c>
      <c r="H362" t="s">
        <v>2741</v>
      </c>
    </row>
    <row r="363" spans="2:8" x14ac:dyDescent="0.25">
      <c r="B363" t="s">
        <v>2742</v>
      </c>
      <c r="C363" t="s">
        <v>2743</v>
      </c>
      <c r="D363" t="s">
        <v>2030</v>
      </c>
      <c r="E363" t="s">
        <v>1792</v>
      </c>
      <c r="F363" t="s">
        <v>948</v>
      </c>
      <c r="G363" t="s">
        <v>2744</v>
      </c>
      <c r="H363" t="s">
        <v>2745</v>
      </c>
    </row>
    <row r="364" spans="2:8" x14ac:dyDescent="0.25">
      <c r="B364" t="s">
        <v>2746</v>
      </c>
      <c r="C364" t="s">
        <v>2747</v>
      </c>
      <c r="D364" t="s">
        <v>536</v>
      </c>
      <c r="E364" t="s">
        <v>2748</v>
      </c>
      <c r="F364" t="s">
        <v>2749</v>
      </c>
      <c r="G364" t="s">
        <v>2750</v>
      </c>
      <c r="H364" t="s">
        <v>2027</v>
      </c>
    </row>
    <row r="365" spans="2:8" x14ac:dyDescent="0.25">
      <c r="B365" t="s">
        <v>2751</v>
      </c>
      <c r="C365" t="s">
        <v>2752</v>
      </c>
      <c r="D365" t="s">
        <v>2244</v>
      </c>
      <c r="E365" t="s">
        <v>2648</v>
      </c>
      <c r="F365" t="s">
        <v>1220</v>
      </c>
      <c r="G365" t="s">
        <v>2753</v>
      </c>
      <c r="H365" t="s">
        <v>2754</v>
      </c>
    </row>
    <row r="366" spans="2:8" x14ac:dyDescent="0.25">
      <c r="B366" t="s">
        <v>2755</v>
      </c>
      <c r="C366" t="s">
        <v>2756</v>
      </c>
      <c r="D366" t="s">
        <v>754</v>
      </c>
      <c r="E366" t="s">
        <v>1890</v>
      </c>
      <c r="F366" t="s">
        <v>248</v>
      </c>
      <c r="G366" t="s">
        <v>2757</v>
      </c>
      <c r="H366" t="s">
        <v>2758</v>
      </c>
    </row>
    <row r="367" spans="2:8" x14ac:dyDescent="0.25">
      <c r="B367" t="s">
        <v>2759</v>
      </c>
      <c r="C367" t="s">
        <v>2760</v>
      </c>
      <c r="D367" t="s">
        <v>2761</v>
      </c>
      <c r="E367" t="s">
        <v>2762</v>
      </c>
      <c r="F367" t="s">
        <v>2763</v>
      </c>
      <c r="G367" t="s">
        <v>2764</v>
      </c>
      <c r="H367" t="s">
        <v>603</v>
      </c>
    </row>
    <row r="368" spans="2:8" x14ac:dyDescent="0.25">
      <c r="B368" t="s">
        <v>2765</v>
      </c>
      <c r="C368" t="s">
        <v>2766</v>
      </c>
      <c r="D368" t="s">
        <v>2510</v>
      </c>
      <c r="E368" t="s">
        <v>2767</v>
      </c>
      <c r="F368" t="s">
        <v>2768</v>
      </c>
      <c r="G368" t="s">
        <v>2769</v>
      </c>
      <c r="H368" t="s">
        <v>2770</v>
      </c>
    </row>
    <row r="369" spans="2:8" x14ac:dyDescent="0.25">
      <c r="B369" t="s">
        <v>2771</v>
      </c>
      <c r="C369" t="s">
        <v>2772</v>
      </c>
      <c r="D369" t="s">
        <v>2773</v>
      </c>
      <c r="E369" t="s">
        <v>2774</v>
      </c>
      <c r="F369" t="s">
        <v>2775</v>
      </c>
      <c r="G369" t="s">
        <v>2776</v>
      </c>
      <c r="H369" t="s">
        <v>2777</v>
      </c>
    </row>
    <row r="370" spans="2:8" x14ac:dyDescent="0.25">
      <c r="B370" t="s">
        <v>2778</v>
      </c>
      <c r="C370" t="s">
        <v>2779</v>
      </c>
      <c r="D370" t="s">
        <v>111</v>
      </c>
      <c r="E370" t="s">
        <v>1336</v>
      </c>
      <c r="F370" t="s">
        <v>392</v>
      </c>
      <c r="G370" t="s">
        <v>2780</v>
      </c>
      <c r="H370" t="s">
        <v>2781</v>
      </c>
    </row>
    <row r="371" spans="2:8" x14ac:dyDescent="0.25">
      <c r="B371" t="s">
        <v>2782</v>
      </c>
      <c r="C371" t="s">
        <v>2783</v>
      </c>
      <c r="D371" t="s">
        <v>1817</v>
      </c>
      <c r="E371" t="s">
        <v>2784</v>
      </c>
      <c r="F371" t="s">
        <v>2785</v>
      </c>
      <c r="G371" t="s">
        <v>2786</v>
      </c>
      <c r="H371" t="s">
        <v>2787</v>
      </c>
    </row>
    <row r="372" spans="2:8" x14ac:dyDescent="0.25">
      <c r="B372" t="s">
        <v>2788</v>
      </c>
      <c r="C372" t="s">
        <v>2789</v>
      </c>
      <c r="D372" t="s">
        <v>1446</v>
      </c>
      <c r="E372" t="s">
        <v>1943</v>
      </c>
      <c r="F372" t="s">
        <v>1004</v>
      </c>
      <c r="G372" t="s">
        <v>2790</v>
      </c>
      <c r="H372" t="s">
        <v>2791</v>
      </c>
    </row>
    <row r="373" spans="2:8" x14ac:dyDescent="0.25">
      <c r="B373" t="s">
        <v>2792</v>
      </c>
      <c r="C373" t="s">
        <v>2793</v>
      </c>
      <c r="D373" t="s">
        <v>2794</v>
      </c>
      <c r="E373" t="s">
        <v>2795</v>
      </c>
      <c r="F373" t="s">
        <v>2796</v>
      </c>
      <c r="G373" t="s">
        <v>292</v>
      </c>
      <c r="H373" t="s">
        <v>2797</v>
      </c>
    </row>
    <row r="374" spans="2:8" x14ac:dyDescent="0.25">
      <c r="B374" t="s">
        <v>2798</v>
      </c>
      <c r="C374" t="s">
        <v>2799</v>
      </c>
      <c r="D374" t="s">
        <v>1593</v>
      </c>
      <c r="E374" t="s">
        <v>23</v>
      </c>
      <c r="F374" t="s">
        <v>2800</v>
      </c>
      <c r="G374" t="s">
        <v>2801</v>
      </c>
      <c r="H374" t="s">
        <v>2802</v>
      </c>
    </row>
    <row r="375" spans="2:8" x14ac:dyDescent="0.25">
      <c r="B375" t="s">
        <v>2803</v>
      </c>
      <c r="C375" t="s">
        <v>2804</v>
      </c>
      <c r="D375" t="s">
        <v>2805</v>
      </c>
      <c r="E375" t="s">
        <v>2806</v>
      </c>
      <c r="F375" t="s">
        <v>2471</v>
      </c>
      <c r="G375" t="s">
        <v>2807</v>
      </c>
      <c r="H375" t="s">
        <v>2808</v>
      </c>
    </row>
    <row r="376" spans="2:8" x14ac:dyDescent="0.25">
      <c r="B376" t="s">
        <v>2809</v>
      </c>
      <c r="C376" t="s">
        <v>2810</v>
      </c>
      <c r="D376" t="s">
        <v>2811</v>
      </c>
      <c r="E376" t="s">
        <v>2812</v>
      </c>
      <c r="F376" t="s">
        <v>2813</v>
      </c>
      <c r="G376" t="s">
        <v>2814</v>
      </c>
      <c r="H376" t="s">
        <v>2815</v>
      </c>
    </row>
    <row r="377" spans="2:8" x14ac:dyDescent="0.25">
      <c r="B377" t="s">
        <v>2816</v>
      </c>
      <c r="C377" t="s">
        <v>2817</v>
      </c>
      <c r="D377" t="s">
        <v>2818</v>
      </c>
      <c r="E377" t="s">
        <v>2819</v>
      </c>
      <c r="F377" t="s">
        <v>2820</v>
      </c>
      <c r="G377" t="s">
        <v>209</v>
      </c>
      <c r="H377" t="s">
        <v>2821</v>
      </c>
    </row>
    <row r="378" spans="2:8" x14ac:dyDescent="0.25">
      <c r="B378" t="s">
        <v>2822</v>
      </c>
      <c r="C378" t="s">
        <v>2823</v>
      </c>
      <c r="D378" t="s">
        <v>2824</v>
      </c>
      <c r="E378" t="s">
        <v>2825</v>
      </c>
      <c r="F378" t="s">
        <v>2826</v>
      </c>
      <c r="G378" t="s">
        <v>2827</v>
      </c>
      <c r="H378" t="s">
        <v>2828</v>
      </c>
    </row>
    <row r="379" spans="2:8" x14ac:dyDescent="0.25">
      <c r="B379" t="s">
        <v>2829</v>
      </c>
      <c r="C379" t="s">
        <v>2830</v>
      </c>
      <c r="D379" t="s">
        <v>2831</v>
      </c>
      <c r="E379" t="s">
        <v>2832</v>
      </c>
      <c r="F379" t="s">
        <v>2833</v>
      </c>
      <c r="G379" t="s">
        <v>2834</v>
      </c>
      <c r="H379" t="s">
        <v>2835</v>
      </c>
    </row>
    <row r="380" spans="2:8" x14ac:dyDescent="0.25">
      <c r="B380" t="s">
        <v>2836</v>
      </c>
      <c r="C380" t="s">
        <v>2837</v>
      </c>
      <c r="D380" t="s">
        <v>1576</v>
      </c>
      <c r="E380" t="s">
        <v>1894</v>
      </c>
      <c r="F380" t="s">
        <v>2000</v>
      </c>
      <c r="G380" t="s">
        <v>2838</v>
      </c>
      <c r="H380" t="s">
        <v>2839</v>
      </c>
    </row>
    <row r="381" spans="2:8" x14ac:dyDescent="0.25">
      <c r="B381" t="s">
        <v>2840</v>
      </c>
      <c r="C381" t="s">
        <v>2841</v>
      </c>
      <c r="D381" t="s">
        <v>960</v>
      </c>
      <c r="E381" t="s">
        <v>1320</v>
      </c>
      <c r="F381" t="s">
        <v>1369</v>
      </c>
      <c r="G381" t="s">
        <v>2842</v>
      </c>
      <c r="H381" t="s">
        <v>2843</v>
      </c>
    </row>
    <row r="382" spans="2:8" x14ac:dyDescent="0.25">
      <c r="B382" t="s">
        <v>2844</v>
      </c>
      <c r="C382" t="s">
        <v>2845</v>
      </c>
      <c r="D382" t="s">
        <v>2846</v>
      </c>
      <c r="E382" t="s">
        <v>2847</v>
      </c>
      <c r="F382" t="s">
        <v>2848</v>
      </c>
      <c r="G382" t="s">
        <v>2849</v>
      </c>
      <c r="H382" t="s">
        <v>2850</v>
      </c>
    </row>
    <row r="383" spans="2:8" x14ac:dyDescent="0.25">
      <c r="B383" t="s">
        <v>2851</v>
      </c>
      <c r="C383" t="s">
        <v>2852</v>
      </c>
      <c r="D383" t="s">
        <v>2853</v>
      </c>
      <c r="E383" t="s">
        <v>2854</v>
      </c>
      <c r="F383" t="s">
        <v>2855</v>
      </c>
      <c r="G383" t="s">
        <v>103</v>
      </c>
      <c r="H383" t="s">
        <v>1519</v>
      </c>
    </row>
    <row r="384" spans="2:8" x14ac:dyDescent="0.25">
      <c r="B384" t="s">
        <v>2856</v>
      </c>
      <c r="C384" t="s">
        <v>2857</v>
      </c>
      <c r="D384" t="s">
        <v>2858</v>
      </c>
      <c r="E384" t="s">
        <v>513</v>
      </c>
      <c r="F384" t="s">
        <v>2540</v>
      </c>
      <c r="G384" t="s">
        <v>2859</v>
      </c>
      <c r="H384" t="s">
        <v>2860</v>
      </c>
    </row>
    <row r="385" spans="2:8" x14ac:dyDescent="0.25">
      <c r="B385" t="s">
        <v>2861</v>
      </c>
      <c r="C385" t="s">
        <v>2862</v>
      </c>
      <c r="D385" t="s">
        <v>2863</v>
      </c>
      <c r="E385" t="s">
        <v>2864</v>
      </c>
      <c r="F385" t="s">
        <v>2865</v>
      </c>
      <c r="G385" t="s">
        <v>2866</v>
      </c>
      <c r="H385" t="s">
        <v>2867</v>
      </c>
    </row>
    <row r="386" spans="2:8" x14ac:dyDescent="0.25">
      <c r="B386" t="s">
        <v>2868</v>
      </c>
      <c r="C386" t="s">
        <v>2869</v>
      </c>
      <c r="D386" t="s">
        <v>2870</v>
      </c>
      <c r="E386" t="s">
        <v>1985</v>
      </c>
      <c r="F386" t="s">
        <v>1650</v>
      </c>
      <c r="G386" t="s">
        <v>2871</v>
      </c>
      <c r="H386" t="s">
        <v>2872</v>
      </c>
    </row>
    <row r="387" spans="2:8" x14ac:dyDescent="0.25">
      <c r="B387" t="s">
        <v>2873</v>
      </c>
      <c r="C387" t="s">
        <v>2874</v>
      </c>
      <c r="D387" t="s">
        <v>2875</v>
      </c>
      <c r="E387" t="s">
        <v>2876</v>
      </c>
      <c r="F387" t="s">
        <v>2865</v>
      </c>
      <c r="G387" t="s">
        <v>2877</v>
      </c>
      <c r="H387" t="s">
        <v>2878</v>
      </c>
    </row>
    <row r="388" spans="2:8" x14ac:dyDescent="0.25">
      <c r="B388" t="s">
        <v>2879</v>
      </c>
      <c r="C388" t="s">
        <v>2880</v>
      </c>
      <c r="D388" t="s">
        <v>449</v>
      </c>
      <c r="E388" t="s">
        <v>2881</v>
      </c>
      <c r="F388" t="s">
        <v>2882</v>
      </c>
      <c r="G388" t="s">
        <v>2883</v>
      </c>
      <c r="H388" t="s">
        <v>2884</v>
      </c>
    </row>
    <row r="389" spans="2:8" x14ac:dyDescent="0.25">
      <c r="B389" t="s">
        <v>2885</v>
      </c>
      <c r="C389" t="s">
        <v>2886</v>
      </c>
      <c r="D389" t="s">
        <v>2887</v>
      </c>
      <c r="E389" t="s">
        <v>2888</v>
      </c>
      <c r="F389" t="s">
        <v>2889</v>
      </c>
      <c r="G389" t="s">
        <v>2527</v>
      </c>
      <c r="H389" t="s">
        <v>1945</v>
      </c>
    </row>
    <row r="390" spans="2:8" x14ac:dyDescent="0.25">
      <c r="B390" t="s">
        <v>2890</v>
      </c>
      <c r="C390" t="s">
        <v>2891</v>
      </c>
      <c r="D390" t="s">
        <v>2375</v>
      </c>
      <c r="E390" t="s">
        <v>2892</v>
      </c>
      <c r="F390" t="s">
        <v>2893</v>
      </c>
      <c r="G390" t="s">
        <v>2894</v>
      </c>
      <c r="H390" t="s">
        <v>2895</v>
      </c>
    </row>
    <row r="391" spans="2:8" x14ac:dyDescent="0.25">
      <c r="B391" t="s">
        <v>2896</v>
      </c>
      <c r="C391" t="s">
        <v>2897</v>
      </c>
      <c r="D391" t="s">
        <v>2898</v>
      </c>
      <c r="E391" t="s">
        <v>1734</v>
      </c>
      <c r="F391" t="s">
        <v>2870</v>
      </c>
      <c r="G391" t="s">
        <v>2899</v>
      </c>
      <c r="H391" t="s">
        <v>2900</v>
      </c>
    </row>
    <row r="392" spans="2:8" x14ac:dyDescent="0.25">
      <c r="B392" t="s">
        <v>2901</v>
      </c>
      <c r="C392" t="s">
        <v>2902</v>
      </c>
      <c r="D392" t="s">
        <v>1042</v>
      </c>
      <c r="E392" t="s">
        <v>2903</v>
      </c>
      <c r="F392" t="s">
        <v>2050</v>
      </c>
      <c r="G392" t="s">
        <v>26</v>
      </c>
      <c r="H392" t="s">
        <v>2904</v>
      </c>
    </row>
    <row r="393" spans="2:8" x14ac:dyDescent="0.25">
      <c r="B393" t="s">
        <v>2905</v>
      </c>
      <c r="C393" t="s">
        <v>2906</v>
      </c>
      <c r="D393" t="s">
        <v>2907</v>
      </c>
      <c r="E393" t="s">
        <v>2908</v>
      </c>
      <c r="F393" t="s">
        <v>2909</v>
      </c>
      <c r="G393" t="s">
        <v>744</v>
      </c>
      <c r="H393" t="s">
        <v>2910</v>
      </c>
    </row>
    <row r="394" spans="2:8" x14ac:dyDescent="0.25">
      <c r="B394" t="s">
        <v>2911</v>
      </c>
      <c r="C394" t="s">
        <v>2912</v>
      </c>
      <c r="D394" t="s">
        <v>2913</v>
      </c>
      <c r="E394" t="s">
        <v>1490</v>
      </c>
      <c r="F394" t="s">
        <v>1693</v>
      </c>
      <c r="G394" t="s">
        <v>2914</v>
      </c>
      <c r="H394" t="s">
        <v>2915</v>
      </c>
    </row>
    <row r="395" spans="2:8" x14ac:dyDescent="0.25">
      <c r="B395" t="s">
        <v>2916</v>
      </c>
      <c r="C395" t="s">
        <v>2917</v>
      </c>
      <c r="D395" t="s">
        <v>2555</v>
      </c>
      <c r="E395" t="s">
        <v>2918</v>
      </c>
      <c r="F395" t="s">
        <v>1046</v>
      </c>
      <c r="G395" t="s">
        <v>2919</v>
      </c>
      <c r="H395" t="s">
        <v>2920</v>
      </c>
    </row>
    <row r="396" spans="2:8" x14ac:dyDescent="0.25">
      <c r="B396" t="s">
        <v>2921</v>
      </c>
      <c r="C396" t="s">
        <v>2922</v>
      </c>
      <c r="D396" t="s">
        <v>2800</v>
      </c>
      <c r="E396" t="s">
        <v>1046</v>
      </c>
      <c r="F396" t="s">
        <v>2923</v>
      </c>
      <c r="G396" t="s">
        <v>2924</v>
      </c>
      <c r="H396" t="s">
        <v>2925</v>
      </c>
    </row>
    <row r="397" spans="2:8" x14ac:dyDescent="0.25">
      <c r="B397" t="s">
        <v>2926</v>
      </c>
      <c r="C397" t="s">
        <v>2927</v>
      </c>
      <c r="D397" t="s">
        <v>2928</v>
      </c>
      <c r="E397" t="s">
        <v>1740</v>
      </c>
      <c r="F397" t="s">
        <v>2929</v>
      </c>
      <c r="G397" t="s">
        <v>2930</v>
      </c>
      <c r="H397" t="s">
        <v>2931</v>
      </c>
    </row>
    <row r="398" spans="2:8" x14ac:dyDescent="0.25">
      <c r="B398" t="s">
        <v>2932</v>
      </c>
      <c r="C398" t="s">
        <v>2933</v>
      </c>
      <c r="D398" t="s">
        <v>2934</v>
      </c>
      <c r="E398" t="s">
        <v>2935</v>
      </c>
      <c r="F398" t="s">
        <v>2936</v>
      </c>
      <c r="G398" t="s">
        <v>597</v>
      </c>
      <c r="H398" t="s">
        <v>703</v>
      </c>
    </row>
    <row r="399" spans="2:8" x14ac:dyDescent="0.25">
      <c r="B399" t="s">
        <v>2937</v>
      </c>
      <c r="C399" t="s">
        <v>2938</v>
      </c>
      <c r="D399" t="s">
        <v>2939</v>
      </c>
      <c r="E399" t="s">
        <v>1682</v>
      </c>
      <c r="F399" t="s">
        <v>1938</v>
      </c>
      <c r="G399" t="s">
        <v>2940</v>
      </c>
      <c r="H399" t="s">
        <v>2941</v>
      </c>
    </row>
    <row r="400" spans="2:8" x14ac:dyDescent="0.25">
      <c r="B400" t="s">
        <v>2942</v>
      </c>
      <c r="C400" t="s">
        <v>2943</v>
      </c>
      <c r="D400" t="s">
        <v>2944</v>
      </c>
      <c r="E400" t="s">
        <v>1110</v>
      </c>
      <c r="F400" t="s">
        <v>2359</v>
      </c>
      <c r="G400" t="s">
        <v>2945</v>
      </c>
      <c r="H400" t="s">
        <v>2946</v>
      </c>
    </row>
    <row r="401" spans="2:8" x14ac:dyDescent="0.25">
      <c r="B401" t="s">
        <v>2947</v>
      </c>
      <c r="C401" t="s">
        <v>2948</v>
      </c>
      <c r="D401" t="s">
        <v>390</v>
      </c>
      <c r="E401" t="s">
        <v>1453</v>
      </c>
      <c r="F401" t="s">
        <v>2171</v>
      </c>
      <c r="G401" t="s">
        <v>2949</v>
      </c>
      <c r="H401" t="s">
        <v>2950</v>
      </c>
    </row>
    <row r="402" spans="2:8" x14ac:dyDescent="0.25">
      <c r="B402" t="s">
        <v>2951</v>
      </c>
      <c r="C402" t="s">
        <v>2952</v>
      </c>
      <c r="D402" t="s">
        <v>2953</v>
      </c>
      <c r="E402" t="s">
        <v>2954</v>
      </c>
      <c r="F402" t="s">
        <v>2955</v>
      </c>
      <c r="G402" t="s">
        <v>2135</v>
      </c>
      <c r="H402" t="s">
        <v>2956</v>
      </c>
    </row>
    <row r="403" spans="2:8" x14ac:dyDescent="0.25">
      <c r="B403" t="s">
        <v>2957</v>
      </c>
      <c r="C403" t="s">
        <v>2958</v>
      </c>
      <c r="D403" t="s">
        <v>2959</v>
      </c>
      <c r="E403" t="s">
        <v>2960</v>
      </c>
      <c r="F403" t="s">
        <v>2961</v>
      </c>
      <c r="G403" t="s">
        <v>2962</v>
      </c>
      <c r="H403" t="s">
        <v>2963</v>
      </c>
    </row>
    <row r="404" spans="2:8" x14ac:dyDescent="0.25">
      <c r="B404" t="s">
        <v>2964</v>
      </c>
      <c r="C404" t="s">
        <v>2965</v>
      </c>
      <c r="D404" t="s">
        <v>2966</v>
      </c>
      <c r="E404" t="s">
        <v>2470</v>
      </c>
      <c r="F404" t="s">
        <v>2967</v>
      </c>
      <c r="G404" t="s">
        <v>2968</v>
      </c>
      <c r="H404" t="s">
        <v>2969</v>
      </c>
    </row>
    <row r="405" spans="2:8" x14ac:dyDescent="0.25">
      <c r="B405" t="s">
        <v>2970</v>
      </c>
      <c r="C405" t="s">
        <v>2971</v>
      </c>
      <c r="D405" t="s">
        <v>1624</v>
      </c>
      <c r="E405" t="s">
        <v>2358</v>
      </c>
      <c r="F405" t="s">
        <v>2972</v>
      </c>
      <c r="G405" t="s">
        <v>2973</v>
      </c>
      <c r="H405" t="s">
        <v>2974</v>
      </c>
    </row>
    <row r="406" spans="2:8" x14ac:dyDescent="0.25">
      <c r="B406" t="s">
        <v>2975</v>
      </c>
      <c r="C406" t="s">
        <v>2976</v>
      </c>
      <c r="F406" t="s">
        <v>1185</v>
      </c>
    </row>
    <row r="407" spans="2:8" x14ac:dyDescent="0.25">
      <c r="B407" t="s">
        <v>2977</v>
      </c>
      <c r="C407" t="s">
        <v>2978</v>
      </c>
      <c r="D407" t="s">
        <v>1194</v>
      </c>
      <c r="E407" t="s">
        <v>2450</v>
      </c>
      <c r="F407" t="s">
        <v>2979</v>
      </c>
      <c r="G407" t="s">
        <v>1253</v>
      </c>
      <c r="H407" t="s">
        <v>1945</v>
      </c>
    </row>
    <row r="408" spans="2:8" x14ac:dyDescent="0.25">
      <c r="B408" t="s">
        <v>2980</v>
      </c>
      <c r="C408" t="s">
        <v>2981</v>
      </c>
      <c r="D408" t="s">
        <v>2982</v>
      </c>
      <c r="E408" t="s">
        <v>2983</v>
      </c>
      <c r="F408" t="s">
        <v>1562</v>
      </c>
      <c r="G408" t="s">
        <v>2984</v>
      </c>
      <c r="H408" t="s">
        <v>2985</v>
      </c>
    </row>
    <row r="409" spans="2:8" x14ac:dyDescent="0.25">
      <c r="B409" t="s">
        <v>2986</v>
      </c>
      <c r="C409" t="s">
        <v>2987</v>
      </c>
      <c r="D409" t="s">
        <v>2988</v>
      </c>
      <c r="E409" t="s">
        <v>2989</v>
      </c>
      <c r="F409" t="s">
        <v>2990</v>
      </c>
      <c r="G409" t="s">
        <v>1864</v>
      </c>
      <c r="H409" t="s">
        <v>2991</v>
      </c>
    </row>
    <row r="410" spans="2:8" x14ac:dyDescent="0.25">
      <c r="B410" t="s">
        <v>2992</v>
      </c>
      <c r="C410" t="s">
        <v>2993</v>
      </c>
      <c r="D410" t="s">
        <v>2994</v>
      </c>
      <c r="E410" t="s">
        <v>2995</v>
      </c>
      <c r="F410" t="s">
        <v>2996</v>
      </c>
      <c r="G410" t="s">
        <v>67</v>
      </c>
      <c r="H410" t="s">
        <v>2997</v>
      </c>
    </row>
    <row r="411" spans="2:8" x14ac:dyDescent="0.25">
      <c r="B411" t="s">
        <v>2998</v>
      </c>
      <c r="C411" t="s">
        <v>2999</v>
      </c>
      <c r="D411" t="s">
        <v>2244</v>
      </c>
      <c r="E411" t="s">
        <v>2643</v>
      </c>
      <c r="F411" t="s">
        <v>1117</v>
      </c>
      <c r="G411" t="s">
        <v>3000</v>
      </c>
      <c r="H411" t="s">
        <v>1328</v>
      </c>
    </row>
    <row r="412" spans="2:8" x14ac:dyDescent="0.25">
      <c r="B412" t="s">
        <v>3001</v>
      </c>
      <c r="C412" t="s">
        <v>3002</v>
      </c>
      <c r="D412" t="s">
        <v>2913</v>
      </c>
      <c r="E412" t="s">
        <v>1764</v>
      </c>
      <c r="F412" t="s">
        <v>2450</v>
      </c>
      <c r="G412" t="s">
        <v>3003</v>
      </c>
      <c r="H412" t="s">
        <v>3004</v>
      </c>
    </row>
    <row r="413" spans="2:8" x14ac:dyDescent="0.25">
      <c r="B413" t="s">
        <v>3005</v>
      </c>
      <c r="C413" t="s">
        <v>3006</v>
      </c>
      <c r="D413" t="s">
        <v>3007</v>
      </c>
      <c r="E413" t="s">
        <v>855</v>
      </c>
      <c r="F413" t="s">
        <v>2397</v>
      </c>
      <c r="G413" t="s">
        <v>3008</v>
      </c>
      <c r="H413" t="s">
        <v>938</v>
      </c>
    </row>
    <row r="414" spans="2:8" x14ac:dyDescent="0.25">
      <c r="B414" t="s">
        <v>3009</v>
      </c>
      <c r="C414" t="s">
        <v>3010</v>
      </c>
      <c r="D414" t="s">
        <v>3011</v>
      </c>
      <c r="E414" t="s">
        <v>3012</v>
      </c>
      <c r="F414" t="s">
        <v>3013</v>
      </c>
      <c r="G414" t="s">
        <v>3014</v>
      </c>
      <c r="H414" t="s">
        <v>3015</v>
      </c>
    </row>
    <row r="415" spans="2:8" x14ac:dyDescent="0.25">
      <c r="B415" t="s">
        <v>3016</v>
      </c>
      <c r="C415" t="s">
        <v>3017</v>
      </c>
      <c r="D415" t="s">
        <v>2018</v>
      </c>
      <c r="E415" t="s">
        <v>1285</v>
      </c>
      <c r="F415" t="s">
        <v>1476</v>
      </c>
      <c r="G415" t="s">
        <v>3018</v>
      </c>
      <c r="H415" t="s">
        <v>3019</v>
      </c>
    </row>
    <row r="416" spans="2:8" x14ac:dyDescent="0.25">
      <c r="B416" t="s">
        <v>3020</v>
      </c>
      <c r="C416" t="s">
        <v>3021</v>
      </c>
      <c r="D416" t="s">
        <v>1496</v>
      </c>
      <c r="E416" t="s">
        <v>3022</v>
      </c>
      <c r="F416" t="s">
        <v>3023</v>
      </c>
      <c r="G416" t="s">
        <v>3024</v>
      </c>
      <c r="H416" t="s">
        <v>3025</v>
      </c>
    </row>
    <row r="417" spans="2:8" x14ac:dyDescent="0.25">
      <c r="B417" t="s">
        <v>3026</v>
      </c>
      <c r="C417" t="s">
        <v>3027</v>
      </c>
      <c r="D417" t="s">
        <v>1411</v>
      </c>
      <c r="E417" t="s">
        <v>1641</v>
      </c>
      <c r="F417" t="s">
        <v>3028</v>
      </c>
      <c r="G417" t="s">
        <v>3029</v>
      </c>
      <c r="H417" t="s">
        <v>3030</v>
      </c>
    </row>
    <row r="418" spans="2:8" x14ac:dyDescent="0.25">
      <c r="B418" t="s">
        <v>3031</v>
      </c>
      <c r="C418" t="s">
        <v>3032</v>
      </c>
      <c r="D418" t="s">
        <v>1085</v>
      </c>
      <c r="E418" t="s">
        <v>3033</v>
      </c>
      <c r="F418" t="s">
        <v>1993</v>
      </c>
      <c r="G418" t="s">
        <v>339</v>
      </c>
      <c r="H418" t="s">
        <v>991</v>
      </c>
    </row>
    <row r="419" spans="2:8" x14ac:dyDescent="0.25">
      <c r="B419" t="s">
        <v>3034</v>
      </c>
      <c r="C419" t="s">
        <v>3035</v>
      </c>
      <c r="D419" t="s">
        <v>3036</v>
      </c>
      <c r="E419" t="s">
        <v>3037</v>
      </c>
      <c r="F419" t="s">
        <v>3038</v>
      </c>
      <c r="G419" t="s">
        <v>3039</v>
      </c>
      <c r="H419" t="s">
        <v>3040</v>
      </c>
    </row>
    <row r="420" spans="2:8" x14ac:dyDescent="0.25">
      <c r="B420" t="s">
        <v>3041</v>
      </c>
      <c r="C420" t="s">
        <v>3042</v>
      </c>
      <c r="D420" t="s">
        <v>3043</v>
      </c>
      <c r="E420" t="s">
        <v>1186</v>
      </c>
      <c r="F420" t="s">
        <v>817</v>
      </c>
      <c r="G420" t="s">
        <v>3044</v>
      </c>
      <c r="H420" t="s">
        <v>3045</v>
      </c>
    </row>
    <row r="421" spans="2:8" x14ac:dyDescent="0.25">
      <c r="B421" t="s">
        <v>3046</v>
      </c>
      <c r="C421" t="s">
        <v>3047</v>
      </c>
      <c r="D421" t="s">
        <v>3048</v>
      </c>
      <c r="E421" t="s">
        <v>3049</v>
      </c>
      <c r="F421" t="s">
        <v>3050</v>
      </c>
      <c r="G421" t="s">
        <v>3051</v>
      </c>
      <c r="H421" t="s">
        <v>3052</v>
      </c>
    </row>
    <row r="422" spans="2:8" x14ac:dyDescent="0.25">
      <c r="B422" t="s">
        <v>3053</v>
      </c>
      <c r="C422" t="s">
        <v>3054</v>
      </c>
      <c r="D422" t="s">
        <v>1275</v>
      </c>
      <c r="E422" t="s">
        <v>3055</v>
      </c>
      <c r="F422" t="s">
        <v>3056</v>
      </c>
      <c r="G422" t="s">
        <v>3057</v>
      </c>
      <c r="H422" t="s">
        <v>2634</v>
      </c>
    </row>
    <row r="423" spans="2:8" x14ac:dyDescent="0.25">
      <c r="B423" t="s">
        <v>3058</v>
      </c>
      <c r="C423" t="s">
        <v>3059</v>
      </c>
      <c r="D423" t="s">
        <v>1584</v>
      </c>
      <c r="E423" t="s">
        <v>3060</v>
      </c>
      <c r="F423" t="s">
        <v>3061</v>
      </c>
      <c r="G423" t="s">
        <v>3062</v>
      </c>
      <c r="H423" t="s">
        <v>3063</v>
      </c>
    </row>
    <row r="424" spans="2:8" x14ac:dyDescent="0.25">
      <c r="B424" t="s">
        <v>3064</v>
      </c>
      <c r="C424" t="s">
        <v>3065</v>
      </c>
      <c r="D424" t="s">
        <v>1428</v>
      </c>
    </row>
    <row r="425" spans="2:8" x14ac:dyDescent="0.25">
      <c r="B425" t="s">
        <v>3066</v>
      </c>
      <c r="C425" t="s">
        <v>3067</v>
      </c>
      <c r="D425" t="s">
        <v>1345</v>
      </c>
      <c r="E425" t="s">
        <v>736</v>
      </c>
      <c r="F425" t="s">
        <v>1734</v>
      </c>
      <c r="G425" t="s">
        <v>3068</v>
      </c>
      <c r="H425" t="s">
        <v>3069</v>
      </c>
    </row>
    <row r="426" spans="2:8" x14ac:dyDescent="0.25">
      <c r="B426" t="s">
        <v>3070</v>
      </c>
      <c r="C426" t="s">
        <v>3071</v>
      </c>
      <c r="D426" t="s">
        <v>183</v>
      </c>
      <c r="E426" t="s">
        <v>449</v>
      </c>
      <c r="F426" t="s">
        <v>1571</v>
      </c>
      <c r="G426" t="s">
        <v>3072</v>
      </c>
      <c r="H426" t="s">
        <v>3073</v>
      </c>
    </row>
    <row r="427" spans="2:8" x14ac:dyDescent="0.25">
      <c r="B427" t="s">
        <v>3074</v>
      </c>
      <c r="C427" t="s">
        <v>3075</v>
      </c>
      <c r="D427" t="s">
        <v>1556</v>
      </c>
      <c r="E427" t="s">
        <v>2465</v>
      </c>
      <c r="F427" t="s">
        <v>1570</v>
      </c>
      <c r="G427" t="s">
        <v>3076</v>
      </c>
      <c r="H427" t="s">
        <v>3077</v>
      </c>
    </row>
    <row r="428" spans="2:8" x14ac:dyDescent="0.25">
      <c r="B428" t="s">
        <v>3078</v>
      </c>
      <c r="C428" t="s">
        <v>3079</v>
      </c>
      <c r="D428" t="s">
        <v>1495</v>
      </c>
      <c r="E428" t="s">
        <v>1434</v>
      </c>
      <c r="F428" t="s">
        <v>948</v>
      </c>
      <c r="G428" t="s">
        <v>3080</v>
      </c>
      <c r="H428" t="s">
        <v>3081</v>
      </c>
    </row>
    <row r="429" spans="2:8" x14ac:dyDescent="0.25">
      <c r="B429" t="s">
        <v>3082</v>
      </c>
      <c r="C429" t="s">
        <v>3083</v>
      </c>
      <c r="D429" t="s">
        <v>3084</v>
      </c>
      <c r="E429" t="s">
        <v>760</v>
      </c>
      <c r="F429" t="s">
        <v>3085</v>
      </c>
      <c r="G429" t="s">
        <v>3086</v>
      </c>
      <c r="H429" t="s">
        <v>370</v>
      </c>
    </row>
    <row r="430" spans="2:8" x14ac:dyDescent="0.25">
      <c r="B430" t="s">
        <v>3087</v>
      </c>
      <c r="C430" t="s">
        <v>3088</v>
      </c>
      <c r="D430" t="s">
        <v>3089</v>
      </c>
      <c r="E430" t="s">
        <v>3090</v>
      </c>
      <c r="F430" t="s">
        <v>3091</v>
      </c>
      <c r="G430" t="s">
        <v>1094</v>
      </c>
      <c r="H430" t="s">
        <v>3092</v>
      </c>
    </row>
    <row r="431" spans="2:8" x14ac:dyDescent="0.25">
      <c r="B431" t="s">
        <v>3093</v>
      </c>
      <c r="C431" t="s">
        <v>3094</v>
      </c>
      <c r="D431" t="s">
        <v>2187</v>
      </c>
      <c r="E431" t="s">
        <v>3095</v>
      </c>
      <c r="F431" t="s">
        <v>3096</v>
      </c>
      <c r="G431" t="s">
        <v>3097</v>
      </c>
      <c r="H431" t="s">
        <v>3098</v>
      </c>
    </row>
    <row r="432" spans="2:8" x14ac:dyDescent="0.25">
      <c r="B432" t="s">
        <v>3093</v>
      </c>
      <c r="C432" t="s">
        <v>3099</v>
      </c>
      <c r="D432" t="s">
        <v>1630</v>
      </c>
      <c r="E432" t="s">
        <v>639</v>
      </c>
      <c r="F432" t="s">
        <v>1506</v>
      </c>
      <c r="G432" t="s">
        <v>3100</v>
      </c>
      <c r="H432" t="s">
        <v>3101</v>
      </c>
    </row>
    <row r="433" spans="2:8" x14ac:dyDescent="0.25">
      <c r="B433" t="s">
        <v>3093</v>
      </c>
      <c r="C433" t="s">
        <v>3102</v>
      </c>
      <c r="D433" t="s">
        <v>3103</v>
      </c>
      <c r="E433" t="s">
        <v>1476</v>
      </c>
      <c r="F433" t="s">
        <v>3104</v>
      </c>
      <c r="G433" t="s">
        <v>3105</v>
      </c>
      <c r="H433" t="s">
        <v>2068</v>
      </c>
    </row>
    <row r="434" spans="2:8" x14ac:dyDescent="0.25">
      <c r="B434" t="s">
        <v>3106</v>
      </c>
      <c r="C434" t="s">
        <v>3107</v>
      </c>
      <c r="D434" t="s">
        <v>1382</v>
      </c>
      <c r="E434" t="s">
        <v>988</v>
      </c>
      <c r="F434" t="s">
        <v>891</v>
      </c>
      <c r="G434" t="s">
        <v>3108</v>
      </c>
      <c r="H434" t="s">
        <v>3109</v>
      </c>
    </row>
    <row r="435" spans="2:8" x14ac:dyDescent="0.25">
      <c r="B435" t="s">
        <v>3110</v>
      </c>
      <c r="C435" t="s">
        <v>3111</v>
      </c>
      <c r="D435" t="s">
        <v>3112</v>
      </c>
      <c r="E435" t="s">
        <v>22</v>
      </c>
      <c r="F435" t="s">
        <v>1167</v>
      </c>
      <c r="G435" t="s">
        <v>3113</v>
      </c>
      <c r="H435" t="s">
        <v>3114</v>
      </c>
    </row>
    <row r="436" spans="2:8" x14ac:dyDescent="0.25">
      <c r="B436" t="s">
        <v>3115</v>
      </c>
      <c r="C436" t="s">
        <v>3116</v>
      </c>
      <c r="D436" t="s">
        <v>3117</v>
      </c>
      <c r="E436" t="s">
        <v>496</v>
      </c>
      <c r="F436" t="s">
        <v>3118</v>
      </c>
      <c r="G436" t="s">
        <v>3119</v>
      </c>
      <c r="H436" t="s">
        <v>3120</v>
      </c>
    </row>
    <row r="437" spans="2:8" x14ac:dyDescent="0.25">
      <c r="B437" t="s">
        <v>3121</v>
      </c>
      <c r="C437" t="s">
        <v>3122</v>
      </c>
      <c r="D437" t="s">
        <v>1428</v>
      </c>
      <c r="E437" t="s">
        <v>1428</v>
      </c>
      <c r="F437" t="s">
        <v>1700</v>
      </c>
      <c r="G437" t="s">
        <v>3123</v>
      </c>
      <c r="H437" t="s">
        <v>3123</v>
      </c>
    </row>
    <row r="438" spans="2:8" x14ac:dyDescent="0.25">
      <c r="B438" t="s">
        <v>3124</v>
      </c>
      <c r="C438" t="s">
        <v>3125</v>
      </c>
      <c r="D438" t="s">
        <v>3126</v>
      </c>
      <c r="E438" t="s">
        <v>3127</v>
      </c>
      <c r="F438" t="s">
        <v>3128</v>
      </c>
      <c r="G438" t="s">
        <v>2461</v>
      </c>
      <c r="H438" t="s">
        <v>3129</v>
      </c>
    </row>
    <row r="439" spans="2:8" x14ac:dyDescent="0.25">
      <c r="B439" t="s">
        <v>3130</v>
      </c>
      <c r="C439" t="s">
        <v>3131</v>
      </c>
      <c r="D439" t="s">
        <v>3132</v>
      </c>
      <c r="E439" t="s">
        <v>3133</v>
      </c>
      <c r="F439" t="s">
        <v>2673</v>
      </c>
      <c r="G439" t="s">
        <v>3134</v>
      </c>
      <c r="H439" t="s">
        <v>440</v>
      </c>
    </row>
    <row r="440" spans="2:8" x14ac:dyDescent="0.25">
      <c r="B440" t="s">
        <v>3135</v>
      </c>
      <c r="C440" t="s">
        <v>3136</v>
      </c>
      <c r="D440" t="s">
        <v>3137</v>
      </c>
      <c r="E440" t="s">
        <v>3138</v>
      </c>
      <c r="F440" t="s">
        <v>3139</v>
      </c>
      <c r="G440" t="s">
        <v>2106</v>
      </c>
      <c r="H440" t="s">
        <v>3140</v>
      </c>
    </row>
    <row r="441" spans="2:8" x14ac:dyDescent="0.25">
      <c r="B441" t="s">
        <v>3141</v>
      </c>
      <c r="C441" t="s">
        <v>3142</v>
      </c>
      <c r="D441" t="s">
        <v>112</v>
      </c>
      <c r="E441" t="s">
        <v>988</v>
      </c>
      <c r="F441" t="s">
        <v>3143</v>
      </c>
      <c r="G441" t="s">
        <v>3144</v>
      </c>
      <c r="H441" t="s">
        <v>3145</v>
      </c>
    </row>
    <row r="442" spans="2:8" x14ac:dyDescent="0.25">
      <c r="B442" t="s">
        <v>3146</v>
      </c>
      <c r="C442" t="s">
        <v>3147</v>
      </c>
      <c r="D442" t="s">
        <v>2749</v>
      </c>
      <c r="E442" t="s">
        <v>2811</v>
      </c>
      <c r="F442" t="s">
        <v>3148</v>
      </c>
      <c r="G442" t="s">
        <v>2534</v>
      </c>
      <c r="H442" t="s">
        <v>3149</v>
      </c>
    </row>
    <row r="443" spans="2:8" x14ac:dyDescent="0.25">
      <c r="B443" t="s">
        <v>3150</v>
      </c>
      <c r="C443" t="s">
        <v>3151</v>
      </c>
      <c r="D443" t="s">
        <v>3152</v>
      </c>
      <c r="E443" t="s">
        <v>1683</v>
      </c>
      <c r="F443" t="s">
        <v>2972</v>
      </c>
      <c r="G443" t="s">
        <v>3153</v>
      </c>
      <c r="H443" t="s">
        <v>3154</v>
      </c>
    </row>
    <row r="444" spans="2:8" x14ac:dyDescent="0.25">
      <c r="B444" t="s">
        <v>3155</v>
      </c>
      <c r="C444" t="s">
        <v>3156</v>
      </c>
      <c r="D444" t="s">
        <v>3157</v>
      </c>
      <c r="E444" t="s">
        <v>1232</v>
      </c>
      <c r="F444" t="s">
        <v>3158</v>
      </c>
      <c r="G444" t="s">
        <v>375</v>
      </c>
      <c r="H444" t="s">
        <v>3159</v>
      </c>
    </row>
    <row r="445" spans="2:8" x14ac:dyDescent="0.25">
      <c r="B445" t="s">
        <v>3160</v>
      </c>
      <c r="C445" t="s">
        <v>3161</v>
      </c>
      <c r="D445" t="s">
        <v>1476</v>
      </c>
      <c r="E445" t="s">
        <v>2979</v>
      </c>
      <c r="F445" t="s">
        <v>3162</v>
      </c>
      <c r="G445" t="s">
        <v>3163</v>
      </c>
      <c r="H445" t="s">
        <v>305</v>
      </c>
    </row>
    <row r="446" spans="2:8" x14ac:dyDescent="0.25">
      <c r="B446" t="s">
        <v>3164</v>
      </c>
      <c r="C446" t="s">
        <v>3165</v>
      </c>
      <c r="D446" t="s">
        <v>3166</v>
      </c>
      <c r="E446" t="s">
        <v>3167</v>
      </c>
      <c r="F446" t="s">
        <v>3168</v>
      </c>
      <c r="G446" t="s">
        <v>3169</v>
      </c>
      <c r="H446" t="s">
        <v>3170</v>
      </c>
    </row>
    <row r="447" spans="2:8" x14ac:dyDescent="0.25">
      <c r="B447" t="s">
        <v>3171</v>
      </c>
      <c r="C447" t="s">
        <v>3172</v>
      </c>
      <c r="D447" t="s">
        <v>3173</v>
      </c>
      <c r="E447" t="s">
        <v>2255</v>
      </c>
      <c r="F447" t="s">
        <v>3174</v>
      </c>
      <c r="G447" t="s">
        <v>3175</v>
      </c>
      <c r="H447" t="s">
        <v>3176</v>
      </c>
    </row>
    <row r="448" spans="2:8" x14ac:dyDescent="0.25">
      <c r="B448" t="s">
        <v>3177</v>
      </c>
      <c r="C448" t="s">
        <v>3178</v>
      </c>
      <c r="D448" t="s">
        <v>3179</v>
      </c>
      <c r="E448" t="s">
        <v>1446</v>
      </c>
      <c r="F448" t="s">
        <v>1446</v>
      </c>
      <c r="G448" t="s">
        <v>3180</v>
      </c>
      <c r="H448" t="s">
        <v>650</v>
      </c>
    </row>
    <row r="449" spans="2:8" x14ac:dyDescent="0.25">
      <c r="B449" t="s">
        <v>3181</v>
      </c>
      <c r="C449" t="s">
        <v>3182</v>
      </c>
      <c r="D449" t="s">
        <v>3183</v>
      </c>
      <c r="E449" t="s">
        <v>3184</v>
      </c>
      <c r="F449" t="s">
        <v>3185</v>
      </c>
      <c r="G449" t="s">
        <v>3186</v>
      </c>
      <c r="H449" t="s">
        <v>3187</v>
      </c>
    </row>
    <row r="450" spans="2:8" x14ac:dyDescent="0.25">
      <c r="B450" t="s">
        <v>3188</v>
      </c>
      <c r="C450" t="s">
        <v>3189</v>
      </c>
      <c r="D450" t="s">
        <v>3190</v>
      </c>
      <c r="E450" t="s">
        <v>3191</v>
      </c>
      <c r="F450" t="s">
        <v>3192</v>
      </c>
      <c r="G450" t="s">
        <v>3193</v>
      </c>
      <c r="H450" t="s">
        <v>3194</v>
      </c>
    </row>
    <row r="451" spans="2:8" x14ac:dyDescent="0.25">
      <c r="B451" t="s">
        <v>3195</v>
      </c>
      <c r="C451" t="s">
        <v>3196</v>
      </c>
      <c r="D451" t="s">
        <v>3197</v>
      </c>
      <c r="E451" t="s">
        <v>3198</v>
      </c>
      <c r="F451" t="s">
        <v>3199</v>
      </c>
      <c r="G451" t="s">
        <v>3200</v>
      </c>
      <c r="H451" t="s">
        <v>3201</v>
      </c>
    </row>
    <row r="452" spans="2:8" x14ac:dyDescent="0.25">
      <c r="B452" t="s">
        <v>3202</v>
      </c>
      <c r="C452" t="s">
        <v>3203</v>
      </c>
      <c r="D452" t="s">
        <v>3204</v>
      </c>
      <c r="E452" t="s">
        <v>2959</v>
      </c>
      <c r="F452" t="s">
        <v>3205</v>
      </c>
      <c r="G452" t="s">
        <v>3206</v>
      </c>
      <c r="H452" t="s">
        <v>3207</v>
      </c>
    </row>
    <row r="453" spans="2:8" x14ac:dyDescent="0.25">
      <c r="B453" t="s">
        <v>3208</v>
      </c>
      <c r="C453" t="s">
        <v>3209</v>
      </c>
      <c r="D453" t="s">
        <v>1017</v>
      </c>
      <c r="E453" t="s">
        <v>2893</v>
      </c>
      <c r="F453" t="s">
        <v>1828</v>
      </c>
      <c r="G453" t="s">
        <v>3210</v>
      </c>
      <c r="H453" t="s">
        <v>2245</v>
      </c>
    </row>
    <row r="454" spans="2:8" x14ac:dyDescent="0.25">
      <c r="B454" t="s">
        <v>3211</v>
      </c>
      <c r="C454" t="s">
        <v>3212</v>
      </c>
      <c r="D454" t="s">
        <v>238</v>
      </c>
      <c r="E454" t="s">
        <v>3213</v>
      </c>
      <c r="F454" t="s">
        <v>3214</v>
      </c>
      <c r="G454" t="s">
        <v>161</v>
      </c>
      <c r="H454" t="s">
        <v>3215</v>
      </c>
    </row>
    <row r="455" spans="2:8" x14ac:dyDescent="0.25">
      <c r="B455" t="s">
        <v>3216</v>
      </c>
      <c r="C455" t="s">
        <v>3217</v>
      </c>
      <c r="D455" t="s">
        <v>3218</v>
      </c>
      <c r="E455" t="s">
        <v>3219</v>
      </c>
      <c r="F455" t="s">
        <v>3220</v>
      </c>
      <c r="G455" t="s">
        <v>3221</v>
      </c>
      <c r="H455" t="s">
        <v>998</v>
      </c>
    </row>
    <row r="456" spans="2:8" x14ac:dyDescent="0.25">
      <c r="B456" t="s">
        <v>3222</v>
      </c>
      <c r="C456" t="s">
        <v>3223</v>
      </c>
      <c r="D456" t="s">
        <v>683</v>
      </c>
      <c r="E456" t="s">
        <v>2813</v>
      </c>
      <c r="F456" t="s">
        <v>22</v>
      </c>
      <c r="G456" t="s">
        <v>1759</v>
      </c>
      <c r="H456" t="s">
        <v>3224</v>
      </c>
    </row>
    <row r="457" spans="2:8" x14ac:dyDescent="0.25">
      <c r="B457" t="s">
        <v>3225</v>
      </c>
      <c r="C457" t="s">
        <v>3226</v>
      </c>
      <c r="D457" t="s">
        <v>3227</v>
      </c>
      <c r="E457" t="s">
        <v>3228</v>
      </c>
      <c r="F457" t="s">
        <v>2194</v>
      </c>
      <c r="G457" t="s">
        <v>3229</v>
      </c>
      <c r="H457" t="s">
        <v>3230</v>
      </c>
    </row>
    <row r="458" spans="2:8" x14ac:dyDescent="0.25">
      <c r="B458" t="s">
        <v>3231</v>
      </c>
      <c r="C458" t="s">
        <v>3232</v>
      </c>
      <c r="D458" t="s">
        <v>1142</v>
      </c>
      <c r="E458" t="s">
        <v>3233</v>
      </c>
      <c r="F458" t="s">
        <v>2012</v>
      </c>
      <c r="G458" t="s">
        <v>3234</v>
      </c>
      <c r="H458" t="s">
        <v>3235</v>
      </c>
    </row>
    <row r="459" spans="2:8" x14ac:dyDescent="0.25">
      <c r="B459" t="s">
        <v>3236</v>
      </c>
      <c r="C459" t="s">
        <v>3237</v>
      </c>
      <c r="D459" t="s">
        <v>3238</v>
      </c>
      <c r="E459" t="s">
        <v>3239</v>
      </c>
      <c r="F459" t="s">
        <v>2959</v>
      </c>
      <c r="G459" t="s">
        <v>3240</v>
      </c>
      <c r="H459" t="s">
        <v>3241</v>
      </c>
    </row>
    <row r="460" spans="2:8" x14ac:dyDescent="0.25">
      <c r="B460" t="s">
        <v>3242</v>
      </c>
      <c r="C460" t="s">
        <v>3243</v>
      </c>
      <c r="D460" t="s">
        <v>2728</v>
      </c>
      <c r="E460" t="s">
        <v>1682</v>
      </c>
      <c r="F460" t="s">
        <v>3103</v>
      </c>
      <c r="G460" t="s">
        <v>503</v>
      </c>
      <c r="H460" t="s">
        <v>3244</v>
      </c>
    </row>
    <row r="461" spans="2:8" x14ac:dyDescent="0.25">
      <c r="B461" t="s">
        <v>3245</v>
      </c>
      <c r="C461" t="s">
        <v>3246</v>
      </c>
      <c r="D461" t="s">
        <v>3247</v>
      </c>
      <c r="E461" t="s">
        <v>3248</v>
      </c>
      <c r="F461" t="s">
        <v>3249</v>
      </c>
      <c r="G461" t="s">
        <v>3250</v>
      </c>
      <c r="H461" t="s">
        <v>3251</v>
      </c>
    </row>
    <row r="462" spans="2:8" x14ac:dyDescent="0.25">
      <c r="B462" t="s">
        <v>3252</v>
      </c>
      <c r="C462" t="s">
        <v>3253</v>
      </c>
      <c r="D462" t="s">
        <v>3254</v>
      </c>
      <c r="E462" t="s">
        <v>3255</v>
      </c>
      <c r="F462" t="s">
        <v>495</v>
      </c>
      <c r="G462" t="s">
        <v>3256</v>
      </c>
      <c r="H462" t="s">
        <v>3257</v>
      </c>
    </row>
    <row r="463" spans="2:8" x14ac:dyDescent="0.25">
      <c r="B463" t="s">
        <v>3258</v>
      </c>
      <c r="C463" t="s">
        <v>3259</v>
      </c>
      <c r="D463" t="s">
        <v>974</v>
      </c>
      <c r="E463" t="s">
        <v>2546</v>
      </c>
      <c r="F463" t="s">
        <v>404</v>
      </c>
      <c r="G463" t="s">
        <v>3260</v>
      </c>
      <c r="H463" t="s">
        <v>3261</v>
      </c>
    </row>
    <row r="464" spans="2:8" x14ac:dyDescent="0.25">
      <c r="B464" t="s">
        <v>3262</v>
      </c>
      <c r="C464" t="s">
        <v>3263</v>
      </c>
      <c r="D464" t="s">
        <v>2510</v>
      </c>
      <c r="E464" t="s">
        <v>2903</v>
      </c>
      <c r="F464" t="s">
        <v>1700</v>
      </c>
      <c r="G464" t="s">
        <v>976</v>
      </c>
      <c r="H464" t="s">
        <v>1526</v>
      </c>
    </row>
    <row r="465" spans="2:8" x14ac:dyDescent="0.25">
      <c r="B465" t="s">
        <v>3264</v>
      </c>
      <c r="C465" t="s">
        <v>3265</v>
      </c>
      <c r="D465" t="s">
        <v>3266</v>
      </c>
      <c r="E465" t="s">
        <v>3267</v>
      </c>
      <c r="F465" t="s">
        <v>3268</v>
      </c>
      <c r="G465" t="s">
        <v>3269</v>
      </c>
      <c r="H465" t="s">
        <v>3270</v>
      </c>
    </row>
    <row r="466" spans="2:8" x14ac:dyDescent="0.25">
      <c r="B466" t="s">
        <v>3271</v>
      </c>
      <c r="C466" t="s">
        <v>3272</v>
      </c>
      <c r="D466" t="s">
        <v>989</v>
      </c>
      <c r="E466" t="s">
        <v>1803</v>
      </c>
      <c r="F466" t="s">
        <v>285</v>
      </c>
      <c r="G466" t="s">
        <v>3273</v>
      </c>
      <c r="H466" t="s">
        <v>3274</v>
      </c>
    </row>
    <row r="467" spans="2:8" x14ac:dyDescent="0.25">
      <c r="B467" t="s">
        <v>3275</v>
      </c>
      <c r="C467" t="s">
        <v>3276</v>
      </c>
      <c r="D467" t="s">
        <v>3277</v>
      </c>
      <c r="E467" t="s">
        <v>2308</v>
      </c>
      <c r="F467" t="s">
        <v>1931</v>
      </c>
      <c r="G467" t="s">
        <v>3278</v>
      </c>
      <c r="H467" t="s">
        <v>3279</v>
      </c>
    </row>
    <row r="468" spans="2:8" x14ac:dyDescent="0.25">
      <c r="B468" t="s">
        <v>3280</v>
      </c>
      <c r="C468" t="s">
        <v>3281</v>
      </c>
      <c r="D468" t="s">
        <v>3282</v>
      </c>
      <c r="E468" t="s">
        <v>1338</v>
      </c>
      <c r="F468" t="s">
        <v>1650</v>
      </c>
      <c r="G468" t="s">
        <v>3283</v>
      </c>
      <c r="H468" t="s">
        <v>3284</v>
      </c>
    </row>
    <row r="469" spans="2:8" x14ac:dyDescent="0.25">
      <c r="B469" t="s">
        <v>3285</v>
      </c>
      <c r="C469" t="s">
        <v>3286</v>
      </c>
      <c r="D469" t="s">
        <v>3287</v>
      </c>
      <c r="E469" t="s">
        <v>3288</v>
      </c>
      <c r="F469" t="s">
        <v>3289</v>
      </c>
      <c r="G469" t="s">
        <v>3290</v>
      </c>
      <c r="H469" t="s">
        <v>3291</v>
      </c>
    </row>
    <row r="470" spans="2:8" x14ac:dyDescent="0.25">
      <c r="B470" t="s">
        <v>3292</v>
      </c>
      <c r="C470" t="s">
        <v>3293</v>
      </c>
      <c r="D470" t="s">
        <v>1172</v>
      </c>
      <c r="E470" t="s">
        <v>2858</v>
      </c>
      <c r="F470" t="s">
        <v>1823</v>
      </c>
      <c r="G470" t="s">
        <v>1270</v>
      </c>
      <c r="H470" t="s">
        <v>3294</v>
      </c>
    </row>
    <row r="471" spans="2:8" x14ac:dyDescent="0.25">
      <c r="B471" t="s">
        <v>3295</v>
      </c>
      <c r="C471" t="s">
        <v>3296</v>
      </c>
      <c r="D471" t="s">
        <v>3297</v>
      </c>
      <c r="E471" t="s">
        <v>1823</v>
      </c>
      <c r="F471" t="s">
        <v>2519</v>
      </c>
      <c r="G471" t="s">
        <v>3298</v>
      </c>
      <c r="H471" t="s">
        <v>3299</v>
      </c>
    </row>
    <row r="472" spans="2:8" x14ac:dyDescent="0.25">
      <c r="B472" t="s">
        <v>3300</v>
      </c>
      <c r="C472" t="s">
        <v>3301</v>
      </c>
      <c r="D472" t="s">
        <v>849</v>
      </c>
    </row>
    <row r="473" spans="2:8" x14ac:dyDescent="0.25">
      <c r="B473" t="s">
        <v>3302</v>
      </c>
      <c r="C473" t="s">
        <v>3303</v>
      </c>
      <c r="D473" t="s">
        <v>3304</v>
      </c>
      <c r="E473" t="s">
        <v>3305</v>
      </c>
      <c r="F473" t="s">
        <v>3306</v>
      </c>
      <c r="G473" t="s">
        <v>3307</v>
      </c>
      <c r="H473" t="s">
        <v>3308</v>
      </c>
    </row>
    <row r="474" spans="2:8" x14ac:dyDescent="0.25">
      <c r="B474" t="s">
        <v>3309</v>
      </c>
      <c r="C474" t="s">
        <v>3310</v>
      </c>
      <c r="D474" t="s">
        <v>2546</v>
      </c>
      <c r="E474" t="s">
        <v>402</v>
      </c>
      <c r="F474" t="s">
        <v>1141</v>
      </c>
      <c r="G474" t="s">
        <v>3311</v>
      </c>
      <c r="H474" t="s">
        <v>3312</v>
      </c>
    </row>
    <row r="475" spans="2:8" x14ac:dyDescent="0.25">
      <c r="B475" t="s">
        <v>3313</v>
      </c>
      <c r="C475" t="s">
        <v>3314</v>
      </c>
      <c r="D475" t="s">
        <v>3315</v>
      </c>
      <c r="E475" t="s">
        <v>3316</v>
      </c>
      <c r="F475" t="s">
        <v>538</v>
      </c>
      <c r="G475" t="s">
        <v>3317</v>
      </c>
      <c r="H475" t="s">
        <v>3318</v>
      </c>
    </row>
    <row r="476" spans="2:8" x14ac:dyDescent="0.25">
      <c r="B476" t="s">
        <v>3319</v>
      </c>
      <c r="C476" t="s">
        <v>3320</v>
      </c>
      <c r="D476" t="s">
        <v>3321</v>
      </c>
      <c r="E476" t="s">
        <v>3322</v>
      </c>
      <c r="F476" t="s">
        <v>3323</v>
      </c>
      <c r="G476" t="s">
        <v>3324</v>
      </c>
      <c r="H476" t="s">
        <v>3325</v>
      </c>
    </row>
    <row r="477" spans="2:8" x14ac:dyDescent="0.25">
      <c r="B477" t="s">
        <v>3326</v>
      </c>
      <c r="C477" t="s">
        <v>3327</v>
      </c>
      <c r="D477" t="s">
        <v>3328</v>
      </c>
      <c r="E477" t="s">
        <v>3329</v>
      </c>
      <c r="F477" t="s">
        <v>3330</v>
      </c>
      <c r="G477" t="s">
        <v>3331</v>
      </c>
      <c r="H477" t="s">
        <v>3332</v>
      </c>
    </row>
    <row r="478" spans="2:8" x14ac:dyDescent="0.25">
      <c r="B478" t="s">
        <v>3333</v>
      </c>
      <c r="C478" t="s">
        <v>3334</v>
      </c>
      <c r="D478" t="s">
        <v>2510</v>
      </c>
      <c r="E478" t="s">
        <v>2540</v>
      </c>
      <c r="F478" t="s">
        <v>350</v>
      </c>
      <c r="G478" t="s">
        <v>3335</v>
      </c>
      <c r="H478" t="s">
        <v>3336</v>
      </c>
    </row>
    <row r="479" spans="2:8" x14ac:dyDescent="0.25">
      <c r="B479" t="s">
        <v>3337</v>
      </c>
      <c r="C479" t="s">
        <v>3338</v>
      </c>
      <c r="D479" t="s">
        <v>3339</v>
      </c>
      <c r="E479" t="s">
        <v>3340</v>
      </c>
      <c r="F479" t="s">
        <v>3339</v>
      </c>
      <c r="G479" t="s">
        <v>650</v>
      </c>
      <c r="H479" t="s">
        <v>3234</v>
      </c>
    </row>
    <row r="480" spans="2:8" x14ac:dyDescent="0.25">
      <c r="B480" t="s">
        <v>3341</v>
      </c>
      <c r="C480" t="s">
        <v>3342</v>
      </c>
      <c r="D480" t="s">
        <v>2717</v>
      </c>
      <c r="E480" t="s">
        <v>2603</v>
      </c>
      <c r="F480" t="s">
        <v>1285</v>
      </c>
      <c r="G480" t="s">
        <v>3343</v>
      </c>
      <c r="H480" t="s">
        <v>832</v>
      </c>
    </row>
    <row r="481" spans="2:8" x14ac:dyDescent="0.25">
      <c r="B481" t="s">
        <v>3344</v>
      </c>
      <c r="C481" t="s">
        <v>3345</v>
      </c>
      <c r="D481" t="s">
        <v>3346</v>
      </c>
      <c r="E481" t="s">
        <v>3347</v>
      </c>
      <c r="F481" t="s">
        <v>3348</v>
      </c>
      <c r="G481" t="s">
        <v>3349</v>
      </c>
      <c r="H481" t="s">
        <v>3350</v>
      </c>
    </row>
    <row r="482" spans="2:8" x14ac:dyDescent="0.25">
      <c r="B482" t="s">
        <v>3351</v>
      </c>
      <c r="C482" t="s">
        <v>3352</v>
      </c>
      <c r="D482" t="s">
        <v>1130</v>
      </c>
      <c r="E482" t="s">
        <v>3353</v>
      </c>
      <c r="F482" t="s">
        <v>1238</v>
      </c>
      <c r="G482" t="s">
        <v>3354</v>
      </c>
      <c r="H482" t="s">
        <v>3355</v>
      </c>
    </row>
    <row r="483" spans="2:8" x14ac:dyDescent="0.25">
      <c r="B483" t="s">
        <v>3356</v>
      </c>
      <c r="C483" t="s">
        <v>3357</v>
      </c>
      <c r="D483" t="s">
        <v>3358</v>
      </c>
      <c r="E483" t="s">
        <v>719</v>
      </c>
      <c r="F483" t="s">
        <v>3359</v>
      </c>
      <c r="G483" t="s">
        <v>1514</v>
      </c>
      <c r="H483" t="s">
        <v>3052</v>
      </c>
    </row>
    <row r="484" spans="2:8" x14ac:dyDescent="0.25">
      <c r="B484" t="s">
        <v>3360</v>
      </c>
      <c r="C484" t="s">
        <v>3361</v>
      </c>
      <c r="D484" t="s">
        <v>2642</v>
      </c>
      <c r="E484" t="s">
        <v>1785</v>
      </c>
      <c r="F484" t="s">
        <v>1027</v>
      </c>
      <c r="G484" t="s">
        <v>3362</v>
      </c>
      <c r="H484" t="s">
        <v>3363</v>
      </c>
    </row>
    <row r="485" spans="2:8" x14ac:dyDescent="0.25">
      <c r="B485" t="s">
        <v>3364</v>
      </c>
      <c r="C485" t="s">
        <v>3365</v>
      </c>
      <c r="D485" t="s">
        <v>1942</v>
      </c>
      <c r="E485" t="s">
        <v>123</v>
      </c>
      <c r="F485" t="s">
        <v>1764</v>
      </c>
      <c r="G485" t="s">
        <v>3366</v>
      </c>
      <c r="H485" t="s">
        <v>3367</v>
      </c>
    </row>
    <row r="486" spans="2:8" x14ac:dyDescent="0.25">
      <c r="B486" t="s">
        <v>3368</v>
      </c>
      <c r="C486" t="s">
        <v>3369</v>
      </c>
      <c r="D486" t="s">
        <v>2325</v>
      </c>
      <c r="E486" t="s">
        <v>372</v>
      </c>
      <c r="F486" t="s">
        <v>1599</v>
      </c>
      <c r="G486" t="s">
        <v>3370</v>
      </c>
      <c r="H486" t="s">
        <v>240</v>
      </c>
    </row>
    <row r="487" spans="2:8" x14ac:dyDescent="0.25">
      <c r="B487" t="s">
        <v>3371</v>
      </c>
      <c r="C487" t="s">
        <v>3372</v>
      </c>
      <c r="D487" t="s">
        <v>3373</v>
      </c>
      <c r="E487" t="s">
        <v>3374</v>
      </c>
      <c r="F487" t="s">
        <v>3375</v>
      </c>
      <c r="G487" t="s">
        <v>3376</v>
      </c>
      <c r="H487" t="s">
        <v>3377</v>
      </c>
    </row>
    <row r="488" spans="2:8" x14ac:dyDescent="0.25">
      <c r="B488" t="s">
        <v>3378</v>
      </c>
      <c r="C488" t="s">
        <v>3379</v>
      </c>
      <c r="D488" t="s">
        <v>3192</v>
      </c>
      <c r="E488" t="s">
        <v>3380</v>
      </c>
      <c r="F488" t="s">
        <v>3381</v>
      </c>
      <c r="G488" t="s">
        <v>3382</v>
      </c>
      <c r="H488" t="s">
        <v>3383</v>
      </c>
    </row>
    <row r="489" spans="2:8" x14ac:dyDescent="0.25">
      <c r="B489" t="s">
        <v>3384</v>
      </c>
      <c r="C489" t="s">
        <v>3385</v>
      </c>
      <c r="D489" t="s">
        <v>3386</v>
      </c>
      <c r="E489" t="s">
        <v>3387</v>
      </c>
      <c r="F489" t="s">
        <v>2273</v>
      </c>
      <c r="G489" t="s">
        <v>3388</v>
      </c>
      <c r="H489" t="s">
        <v>3389</v>
      </c>
    </row>
    <row r="490" spans="2:8" x14ac:dyDescent="0.25">
      <c r="B490" t="s">
        <v>3390</v>
      </c>
      <c r="C490" t="s">
        <v>3391</v>
      </c>
      <c r="D490" t="s">
        <v>903</v>
      </c>
      <c r="E490" t="s">
        <v>3392</v>
      </c>
      <c r="F490" t="s">
        <v>3393</v>
      </c>
      <c r="G490" t="s">
        <v>3394</v>
      </c>
      <c r="H490" t="s">
        <v>3395</v>
      </c>
    </row>
    <row r="491" spans="2:8" x14ac:dyDescent="0.25">
      <c r="B491" t="s">
        <v>3396</v>
      </c>
      <c r="C491" t="s">
        <v>3397</v>
      </c>
      <c r="D491" t="s">
        <v>740</v>
      </c>
      <c r="E491" t="s">
        <v>975</v>
      </c>
      <c r="F491" t="s">
        <v>1720</v>
      </c>
      <c r="G491" t="s">
        <v>1658</v>
      </c>
      <c r="H491" t="s">
        <v>3398</v>
      </c>
    </row>
    <row r="492" spans="2:8" x14ac:dyDescent="0.25">
      <c r="B492" t="s">
        <v>3399</v>
      </c>
      <c r="C492" t="s">
        <v>3400</v>
      </c>
      <c r="D492" t="s">
        <v>3401</v>
      </c>
      <c r="E492" t="s">
        <v>513</v>
      </c>
      <c r="F492" t="s">
        <v>1905</v>
      </c>
      <c r="G492" t="s">
        <v>3402</v>
      </c>
      <c r="H492" t="s">
        <v>3403</v>
      </c>
    </row>
    <row r="493" spans="2:8" x14ac:dyDescent="0.25">
      <c r="B493" t="s">
        <v>3404</v>
      </c>
      <c r="C493" t="s">
        <v>3405</v>
      </c>
      <c r="D493" t="s">
        <v>3406</v>
      </c>
      <c r="E493" t="s">
        <v>1949</v>
      </c>
      <c r="F493" t="s">
        <v>2596</v>
      </c>
      <c r="G493" t="s">
        <v>3407</v>
      </c>
      <c r="H493" t="s">
        <v>3408</v>
      </c>
    </row>
    <row r="494" spans="2:8" x14ac:dyDescent="0.25">
      <c r="B494" t="s">
        <v>3409</v>
      </c>
      <c r="C494" t="s">
        <v>3410</v>
      </c>
      <c r="D494" t="s">
        <v>3411</v>
      </c>
      <c r="E494" t="s">
        <v>3412</v>
      </c>
      <c r="F494" t="s">
        <v>2608</v>
      </c>
      <c r="G494" t="s">
        <v>3413</v>
      </c>
      <c r="H494" t="s">
        <v>3414</v>
      </c>
    </row>
    <row r="495" spans="2:8" x14ac:dyDescent="0.25">
      <c r="B495" t="s">
        <v>3415</v>
      </c>
      <c r="C495" t="s">
        <v>3416</v>
      </c>
      <c r="D495" t="s">
        <v>1179</v>
      </c>
      <c r="E495" t="s">
        <v>994</v>
      </c>
      <c r="F495" t="s">
        <v>3417</v>
      </c>
      <c r="G495" t="s">
        <v>1030</v>
      </c>
      <c r="H495" t="s">
        <v>2032</v>
      </c>
    </row>
    <row r="496" spans="2:8" x14ac:dyDescent="0.25">
      <c r="B496" t="s">
        <v>3418</v>
      </c>
      <c r="C496" t="s">
        <v>3419</v>
      </c>
      <c r="D496" t="s">
        <v>3420</v>
      </c>
      <c r="E496" t="s">
        <v>3421</v>
      </c>
      <c r="F496" t="s">
        <v>1167</v>
      </c>
      <c r="G496" t="s">
        <v>3422</v>
      </c>
      <c r="H496" t="s">
        <v>3423</v>
      </c>
    </row>
    <row r="497" spans="2:8" x14ac:dyDescent="0.25">
      <c r="B497" t="s">
        <v>3424</v>
      </c>
      <c r="C497" t="s">
        <v>3425</v>
      </c>
      <c r="D497" t="s">
        <v>3096</v>
      </c>
      <c r="E497" t="s">
        <v>3228</v>
      </c>
      <c r="F497" t="s">
        <v>3426</v>
      </c>
      <c r="G497" t="s">
        <v>1321</v>
      </c>
      <c r="H497" t="s">
        <v>3427</v>
      </c>
    </row>
    <row r="498" spans="2:8" x14ac:dyDescent="0.25">
      <c r="B498" t="s">
        <v>3428</v>
      </c>
      <c r="C498" t="s">
        <v>3429</v>
      </c>
      <c r="E498" t="s">
        <v>512</v>
      </c>
      <c r="F498" t="s">
        <v>2519</v>
      </c>
      <c r="H498" t="s">
        <v>3430</v>
      </c>
    </row>
    <row r="499" spans="2:8" x14ac:dyDescent="0.25">
      <c r="B499" t="s">
        <v>3431</v>
      </c>
      <c r="C499" t="s">
        <v>3432</v>
      </c>
      <c r="D499" t="s">
        <v>3401</v>
      </c>
      <c r="E499" t="s">
        <v>3433</v>
      </c>
      <c r="F499" t="s">
        <v>2903</v>
      </c>
      <c r="G499" t="s">
        <v>3434</v>
      </c>
      <c r="H499" t="s">
        <v>3435</v>
      </c>
    </row>
    <row r="500" spans="2:8" x14ac:dyDescent="0.25">
      <c r="B500" t="s">
        <v>3436</v>
      </c>
      <c r="C500" t="s">
        <v>3437</v>
      </c>
      <c r="D500" t="s">
        <v>1121</v>
      </c>
      <c r="E500" t="s">
        <v>2299</v>
      </c>
    </row>
    <row r="501" spans="2:8" x14ac:dyDescent="0.25">
      <c r="B501" t="s">
        <v>3438</v>
      </c>
      <c r="C501" t="s">
        <v>3439</v>
      </c>
      <c r="D501" t="s">
        <v>842</v>
      </c>
      <c r="E501" t="s">
        <v>2648</v>
      </c>
      <c r="F501" t="s">
        <v>1593</v>
      </c>
      <c r="G501" t="s">
        <v>3311</v>
      </c>
      <c r="H501" t="s">
        <v>3440</v>
      </c>
    </row>
    <row r="502" spans="2:8" x14ac:dyDescent="0.25">
      <c r="B502" t="s">
        <v>3441</v>
      </c>
      <c r="C502" t="s">
        <v>3442</v>
      </c>
      <c r="D502" t="s">
        <v>414</v>
      </c>
      <c r="E502" t="s">
        <v>1570</v>
      </c>
      <c r="F502" t="s">
        <v>570</v>
      </c>
      <c r="G502" t="s">
        <v>3443</v>
      </c>
      <c r="H502" t="s">
        <v>3444</v>
      </c>
    </row>
    <row r="503" spans="2:8" x14ac:dyDescent="0.25">
      <c r="B503" t="s">
        <v>3445</v>
      </c>
      <c r="C503" t="s">
        <v>3446</v>
      </c>
      <c r="D503" t="s">
        <v>1033</v>
      </c>
      <c r="E503" t="s">
        <v>3277</v>
      </c>
      <c r="F503" t="s">
        <v>1635</v>
      </c>
      <c r="G503" t="s">
        <v>3447</v>
      </c>
      <c r="H503" t="s">
        <v>3448</v>
      </c>
    </row>
    <row r="504" spans="2:8" x14ac:dyDescent="0.25">
      <c r="B504" t="s">
        <v>3449</v>
      </c>
      <c r="C504" t="s">
        <v>3450</v>
      </c>
      <c r="D504" t="s">
        <v>1811</v>
      </c>
      <c r="E504" t="s">
        <v>1121</v>
      </c>
      <c r="F504" t="s">
        <v>1331</v>
      </c>
      <c r="G504" t="s">
        <v>3451</v>
      </c>
      <c r="H504" t="s">
        <v>1952</v>
      </c>
    </row>
    <row r="505" spans="2:8" x14ac:dyDescent="0.25">
      <c r="B505" t="s">
        <v>3452</v>
      </c>
      <c r="C505" t="s">
        <v>3453</v>
      </c>
      <c r="D505" t="s">
        <v>2831</v>
      </c>
      <c r="E505" t="s">
        <v>1416</v>
      </c>
      <c r="F505" t="s">
        <v>3454</v>
      </c>
      <c r="G505" t="s">
        <v>3455</v>
      </c>
      <c r="H505" t="s">
        <v>3456</v>
      </c>
    </row>
    <row r="506" spans="2:8" x14ac:dyDescent="0.25">
      <c r="B506" t="s">
        <v>3457</v>
      </c>
      <c r="C506" t="s">
        <v>3458</v>
      </c>
      <c r="D506" t="s">
        <v>1871</v>
      </c>
      <c r="E506" t="s">
        <v>3459</v>
      </c>
      <c r="F506" t="s">
        <v>3460</v>
      </c>
      <c r="G506" t="s">
        <v>3461</v>
      </c>
      <c r="H506" t="s">
        <v>3462</v>
      </c>
    </row>
    <row r="507" spans="2:8" x14ac:dyDescent="0.25">
      <c r="B507" t="s">
        <v>3463</v>
      </c>
      <c r="C507" t="s">
        <v>3464</v>
      </c>
      <c r="D507" t="s">
        <v>3465</v>
      </c>
      <c r="E507" t="s">
        <v>3466</v>
      </c>
      <c r="F507" t="s">
        <v>3467</v>
      </c>
      <c r="G507" t="s">
        <v>3468</v>
      </c>
      <c r="H507" t="s">
        <v>3469</v>
      </c>
    </row>
    <row r="508" spans="2:8" x14ac:dyDescent="0.25">
      <c r="B508" t="s">
        <v>3470</v>
      </c>
      <c r="C508" t="s">
        <v>3471</v>
      </c>
      <c r="D508" t="s">
        <v>3472</v>
      </c>
      <c r="E508" t="s">
        <v>3473</v>
      </c>
      <c r="F508" t="s">
        <v>3474</v>
      </c>
      <c r="G508" t="s">
        <v>3475</v>
      </c>
      <c r="H508" t="s">
        <v>769</v>
      </c>
    </row>
    <row r="509" spans="2:8" x14ac:dyDescent="0.25">
      <c r="B509" t="s">
        <v>3476</v>
      </c>
      <c r="C509" t="s">
        <v>3477</v>
      </c>
      <c r="D509" t="s">
        <v>3478</v>
      </c>
      <c r="E509" t="s">
        <v>3479</v>
      </c>
      <c r="F509" t="s">
        <v>3480</v>
      </c>
      <c r="G509" t="s">
        <v>3481</v>
      </c>
      <c r="H509" t="s">
        <v>3482</v>
      </c>
    </row>
    <row r="510" spans="2:8" x14ac:dyDescent="0.25">
      <c r="B510" t="s">
        <v>3483</v>
      </c>
      <c r="C510" t="s">
        <v>3484</v>
      </c>
      <c r="D510" t="s">
        <v>3485</v>
      </c>
      <c r="E510" t="s">
        <v>3486</v>
      </c>
      <c r="F510" t="s">
        <v>3487</v>
      </c>
      <c r="G510" t="s">
        <v>3488</v>
      </c>
      <c r="H510" t="s">
        <v>3403</v>
      </c>
    </row>
    <row r="511" spans="2:8" x14ac:dyDescent="0.25">
      <c r="B511" t="s">
        <v>3489</v>
      </c>
      <c r="C511" t="s">
        <v>3490</v>
      </c>
      <c r="D511" t="s">
        <v>3491</v>
      </c>
      <c r="E511" t="s">
        <v>3492</v>
      </c>
      <c r="F511" t="s">
        <v>3493</v>
      </c>
      <c r="G511" t="s">
        <v>2276</v>
      </c>
      <c r="H511" t="s">
        <v>113</v>
      </c>
    </row>
    <row r="512" spans="2:8" x14ac:dyDescent="0.25">
      <c r="B512" t="s">
        <v>3494</v>
      </c>
      <c r="C512" t="s">
        <v>3495</v>
      </c>
      <c r="D512" t="s">
        <v>3496</v>
      </c>
      <c r="E512" t="s">
        <v>3497</v>
      </c>
      <c r="F512" t="s">
        <v>3498</v>
      </c>
      <c r="G512" t="s">
        <v>3499</v>
      </c>
      <c r="H512" t="s">
        <v>2866</v>
      </c>
    </row>
    <row r="513" spans="2:8" x14ac:dyDescent="0.25">
      <c r="B513" t="s">
        <v>3500</v>
      </c>
      <c r="C513" t="s">
        <v>3501</v>
      </c>
      <c r="D513" t="s">
        <v>3502</v>
      </c>
      <c r="E513" t="s">
        <v>1943</v>
      </c>
      <c r="F513" t="s">
        <v>3503</v>
      </c>
      <c r="G513" t="s">
        <v>3504</v>
      </c>
      <c r="H513" t="s">
        <v>3505</v>
      </c>
    </row>
    <row r="514" spans="2:8" x14ac:dyDescent="0.25">
      <c r="B514" t="s">
        <v>3506</v>
      </c>
      <c r="C514" t="s">
        <v>3507</v>
      </c>
      <c r="D514" t="s">
        <v>1180</v>
      </c>
      <c r="E514" t="s">
        <v>2702</v>
      </c>
      <c r="F514" t="s">
        <v>3508</v>
      </c>
      <c r="G514" t="s">
        <v>3509</v>
      </c>
      <c r="H514" t="s">
        <v>3510</v>
      </c>
    </row>
    <row r="515" spans="2:8" x14ac:dyDescent="0.25">
      <c r="B515" t="s">
        <v>3511</v>
      </c>
      <c r="C515" t="s">
        <v>3512</v>
      </c>
      <c r="D515" t="s">
        <v>1402</v>
      </c>
      <c r="E515" t="s">
        <v>1199</v>
      </c>
      <c r="F515" t="s">
        <v>969</v>
      </c>
      <c r="G515" t="s">
        <v>3513</v>
      </c>
      <c r="H515" t="s">
        <v>3514</v>
      </c>
    </row>
    <row r="516" spans="2:8" x14ac:dyDescent="0.25">
      <c r="B516" t="s">
        <v>3515</v>
      </c>
      <c r="C516" t="s">
        <v>3516</v>
      </c>
      <c r="D516" t="s">
        <v>3517</v>
      </c>
      <c r="E516" t="s">
        <v>2658</v>
      </c>
      <c r="F516" t="s">
        <v>3518</v>
      </c>
      <c r="G516" t="s">
        <v>3519</v>
      </c>
      <c r="H516" t="s">
        <v>3520</v>
      </c>
    </row>
    <row r="517" spans="2:8" x14ac:dyDescent="0.25">
      <c r="B517" t="s">
        <v>3521</v>
      </c>
      <c r="C517" t="s">
        <v>3522</v>
      </c>
      <c r="D517" t="s">
        <v>307</v>
      </c>
      <c r="E517" t="s">
        <v>3523</v>
      </c>
      <c r="F517" t="s">
        <v>3524</v>
      </c>
      <c r="G517" t="s">
        <v>3525</v>
      </c>
      <c r="H517" t="s">
        <v>749</v>
      </c>
    </row>
    <row r="518" spans="2:8" x14ac:dyDescent="0.25">
      <c r="B518" t="s">
        <v>3526</v>
      </c>
      <c r="C518" t="s">
        <v>3527</v>
      </c>
      <c r="D518" t="s">
        <v>1757</v>
      </c>
      <c r="E518" t="s">
        <v>450</v>
      </c>
      <c r="F518" t="s">
        <v>1308</v>
      </c>
      <c r="G518" t="s">
        <v>3528</v>
      </c>
      <c r="H518" t="s">
        <v>3529</v>
      </c>
    </row>
    <row r="519" spans="2:8" x14ac:dyDescent="0.25">
      <c r="B519" t="s">
        <v>3530</v>
      </c>
      <c r="C519" t="s">
        <v>3531</v>
      </c>
      <c r="D519" t="s">
        <v>1889</v>
      </c>
      <c r="E519" t="s">
        <v>3532</v>
      </c>
      <c r="F519" t="s">
        <v>3533</v>
      </c>
      <c r="G519" t="s">
        <v>3534</v>
      </c>
      <c r="H519" t="s">
        <v>3535</v>
      </c>
    </row>
    <row r="520" spans="2:8" x14ac:dyDescent="0.25">
      <c r="B520" t="s">
        <v>3536</v>
      </c>
      <c r="C520" t="s">
        <v>3537</v>
      </c>
      <c r="D520" t="s">
        <v>3538</v>
      </c>
      <c r="E520" t="s">
        <v>3539</v>
      </c>
      <c r="F520" t="s">
        <v>1606</v>
      </c>
      <c r="G520" t="s">
        <v>3540</v>
      </c>
      <c r="H520" t="s">
        <v>3541</v>
      </c>
    </row>
    <row r="521" spans="2:8" x14ac:dyDescent="0.25">
      <c r="B521" t="s">
        <v>3542</v>
      </c>
      <c r="C521" t="s">
        <v>3543</v>
      </c>
      <c r="D521" t="s">
        <v>3544</v>
      </c>
      <c r="E521" t="s">
        <v>1980</v>
      </c>
      <c r="F521" t="s">
        <v>1937</v>
      </c>
      <c r="G521" t="s">
        <v>3545</v>
      </c>
      <c r="H521" t="s">
        <v>3546</v>
      </c>
    </row>
    <row r="522" spans="2:8" x14ac:dyDescent="0.25">
      <c r="B522" t="s">
        <v>3547</v>
      </c>
      <c r="C522" t="s">
        <v>3548</v>
      </c>
      <c r="D522" t="s">
        <v>3549</v>
      </c>
      <c r="E522" t="s">
        <v>3550</v>
      </c>
      <c r="F522" t="s">
        <v>1751</v>
      </c>
      <c r="G522" t="s">
        <v>3551</v>
      </c>
      <c r="H522" t="s">
        <v>3552</v>
      </c>
    </row>
    <row r="523" spans="2:8" x14ac:dyDescent="0.25">
      <c r="B523" t="s">
        <v>3553</v>
      </c>
      <c r="C523" t="s">
        <v>3554</v>
      </c>
      <c r="D523" t="s">
        <v>1338</v>
      </c>
      <c r="E523" t="s">
        <v>1285</v>
      </c>
      <c r="F523" t="s">
        <v>1769</v>
      </c>
      <c r="G523" t="s">
        <v>3555</v>
      </c>
      <c r="H523" t="s">
        <v>3556</v>
      </c>
    </row>
    <row r="524" spans="2:8" x14ac:dyDescent="0.25">
      <c r="B524" t="s">
        <v>3557</v>
      </c>
      <c r="C524" t="s">
        <v>3558</v>
      </c>
      <c r="D524" t="s">
        <v>866</v>
      </c>
      <c r="E524" t="s">
        <v>2733</v>
      </c>
      <c r="F524" t="s">
        <v>404</v>
      </c>
      <c r="G524" t="s">
        <v>3559</v>
      </c>
      <c r="H524" t="s">
        <v>3560</v>
      </c>
    </row>
    <row r="525" spans="2:8" x14ac:dyDescent="0.25">
      <c r="B525" t="s">
        <v>3561</v>
      </c>
      <c r="C525" t="s">
        <v>3562</v>
      </c>
      <c r="D525" t="s">
        <v>3563</v>
      </c>
      <c r="E525" t="s">
        <v>1290</v>
      </c>
      <c r="F525" t="s">
        <v>2717</v>
      </c>
      <c r="G525" t="s">
        <v>3564</v>
      </c>
      <c r="H525" t="s">
        <v>3565</v>
      </c>
    </row>
    <row r="526" spans="2:8" x14ac:dyDescent="0.25">
      <c r="B526" t="s">
        <v>3566</v>
      </c>
      <c r="C526" t="s">
        <v>3567</v>
      </c>
      <c r="D526" t="s">
        <v>889</v>
      </c>
      <c r="E526" t="s">
        <v>285</v>
      </c>
      <c r="F526" t="s">
        <v>1629</v>
      </c>
      <c r="G526" t="s">
        <v>3568</v>
      </c>
      <c r="H526" t="s">
        <v>3569</v>
      </c>
    </row>
    <row r="527" spans="2:8" x14ac:dyDescent="0.25">
      <c r="B527" t="s">
        <v>3570</v>
      </c>
      <c r="C527" t="s">
        <v>3571</v>
      </c>
      <c r="D527" t="s">
        <v>2061</v>
      </c>
      <c r="E527" t="s">
        <v>391</v>
      </c>
      <c r="F527" t="s">
        <v>1611</v>
      </c>
      <c r="G527" t="s">
        <v>3572</v>
      </c>
      <c r="H527" t="s">
        <v>3573</v>
      </c>
    </row>
    <row r="528" spans="2:8" x14ac:dyDescent="0.25">
      <c r="B528" t="s">
        <v>3574</v>
      </c>
      <c r="C528" t="s">
        <v>3575</v>
      </c>
      <c r="D528" t="s">
        <v>2546</v>
      </c>
      <c r="E528" t="s">
        <v>3433</v>
      </c>
      <c r="F528" t="s">
        <v>409</v>
      </c>
      <c r="G528" t="s">
        <v>3576</v>
      </c>
      <c r="H528" t="s">
        <v>3577</v>
      </c>
    </row>
    <row r="529" spans="2:8" x14ac:dyDescent="0.25">
      <c r="B529" t="s">
        <v>3578</v>
      </c>
      <c r="C529" t="s">
        <v>3579</v>
      </c>
      <c r="D529" t="s">
        <v>2567</v>
      </c>
      <c r="E529" t="s">
        <v>2833</v>
      </c>
      <c r="F529" t="s">
        <v>3580</v>
      </c>
      <c r="G529" t="s">
        <v>3581</v>
      </c>
      <c r="H529" t="s">
        <v>3582</v>
      </c>
    </row>
    <row r="530" spans="2:8" x14ac:dyDescent="0.25">
      <c r="B530" t="s">
        <v>3583</v>
      </c>
      <c r="C530" t="s">
        <v>3584</v>
      </c>
      <c r="D530" t="s">
        <v>3585</v>
      </c>
      <c r="E530" t="s">
        <v>3586</v>
      </c>
      <c r="F530" t="s">
        <v>3587</v>
      </c>
      <c r="G530" t="s">
        <v>3588</v>
      </c>
      <c r="H530" t="s">
        <v>1772</v>
      </c>
    </row>
    <row r="531" spans="2:8" x14ac:dyDescent="0.25">
      <c r="B531" t="s">
        <v>3589</v>
      </c>
      <c r="C531" t="s">
        <v>3590</v>
      </c>
      <c r="D531" t="s">
        <v>1369</v>
      </c>
      <c r="E531" t="s">
        <v>1757</v>
      </c>
      <c r="F531" t="s">
        <v>1369</v>
      </c>
      <c r="G531" t="s">
        <v>650</v>
      </c>
      <c r="H531" t="s">
        <v>3591</v>
      </c>
    </row>
    <row r="532" spans="2:8" x14ac:dyDescent="0.25">
      <c r="B532" t="s">
        <v>3592</v>
      </c>
      <c r="C532" t="s">
        <v>3593</v>
      </c>
      <c r="D532" t="s">
        <v>3594</v>
      </c>
      <c r="E532" t="s">
        <v>1889</v>
      </c>
      <c r="F532" t="s">
        <v>2117</v>
      </c>
      <c r="G532" t="s">
        <v>3595</v>
      </c>
      <c r="H532" t="s">
        <v>3596</v>
      </c>
    </row>
    <row r="533" spans="2:8" x14ac:dyDescent="0.25">
      <c r="B533" t="s">
        <v>3597</v>
      </c>
      <c r="C533" t="s">
        <v>3598</v>
      </c>
      <c r="D533" t="s">
        <v>404</v>
      </c>
      <c r="E533" t="s">
        <v>2983</v>
      </c>
      <c r="F533" t="s">
        <v>514</v>
      </c>
      <c r="G533" t="s">
        <v>435</v>
      </c>
      <c r="H533" t="s">
        <v>3599</v>
      </c>
    </row>
    <row r="534" spans="2:8" x14ac:dyDescent="0.25">
      <c r="B534" t="s">
        <v>3600</v>
      </c>
      <c r="C534" t="s">
        <v>3601</v>
      </c>
      <c r="D534" t="s">
        <v>3602</v>
      </c>
      <c r="E534" t="s">
        <v>2811</v>
      </c>
      <c r="F534" t="s">
        <v>2944</v>
      </c>
      <c r="G534" t="s">
        <v>3603</v>
      </c>
      <c r="H534" t="s">
        <v>2878</v>
      </c>
    </row>
    <row r="535" spans="2:8" x14ac:dyDescent="0.25">
      <c r="B535" t="s">
        <v>3604</v>
      </c>
      <c r="C535" t="s">
        <v>3605</v>
      </c>
      <c r="D535" t="s">
        <v>3606</v>
      </c>
      <c r="E535" t="s">
        <v>3607</v>
      </c>
      <c r="F535" t="s">
        <v>3608</v>
      </c>
      <c r="G535" t="s">
        <v>3609</v>
      </c>
      <c r="H535" t="s">
        <v>3610</v>
      </c>
    </row>
    <row r="536" spans="2:8" x14ac:dyDescent="0.25">
      <c r="B536" t="s">
        <v>3611</v>
      </c>
      <c r="C536" t="s">
        <v>3612</v>
      </c>
      <c r="D536" t="s">
        <v>512</v>
      </c>
      <c r="E536" t="s">
        <v>2533</v>
      </c>
      <c r="F536" t="s">
        <v>1756</v>
      </c>
      <c r="G536" t="s">
        <v>3613</v>
      </c>
      <c r="H536" t="s">
        <v>3614</v>
      </c>
    </row>
    <row r="537" spans="2:8" x14ac:dyDescent="0.25">
      <c r="B537" t="s">
        <v>3615</v>
      </c>
      <c r="C537" t="s">
        <v>3616</v>
      </c>
      <c r="D537" t="s">
        <v>1403</v>
      </c>
      <c r="E537" t="s">
        <v>3617</v>
      </c>
      <c r="F537" t="s">
        <v>3152</v>
      </c>
      <c r="G537" t="s">
        <v>3618</v>
      </c>
      <c r="H537" t="s">
        <v>3619</v>
      </c>
    </row>
    <row r="538" spans="2:8" x14ac:dyDescent="0.25">
      <c r="B538" t="s">
        <v>3620</v>
      </c>
      <c r="C538" t="s">
        <v>3621</v>
      </c>
      <c r="D538" t="s">
        <v>3433</v>
      </c>
    </row>
    <row r="539" spans="2:8" x14ac:dyDescent="0.25">
      <c r="B539" t="s">
        <v>3622</v>
      </c>
      <c r="C539" t="s">
        <v>3623</v>
      </c>
      <c r="D539" t="s">
        <v>3624</v>
      </c>
      <c r="E539" t="s">
        <v>849</v>
      </c>
      <c r="F539" t="s">
        <v>284</v>
      </c>
      <c r="G539" t="s">
        <v>3625</v>
      </c>
      <c r="H539" t="s">
        <v>3626</v>
      </c>
    </row>
    <row r="540" spans="2:8" x14ac:dyDescent="0.25">
      <c r="B540" t="s">
        <v>3627</v>
      </c>
      <c r="C540" t="s">
        <v>3628</v>
      </c>
      <c r="D540" t="s">
        <v>1141</v>
      </c>
    </row>
    <row r="541" spans="2:8" x14ac:dyDescent="0.25">
      <c r="B541" t="s">
        <v>3629</v>
      </c>
      <c r="C541" t="s">
        <v>3630</v>
      </c>
      <c r="D541" t="s">
        <v>1404</v>
      </c>
      <c r="E541" t="s">
        <v>2465</v>
      </c>
      <c r="F541" t="s">
        <v>3631</v>
      </c>
      <c r="G541" t="s">
        <v>3632</v>
      </c>
      <c r="H541" t="s">
        <v>3633</v>
      </c>
    </row>
    <row r="542" spans="2:8" x14ac:dyDescent="0.25">
      <c r="B542" t="s">
        <v>3634</v>
      </c>
      <c r="C542" t="s">
        <v>3635</v>
      </c>
      <c r="D542" t="s">
        <v>1700</v>
      </c>
      <c r="E542" t="s">
        <v>3636</v>
      </c>
      <c r="F542" t="s">
        <v>1524</v>
      </c>
      <c r="G542" t="s">
        <v>2860</v>
      </c>
      <c r="H542" t="s">
        <v>3637</v>
      </c>
    </row>
    <row r="543" spans="2:8" x14ac:dyDescent="0.25">
      <c r="B543" t="s">
        <v>3638</v>
      </c>
      <c r="C543" t="s">
        <v>3639</v>
      </c>
      <c r="D543" t="s">
        <v>3640</v>
      </c>
      <c r="E543" t="s">
        <v>3641</v>
      </c>
      <c r="F543" t="s">
        <v>11</v>
      </c>
      <c r="G543" t="s">
        <v>3642</v>
      </c>
      <c r="H543" t="s">
        <v>944</v>
      </c>
    </row>
    <row r="544" spans="2:8" x14ac:dyDescent="0.25">
      <c r="B544" t="s">
        <v>3643</v>
      </c>
      <c r="C544" t="s">
        <v>3644</v>
      </c>
      <c r="D544" t="s">
        <v>3645</v>
      </c>
      <c r="E544" t="s">
        <v>3646</v>
      </c>
      <c r="F544" t="s">
        <v>3647</v>
      </c>
      <c r="G544" t="s">
        <v>3648</v>
      </c>
      <c r="H544" t="s">
        <v>3649</v>
      </c>
    </row>
    <row r="545" spans="2:8" x14ac:dyDescent="0.25">
      <c r="B545" t="s">
        <v>3650</v>
      </c>
      <c r="C545" t="s">
        <v>3651</v>
      </c>
      <c r="D545" t="s">
        <v>372</v>
      </c>
      <c r="E545" t="s">
        <v>1428</v>
      </c>
      <c r="F545" t="s">
        <v>2881</v>
      </c>
      <c r="G545" t="s">
        <v>3652</v>
      </c>
      <c r="H545" t="s">
        <v>3653</v>
      </c>
    </row>
    <row r="546" spans="2:8" x14ac:dyDescent="0.25">
      <c r="B546" t="s">
        <v>3654</v>
      </c>
      <c r="C546" t="s">
        <v>3655</v>
      </c>
      <c r="D546" t="s">
        <v>3656</v>
      </c>
      <c r="E546" t="s">
        <v>3657</v>
      </c>
      <c r="F546" t="s">
        <v>3658</v>
      </c>
      <c r="G546" t="s">
        <v>1309</v>
      </c>
      <c r="H546" t="s">
        <v>3659</v>
      </c>
    </row>
    <row r="547" spans="2:8" x14ac:dyDescent="0.25">
      <c r="B547" t="s">
        <v>3660</v>
      </c>
      <c r="C547" t="s">
        <v>3661</v>
      </c>
      <c r="D547" t="s">
        <v>3662</v>
      </c>
      <c r="E547" t="s">
        <v>3663</v>
      </c>
      <c r="F547" t="s">
        <v>996</v>
      </c>
      <c r="G547" t="s">
        <v>3664</v>
      </c>
      <c r="H547" t="s">
        <v>3665</v>
      </c>
    </row>
    <row r="548" spans="2:8" x14ac:dyDescent="0.25">
      <c r="B548" t="s">
        <v>3666</v>
      </c>
      <c r="C548" t="s">
        <v>3667</v>
      </c>
      <c r="D548" t="s">
        <v>2979</v>
      </c>
      <c r="E548" t="s">
        <v>1899</v>
      </c>
    </row>
    <row r="549" spans="2:8" x14ac:dyDescent="0.25">
      <c r="B549" t="s">
        <v>3668</v>
      </c>
      <c r="C549" t="s">
        <v>3669</v>
      </c>
      <c r="D549" t="s">
        <v>3670</v>
      </c>
      <c r="E549" t="s">
        <v>2505</v>
      </c>
      <c r="F549" t="s">
        <v>3671</v>
      </c>
      <c r="G549" t="s">
        <v>3672</v>
      </c>
      <c r="H549" t="s">
        <v>3673</v>
      </c>
    </row>
    <row r="550" spans="2:8" x14ac:dyDescent="0.25">
      <c r="B550" t="s">
        <v>3674</v>
      </c>
      <c r="C550" t="s">
        <v>3675</v>
      </c>
      <c r="D550" t="s">
        <v>111</v>
      </c>
      <c r="E550" t="s">
        <v>1501</v>
      </c>
      <c r="F550" t="s">
        <v>1720</v>
      </c>
      <c r="G550" t="s">
        <v>3676</v>
      </c>
      <c r="H550" t="s">
        <v>3677</v>
      </c>
    </row>
    <row r="551" spans="2:8" x14ac:dyDescent="0.25">
      <c r="B551" t="s">
        <v>3678</v>
      </c>
      <c r="C551" t="s">
        <v>3679</v>
      </c>
      <c r="D551" t="s">
        <v>1506</v>
      </c>
      <c r="E551" t="s">
        <v>110</v>
      </c>
      <c r="F551" t="s">
        <v>110</v>
      </c>
      <c r="G551" t="s">
        <v>3680</v>
      </c>
      <c r="H551" t="s">
        <v>650</v>
      </c>
    </row>
    <row r="552" spans="2:8" x14ac:dyDescent="0.25">
      <c r="B552" t="s">
        <v>3681</v>
      </c>
      <c r="C552" t="s">
        <v>3682</v>
      </c>
      <c r="D552" t="s">
        <v>583</v>
      </c>
      <c r="E552" t="s">
        <v>2812</v>
      </c>
      <c r="F552" t="s">
        <v>637</v>
      </c>
      <c r="G552" t="s">
        <v>3683</v>
      </c>
      <c r="H552" t="s">
        <v>3684</v>
      </c>
    </row>
    <row r="553" spans="2:8" x14ac:dyDescent="0.25">
      <c r="B553" t="s">
        <v>3685</v>
      </c>
      <c r="C553" t="s">
        <v>3686</v>
      </c>
      <c r="D553" t="s">
        <v>949</v>
      </c>
      <c r="E553" t="s">
        <v>2359</v>
      </c>
      <c r="F553" t="s">
        <v>1219</v>
      </c>
      <c r="G553" t="s">
        <v>3687</v>
      </c>
      <c r="H553" t="s">
        <v>3688</v>
      </c>
    </row>
    <row r="554" spans="2:8" x14ac:dyDescent="0.25">
      <c r="B554" t="s">
        <v>3689</v>
      </c>
      <c r="C554" t="s">
        <v>3690</v>
      </c>
      <c r="D554" t="s">
        <v>1598</v>
      </c>
      <c r="E554" t="s">
        <v>1453</v>
      </c>
      <c r="F554" t="s">
        <v>689</v>
      </c>
      <c r="G554" t="s">
        <v>2289</v>
      </c>
      <c r="H554" t="s">
        <v>3691</v>
      </c>
    </row>
    <row r="555" spans="2:8" x14ac:dyDescent="0.25">
      <c r="B555" t="s">
        <v>3692</v>
      </c>
      <c r="C555" t="s">
        <v>3693</v>
      </c>
      <c r="D555" t="s">
        <v>2030</v>
      </c>
      <c r="E555" t="s">
        <v>2519</v>
      </c>
      <c r="F555" t="s">
        <v>1159</v>
      </c>
      <c r="G555" t="s">
        <v>3694</v>
      </c>
      <c r="H555" t="s">
        <v>3695</v>
      </c>
    </row>
    <row r="556" spans="2:8" x14ac:dyDescent="0.25">
      <c r="B556" t="s">
        <v>3696</v>
      </c>
      <c r="C556" t="s">
        <v>3697</v>
      </c>
      <c r="D556" t="s">
        <v>3698</v>
      </c>
      <c r="E556" t="s">
        <v>3699</v>
      </c>
      <c r="F556" t="s">
        <v>3700</v>
      </c>
      <c r="G556" t="s">
        <v>3701</v>
      </c>
      <c r="H556" t="s">
        <v>3702</v>
      </c>
    </row>
    <row r="557" spans="2:8" x14ac:dyDescent="0.25">
      <c r="B557" t="s">
        <v>3703</v>
      </c>
      <c r="C557" t="s">
        <v>3704</v>
      </c>
      <c r="D557" t="s">
        <v>2717</v>
      </c>
      <c r="E557" t="s">
        <v>1682</v>
      </c>
      <c r="F557" t="s">
        <v>754</v>
      </c>
      <c r="G557" t="s">
        <v>3673</v>
      </c>
      <c r="H557" t="s">
        <v>3705</v>
      </c>
    </row>
    <row r="558" spans="2:8" x14ac:dyDescent="0.25">
      <c r="B558" t="s">
        <v>3706</v>
      </c>
      <c r="C558" t="s">
        <v>3707</v>
      </c>
      <c r="D558" t="s">
        <v>2893</v>
      </c>
      <c r="E558" t="s">
        <v>1829</v>
      </c>
      <c r="F558" t="s">
        <v>2555</v>
      </c>
      <c r="G558" t="s">
        <v>1181</v>
      </c>
      <c r="H558" t="s">
        <v>3708</v>
      </c>
    </row>
    <row r="559" spans="2:8" x14ac:dyDescent="0.25">
      <c r="B559" t="s">
        <v>3709</v>
      </c>
      <c r="C559" t="s">
        <v>3710</v>
      </c>
      <c r="D559" t="s">
        <v>3711</v>
      </c>
      <c r="E559" t="s">
        <v>3712</v>
      </c>
      <c r="F559" t="s">
        <v>3713</v>
      </c>
      <c r="G559" t="s">
        <v>3714</v>
      </c>
      <c r="H559" t="s">
        <v>3715</v>
      </c>
    </row>
    <row r="560" spans="2:8" x14ac:dyDescent="0.25">
      <c r="B560" t="s">
        <v>3716</v>
      </c>
      <c r="C560" t="s">
        <v>3717</v>
      </c>
      <c r="D560" t="s">
        <v>2728</v>
      </c>
      <c r="E560" t="s">
        <v>1410</v>
      </c>
      <c r="F560" t="s">
        <v>2913</v>
      </c>
      <c r="G560" t="s">
        <v>3718</v>
      </c>
      <c r="H560" t="s">
        <v>3719</v>
      </c>
    </row>
    <row r="561" spans="2:8" x14ac:dyDescent="0.25">
      <c r="B561" t="s">
        <v>3720</v>
      </c>
      <c r="C561" t="s">
        <v>3721</v>
      </c>
      <c r="D561" t="s">
        <v>3412</v>
      </c>
      <c r="E561" t="s">
        <v>3722</v>
      </c>
      <c r="F561" t="s">
        <v>3723</v>
      </c>
      <c r="G561" t="s">
        <v>3724</v>
      </c>
      <c r="H561" t="s">
        <v>3510</v>
      </c>
    </row>
    <row r="562" spans="2:8" x14ac:dyDescent="0.25">
      <c r="B562" t="s">
        <v>3725</v>
      </c>
      <c r="C562" t="s">
        <v>3726</v>
      </c>
      <c r="D562" t="s">
        <v>3727</v>
      </c>
      <c r="E562" t="s">
        <v>3728</v>
      </c>
      <c r="F562" t="s">
        <v>3729</v>
      </c>
      <c r="G562" t="s">
        <v>3730</v>
      </c>
      <c r="H562" t="s">
        <v>3731</v>
      </c>
    </row>
    <row r="563" spans="2:8" x14ac:dyDescent="0.25">
      <c r="B563" t="s">
        <v>3732</v>
      </c>
      <c r="C563" t="s">
        <v>3733</v>
      </c>
      <c r="D563" t="s">
        <v>3734</v>
      </c>
      <c r="E563" t="s">
        <v>3735</v>
      </c>
      <c r="F563" t="s">
        <v>3736</v>
      </c>
      <c r="G563" t="s">
        <v>3737</v>
      </c>
      <c r="H563" t="s">
        <v>3738</v>
      </c>
    </row>
    <row r="564" spans="2:8" x14ac:dyDescent="0.25">
      <c r="B564" t="s">
        <v>3739</v>
      </c>
      <c r="C564" t="s">
        <v>3740</v>
      </c>
      <c r="D564" t="s">
        <v>3741</v>
      </c>
      <c r="E564" t="s">
        <v>3742</v>
      </c>
      <c r="F564" t="s">
        <v>3741</v>
      </c>
      <c r="G564" t="s">
        <v>650</v>
      </c>
      <c r="H564" t="s">
        <v>3743</v>
      </c>
    </row>
    <row r="565" spans="2:8" x14ac:dyDescent="0.25">
      <c r="B565" t="s">
        <v>3744</v>
      </c>
      <c r="C565" t="s">
        <v>3745</v>
      </c>
      <c r="D565" t="s">
        <v>3158</v>
      </c>
      <c r="E565" t="s">
        <v>1232</v>
      </c>
      <c r="F565" t="s">
        <v>3746</v>
      </c>
      <c r="G565" t="s">
        <v>2627</v>
      </c>
      <c r="H565" t="s">
        <v>2769</v>
      </c>
    </row>
    <row r="566" spans="2:8" x14ac:dyDescent="0.25">
      <c r="B566" t="s">
        <v>3747</v>
      </c>
      <c r="C566" t="s">
        <v>3748</v>
      </c>
      <c r="D566" t="s">
        <v>1122</v>
      </c>
      <c r="E566" t="s">
        <v>1121</v>
      </c>
      <c r="F566" t="s">
        <v>889</v>
      </c>
      <c r="G566" t="s">
        <v>3749</v>
      </c>
      <c r="H566" t="s">
        <v>3750</v>
      </c>
    </row>
    <row r="567" spans="2:8" x14ac:dyDescent="0.25">
      <c r="B567" t="s">
        <v>3751</v>
      </c>
      <c r="C567" t="s">
        <v>3752</v>
      </c>
      <c r="D567" t="s">
        <v>2733</v>
      </c>
      <c r="E567" t="s">
        <v>1598</v>
      </c>
      <c r="F567" t="s">
        <v>2982</v>
      </c>
      <c r="G567" t="s">
        <v>3753</v>
      </c>
      <c r="H567" t="s">
        <v>3754</v>
      </c>
    </row>
    <row r="568" spans="2:8" x14ac:dyDescent="0.25">
      <c r="B568" t="s">
        <v>3755</v>
      </c>
      <c r="C568" t="s">
        <v>3756</v>
      </c>
      <c r="D568" t="s">
        <v>2077</v>
      </c>
      <c r="E568" t="s">
        <v>124</v>
      </c>
      <c r="F568" t="s">
        <v>2939</v>
      </c>
      <c r="G568" t="s">
        <v>3757</v>
      </c>
      <c r="H568" t="s">
        <v>3758</v>
      </c>
    </row>
    <row r="569" spans="2:8" x14ac:dyDescent="0.25">
      <c r="B569" t="s">
        <v>3759</v>
      </c>
      <c r="C569" t="s">
        <v>3760</v>
      </c>
      <c r="D569" t="s">
        <v>3761</v>
      </c>
      <c r="E569" t="s">
        <v>3762</v>
      </c>
      <c r="F569" t="s">
        <v>3763</v>
      </c>
      <c r="G569" t="s">
        <v>3764</v>
      </c>
      <c r="H569" t="s">
        <v>3765</v>
      </c>
    </row>
    <row r="570" spans="2:8" x14ac:dyDescent="0.25">
      <c r="B570" t="s">
        <v>3766</v>
      </c>
      <c r="C570" t="s">
        <v>3767</v>
      </c>
      <c r="D570" t="s">
        <v>3768</v>
      </c>
      <c r="E570" t="s">
        <v>3769</v>
      </c>
      <c r="F570" t="s">
        <v>3770</v>
      </c>
      <c r="G570" t="s">
        <v>3771</v>
      </c>
      <c r="H570" t="s">
        <v>3772</v>
      </c>
    </row>
    <row r="571" spans="2:8" x14ac:dyDescent="0.25">
      <c r="B571" t="s">
        <v>3773</v>
      </c>
      <c r="C571" t="s">
        <v>3774</v>
      </c>
      <c r="D571" t="s">
        <v>3248</v>
      </c>
      <c r="E571" t="s">
        <v>3775</v>
      </c>
      <c r="F571" t="s">
        <v>419</v>
      </c>
      <c r="G571" t="s">
        <v>3776</v>
      </c>
      <c r="H571" t="s">
        <v>2814</v>
      </c>
    </row>
    <row r="572" spans="2:8" x14ac:dyDescent="0.25">
      <c r="B572" t="s">
        <v>3777</v>
      </c>
      <c r="C572" t="s">
        <v>3778</v>
      </c>
      <c r="D572" t="s">
        <v>817</v>
      </c>
    </row>
    <row r="573" spans="2:8" x14ac:dyDescent="0.25">
      <c r="B573" t="s">
        <v>3779</v>
      </c>
      <c r="C573" t="s">
        <v>3780</v>
      </c>
      <c r="D573" t="s">
        <v>1859</v>
      </c>
      <c r="E573" t="s">
        <v>3781</v>
      </c>
      <c r="F573" t="s">
        <v>3782</v>
      </c>
      <c r="G573" t="s">
        <v>168</v>
      </c>
      <c r="H573" t="s">
        <v>3783</v>
      </c>
    </row>
    <row r="574" spans="2:8" x14ac:dyDescent="0.25">
      <c r="B574" t="s">
        <v>3784</v>
      </c>
      <c r="C574" t="s">
        <v>3785</v>
      </c>
      <c r="D574" t="s">
        <v>1942</v>
      </c>
      <c r="E574" t="s">
        <v>1411</v>
      </c>
      <c r="F574" t="s">
        <v>3786</v>
      </c>
      <c r="G574" t="s">
        <v>655</v>
      </c>
      <c r="H574" t="s">
        <v>3787</v>
      </c>
    </row>
    <row r="575" spans="2:8" x14ac:dyDescent="0.25">
      <c r="B575" t="s">
        <v>3788</v>
      </c>
      <c r="C575" t="s">
        <v>3789</v>
      </c>
      <c r="D575" t="s">
        <v>3297</v>
      </c>
      <c r="E575" t="s">
        <v>3790</v>
      </c>
      <c r="F575" t="s">
        <v>740</v>
      </c>
      <c r="G575" t="s">
        <v>2089</v>
      </c>
      <c r="H575" t="s">
        <v>3791</v>
      </c>
    </row>
    <row r="576" spans="2:8" x14ac:dyDescent="0.25">
      <c r="B576" t="s">
        <v>3792</v>
      </c>
      <c r="C576" t="s">
        <v>3793</v>
      </c>
      <c r="D576" t="s">
        <v>826</v>
      </c>
      <c r="E576" t="s">
        <v>1943</v>
      </c>
      <c r="F576" t="s">
        <v>1812</v>
      </c>
      <c r="G576" t="s">
        <v>3794</v>
      </c>
      <c r="H576" t="s">
        <v>3795</v>
      </c>
    </row>
    <row r="577" spans="2:8" x14ac:dyDescent="0.25">
      <c r="B577" t="s">
        <v>3796</v>
      </c>
      <c r="C577" t="s">
        <v>3797</v>
      </c>
      <c r="D577" t="s">
        <v>1622</v>
      </c>
    </row>
    <row r="578" spans="2:8" x14ac:dyDescent="0.25">
      <c r="B578" t="s">
        <v>3798</v>
      </c>
      <c r="C578" t="s">
        <v>3799</v>
      </c>
      <c r="D578" t="s">
        <v>283</v>
      </c>
      <c r="E578" t="s">
        <v>3282</v>
      </c>
      <c r="F578" t="s">
        <v>1040</v>
      </c>
      <c r="G578" t="s">
        <v>3800</v>
      </c>
      <c r="H578" t="s">
        <v>3801</v>
      </c>
    </row>
    <row r="579" spans="2:8" x14ac:dyDescent="0.25">
      <c r="B579" t="s">
        <v>3802</v>
      </c>
      <c r="C579" t="s">
        <v>3803</v>
      </c>
      <c r="D579" t="s">
        <v>3804</v>
      </c>
      <c r="E579" t="s">
        <v>3586</v>
      </c>
      <c r="F579" t="s">
        <v>3805</v>
      </c>
      <c r="G579" t="s">
        <v>3806</v>
      </c>
      <c r="H579" t="s">
        <v>3448</v>
      </c>
    </row>
    <row r="580" spans="2:8" x14ac:dyDescent="0.25">
      <c r="B580" t="s">
        <v>3807</v>
      </c>
      <c r="C580" t="s">
        <v>3808</v>
      </c>
      <c r="D580" t="s">
        <v>2541</v>
      </c>
      <c r="E580" t="s">
        <v>2012</v>
      </c>
      <c r="F580" t="s">
        <v>2406</v>
      </c>
      <c r="G580" t="s">
        <v>3809</v>
      </c>
      <c r="H580" t="s">
        <v>3810</v>
      </c>
    </row>
    <row r="581" spans="2:8" x14ac:dyDescent="0.25">
      <c r="B581" t="s">
        <v>3811</v>
      </c>
      <c r="C581" t="s">
        <v>3812</v>
      </c>
      <c r="D581" t="s">
        <v>3813</v>
      </c>
      <c r="E581" t="s">
        <v>3814</v>
      </c>
      <c r="F581" t="s">
        <v>3815</v>
      </c>
      <c r="G581" t="s">
        <v>486</v>
      </c>
      <c r="H581" t="s">
        <v>3284</v>
      </c>
    </row>
    <row r="582" spans="2:8" x14ac:dyDescent="0.25">
      <c r="B582" t="s">
        <v>3816</v>
      </c>
      <c r="C582" t="s">
        <v>3817</v>
      </c>
      <c r="D582" t="s">
        <v>1739</v>
      </c>
      <c r="E582" t="s">
        <v>2005</v>
      </c>
      <c r="F582" t="s">
        <v>1231</v>
      </c>
      <c r="G582" t="s">
        <v>3818</v>
      </c>
      <c r="H582" t="s">
        <v>3819</v>
      </c>
    </row>
    <row r="583" spans="2:8" x14ac:dyDescent="0.25">
      <c r="B583" t="s">
        <v>3820</v>
      </c>
      <c r="C583" t="s">
        <v>3821</v>
      </c>
      <c r="D583" t="s">
        <v>2141</v>
      </c>
      <c r="E583" t="s">
        <v>1047</v>
      </c>
      <c r="F583" t="s">
        <v>2966</v>
      </c>
      <c r="G583" t="s">
        <v>3822</v>
      </c>
      <c r="H583" t="s">
        <v>3823</v>
      </c>
    </row>
    <row r="584" spans="2:8" x14ac:dyDescent="0.25">
      <c r="B584" t="s">
        <v>3824</v>
      </c>
      <c r="C584" t="s">
        <v>3825</v>
      </c>
      <c r="D584" t="s">
        <v>3826</v>
      </c>
      <c r="E584" t="s">
        <v>3827</v>
      </c>
      <c r="F584" t="s">
        <v>3828</v>
      </c>
      <c r="G584" t="s">
        <v>3829</v>
      </c>
      <c r="H584" t="s">
        <v>3830</v>
      </c>
    </row>
    <row r="585" spans="2:8" x14ac:dyDescent="0.25">
      <c r="B585" t="s">
        <v>3831</v>
      </c>
      <c r="C585" t="s">
        <v>3832</v>
      </c>
      <c r="D585" t="s">
        <v>2078</v>
      </c>
      <c r="E585" t="s">
        <v>1423</v>
      </c>
      <c r="F585" t="s">
        <v>1448</v>
      </c>
      <c r="G585" t="s">
        <v>3833</v>
      </c>
      <c r="H585" t="s">
        <v>3834</v>
      </c>
    </row>
    <row r="586" spans="2:8" x14ac:dyDescent="0.25">
      <c r="B586" t="s">
        <v>3835</v>
      </c>
      <c r="C586" t="s">
        <v>3836</v>
      </c>
      <c r="D586" t="s">
        <v>3837</v>
      </c>
      <c r="E586" t="s">
        <v>3838</v>
      </c>
      <c r="F586" t="s">
        <v>3839</v>
      </c>
      <c r="G586" t="s">
        <v>3840</v>
      </c>
      <c r="H586" t="s">
        <v>3841</v>
      </c>
    </row>
    <row r="587" spans="2:8" x14ac:dyDescent="0.25">
      <c r="B587" t="s">
        <v>3842</v>
      </c>
      <c r="C587" t="s">
        <v>3843</v>
      </c>
      <c r="D587" t="s">
        <v>1823</v>
      </c>
      <c r="E587" t="s">
        <v>1109</v>
      </c>
      <c r="F587" t="s">
        <v>449</v>
      </c>
      <c r="G587" t="s">
        <v>3844</v>
      </c>
      <c r="H587" t="s">
        <v>3845</v>
      </c>
    </row>
    <row r="588" spans="2:8" x14ac:dyDescent="0.25">
      <c r="B588" t="s">
        <v>3846</v>
      </c>
      <c r="C588" t="s">
        <v>3847</v>
      </c>
      <c r="D588" t="s">
        <v>3848</v>
      </c>
      <c r="E588" t="s">
        <v>3849</v>
      </c>
      <c r="F588" t="s">
        <v>3850</v>
      </c>
      <c r="G588" t="s">
        <v>3851</v>
      </c>
      <c r="H588" t="s">
        <v>3234</v>
      </c>
    </row>
    <row r="589" spans="2:8" x14ac:dyDescent="0.25">
      <c r="B589" t="s">
        <v>3852</v>
      </c>
      <c r="C589" t="s">
        <v>3853</v>
      </c>
      <c r="D589" t="s">
        <v>3854</v>
      </c>
      <c r="E589" t="s">
        <v>2411</v>
      </c>
      <c r="F589" t="s">
        <v>249</v>
      </c>
      <c r="G589" t="s">
        <v>3855</v>
      </c>
      <c r="H589" t="s">
        <v>3856</v>
      </c>
    </row>
    <row r="590" spans="2:8" x14ac:dyDescent="0.25">
      <c r="B590" t="s">
        <v>3857</v>
      </c>
      <c r="C590" t="s">
        <v>3858</v>
      </c>
      <c r="D590" t="s">
        <v>1910</v>
      </c>
      <c r="E590" t="s">
        <v>3859</v>
      </c>
      <c r="F590" t="s">
        <v>1213</v>
      </c>
      <c r="G590" t="s">
        <v>3860</v>
      </c>
      <c r="H590" t="s">
        <v>137</v>
      </c>
    </row>
    <row r="591" spans="2:8" x14ac:dyDescent="0.25">
      <c r="B591" t="s">
        <v>3861</v>
      </c>
      <c r="C591" t="s">
        <v>3862</v>
      </c>
      <c r="D591" t="s">
        <v>1792</v>
      </c>
      <c r="E591" t="s">
        <v>2098</v>
      </c>
      <c r="F591" t="s">
        <v>1611</v>
      </c>
      <c r="G591" t="s">
        <v>3863</v>
      </c>
      <c r="H591" t="s">
        <v>3444</v>
      </c>
    </row>
    <row r="592" spans="2:8" x14ac:dyDescent="0.25">
      <c r="B592" t="s">
        <v>3864</v>
      </c>
      <c r="C592" t="s">
        <v>3865</v>
      </c>
      <c r="D592" t="s">
        <v>3866</v>
      </c>
      <c r="E592" t="s">
        <v>3454</v>
      </c>
      <c r="F592" t="s">
        <v>3132</v>
      </c>
      <c r="G592" t="s">
        <v>3867</v>
      </c>
      <c r="H592" t="s">
        <v>2910</v>
      </c>
    </row>
    <row r="593" spans="2:8" x14ac:dyDescent="0.25">
      <c r="B593" t="s">
        <v>3868</v>
      </c>
      <c r="C593" t="s">
        <v>3869</v>
      </c>
      <c r="D593" t="s">
        <v>1921</v>
      </c>
      <c r="E593" t="s">
        <v>1251</v>
      </c>
      <c r="F593" t="s">
        <v>2375</v>
      </c>
      <c r="G593" t="s">
        <v>3870</v>
      </c>
      <c r="H593" t="s">
        <v>3871</v>
      </c>
    </row>
    <row r="594" spans="2:8" x14ac:dyDescent="0.25">
      <c r="B594" t="s">
        <v>3872</v>
      </c>
      <c r="C594" t="s">
        <v>3873</v>
      </c>
      <c r="D594" t="s">
        <v>577</v>
      </c>
      <c r="E594" t="s">
        <v>1650</v>
      </c>
      <c r="F594" t="s">
        <v>3874</v>
      </c>
      <c r="G594" t="s">
        <v>3875</v>
      </c>
      <c r="H594" t="s">
        <v>3876</v>
      </c>
    </row>
    <row r="595" spans="2:8" x14ac:dyDescent="0.25">
      <c r="B595" t="s">
        <v>3877</v>
      </c>
      <c r="C595" t="s">
        <v>3878</v>
      </c>
      <c r="D595" t="s">
        <v>3722</v>
      </c>
      <c r="E595" t="s">
        <v>1290</v>
      </c>
      <c r="F595" t="s">
        <v>2117</v>
      </c>
      <c r="G595" t="s">
        <v>3632</v>
      </c>
      <c r="H595" t="s">
        <v>3879</v>
      </c>
    </row>
    <row r="596" spans="2:8" x14ac:dyDescent="0.25">
      <c r="B596" t="s">
        <v>3880</v>
      </c>
      <c r="C596" t="s">
        <v>3881</v>
      </c>
      <c r="D596" t="s">
        <v>2602</v>
      </c>
      <c r="E596" t="s">
        <v>1899</v>
      </c>
      <c r="F596" t="s">
        <v>1495</v>
      </c>
      <c r="G596" t="s">
        <v>3882</v>
      </c>
      <c r="H596" t="s">
        <v>3883</v>
      </c>
    </row>
    <row r="597" spans="2:8" x14ac:dyDescent="0.25">
      <c r="B597" t="s">
        <v>3884</v>
      </c>
      <c r="C597" t="s">
        <v>3885</v>
      </c>
      <c r="D597" t="s">
        <v>1721</v>
      </c>
      <c r="E597" t="s">
        <v>3886</v>
      </c>
      <c r="F597" t="s">
        <v>942</v>
      </c>
      <c r="G597" t="s">
        <v>932</v>
      </c>
      <c r="H597" t="s">
        <v>3887</v>
      </c>
    </row>
    <row r="598" spans="2:8" x14ac:dyDescent="0.25">
      <c r="B598" t="s">
        <v>3888</v>
      </c>
      <c r="C598" t="s">
        <v>3889</v>
      </c>
      <c r="D598" t="s">
        <v>3890</v>
      </c>
      <c r="E598" t="s">
        <v>1905</v>
      </c>
      <c r="F598" t="s">
        <v>1454</v>
      </c>
      <c r="G598" t="s">
        <v>3891</v>
      </c>
      <c r="H598" t="s">
        <v>2100</v>
      </c>
    </row>
    <row r="599" spans="2:8" x14ac:dyDescent="0.25">
      <c r="B599" t="s">
        <v>3892</v>
      </c>
      <c r="C599" t="s">
        <v>3893</v>
      </c>
      <c r="D599" t="s">
        <v>2018</v>
      </c>
    </row>
    <row r="600" spans="2:8" x14ac:dyDescent="0.25">
      <c r="B600" t="s">
        <v>3894</v>
      </c>
      <c r="C600" t="s">
        <v>3895</v>
      </c>
      <c r="D600" t="s">
        <v>3254</v>
      </c>
      <c r="E600" t="s">
        <v>1350</v>
      </c>
      <c r="F600" t="s">
        <v>3896</v>
      </c>
      <c r="G600" t="s">
        <v>3897</v>
      </c>
      <c r="H600" t="s">
        <v>3898</v>
      </c>
    </row>
    <row r="601" spans="2:8" x14ac:dyDescent="0.25">
      <c r="B601" t="s">
        <v>3899</v>
      </c>
      <c r="C601" t="s">
        <v>3900</v>
      </c>
      <c r="D601" t="s">
        <v>285</v>
      </c>
      <c r="E601" t="s">
        <v>1313</v>
      </c>
      <c r="F601" t="s">
        <v>2093</v>
      </c>
      <c r="G601" t="s">
        <v>3901</v>
      </c>
      <c r="H601" t="s">
        <v>3902</v>
      </c>
    </row>
    <row r="602" spans="2:8" x14ac:dyDescent="0.25">
      <c r="B602" t="s">
        <v>3903</v>
      </c>
      <c r="C602" t="s">
        <v>3904</v>
      </c>
      <c r="D602" t="s">
        <v>3905</v>
      </c>
      <c r="E602" t="s">
        <v>2582</v>
      </c>
      <c r="F602" t="s">
        <v>975</v>
      </c>
      <c r="G602" t="s">
        <v>3906</v>
      </c>
      <c r="H602" t="s">
        <v>3907</v>
      </c>
    </row>
    <row r="603" spans="2:8" x14ac:dyDescent="0.25">
      <c r="B603" t="s">
        <v>3908</v>
      </c>
      <c r="C603" t="s">
        <v>3909</v>
      </c>
      <c r="D603" t="s">
        <v>3910</v>
      </c>
      <c r="E603" t="s">
        <v>2171</v>
      </c>
      <c r="F603" t="s">
        <v>3143</v>
      </c>
      <c r="G603" t="s">
        <v>3911</v>
      </c>
      <c r="H603" t="s">
        <v>1814</v>
      </c>
    </row>
    <row r="604" spans="2:8" x14ac:dyDescent="0.25">
      <c r="B604" t="s">
        <v>3912</v>
      </c>
      <c r="C604" t="s">
        <v>3913</v>
      </c>
      <c r="D604" t="s">
        <v>1313</v>
      </c>
      <c r="E604" t="s">
        <v>1320</v>
      </c>
      <c r="F604" t="s">
        <v>988</v>
      </c>
      <c r="G604" t="s">
        <v>3914</v>
      </c>
      <c r="H604" t="s">
        <v>3915</v>
      </c>
    </row>
    <row r="605" spans="2:8" x14ac:dyDescent="0.25">
      <c r="B605" t="s">
        <v>3912</v>
      </c>
      <c r="C605" t="s">
        <v>3916</v>
      </c>
      <c r="D605" t="s">
        <v>989</v>
      </c>
      <c r="E605" t="s">
        <v>639</v>
      </c>
      <c r="F605" t="s">
        <v>1756</v>
      </c>
      <c r="G605" t="s">
        <v>3917</v>
      </c>
      <c r="H605" t="s">
        <v>3918</v>
      </c>
    </row>
    <row r="606" spans="2:8" x14ac:dyDescent="0.25">
      <c r="B606" t="s">
        <v>3912</v>
      </c>
      <c r="C606" t="s">
        <v>3919</v>
      </c>
      <c r="D606" t="s">
        <v>2982</v>
      </c>
      <c r="E606" t="s">
        <v>648</v>
      </c>
      <c r="F606" t="s">
        <v>639</v>
      </c>
      <c r="G606" t="s">
        <v>3920</v>
      </c>
      <c r="H606" t="s">
        <v>3921</v>
      </c>
    </row>
    <row r="607" spans="2:8" x14ac:dyDescent="0.25">
      <c r="B607" t="s">
        <v>3912</v>
      </c>
      <c r="C607" t="s">
        <v>3922</v>
      </c>
      <c r="D607" t="s">
        <v>3923</v>
      </c>
      <c r="E607" t="s">
        <v>1314</v>
      </c>
      <c r="F607" t="s">
        <v>3022</v>
      </c>
      <c r="G607" t="s">
        <v>3924</v>
      </c>
      <c r="H607" t="s">
        <v>3925</v>
      </c>
    </row>
    <row r="608" spans="2:8" x14ac:dyDescent="0.25">
      <c r="B608" t="s">
        <v>3912</v>
      </c>
      <c r="C608" t="s">
        <v>3926</v>
      </c>
      <c r="E608" t="s">
        <v>975</v>
      </c>
      <c r="F608" t="s">
        <v>350</v>
      </c>
      <c r="H608" t="s">
        <v>1152</v>
      </c>
    </row>
    <row r="609" spans="2:8" x14ac:dyDescent="0.25">
      <c r="B609" t="s">
        <v>3912</v>
      </c>
      <c r="C609" t="s">
        <v>3927</v>
      </c>
      <c r="D609" t="s">
        <v>959</v>
      </c>
      <c r="E609" t="s">
        <v>2072</v>
      </c>
      <c r="F609" t="s">
        <v>2881</v>
      </c>
      <c r="G609" t="s">
        <v>3928</v>
      </c>
      <c r="H609" t="s">
        <v>3929</v>
      </c>
    </row>
    <row r="610" spans="2:8" x14ac:dyDescent="0.25">
      <c r="B610" t="s">
        <v>3912</v>
      </c>
      <c r="C610" t="s">
        <v>3930</v>
      </c>
      <c r="D610" t="s">
        <v>1290</v>
      </c>
      <c r="E610" t="s">
        <v>513</v>
      </c>
      <c r="F610" t="s">
        <v>1251</v>
      </c>
      <c r="G610" t="s">
        <v>3931</v>
      </c>
      <c r="H610" t="s">
        <v>3932</v>
      </c>
    </row>
    <row r="611" spans="2:8" x14ac:dyDescent="0.25">
      <c r="B611" t="s">
        <v>3912</v>
      </c>
      <c r="C611" t="s">
        <v>3933</v>
      </c>
      <c r="D611" t="s">
        <v>1598</v>
      </c>
      <c r="E611" t="s">
        <v>408</v>
      </c>
      <c r="F611" t="s">
        <v>1611</v>
      </c>
      <c r="G611" t="s">
        <v>811</v>
      </c>
      <c r="H611" t="s">
        <v>3934</v>
      </c>
    </row>
    <row r="612" spans="2:8" x14ac:dyDescent="0.25">
      <c r="B612" t="s">
        <v>3912</v>
      </c>
      <c r="C612" t="s">
        <v>3935</v>
      </c>
      <c r="D612" t="s">
        <v>707</v>
      </c>
      <c r="E612" t="s">
        <v>705</v>
      </c>
      <c r="F612" t="s">
        <v>374</v>
      </c>
      <c r="G612" t="s">
        <v>3936</v>
      </c>
      <c r="H612" t="s">
        <v>3937</v>
      </c>
    </row>
    <row r="613" spans="2:8" x14ac:dyDescent="0.25">
      <c r="B613" t="s">
        <v>3912</v>
      </c>
      <c r="C613" t="s">
        <v>3938</v>
      </c>
      <c r="E613" t="s">
        <v>2767</v>
      </c>
      <c r="F613" t="s">
        <v>1525</v>
      </c>
      <c r="H613" t="s">
        <v>3939</v>
      </c>
    </row>
    <row r="614" spans="2:8" x14ac:dyDescent="0.25">
      <c r="B614" t="s">
        <v>3940</v>
      </c>
      <c r="C614" t="s">
        <v>3941</v>
      </c>
      <c r="D614" t="s">
        <v>3602</v>
      </c>
      <c r="E614" t="s">
        <v>2608</v>
      </c>
      <c r="F614" t="s">
        <v>841</v>
      </c>
      <c r="G614" t="s">
        <v>3942</v>
      </c>
      <c r="H614" t="s">
        <v>345</v>
      </c>
    </row>
    <row r="615" spans="2:8" x14ac:dyDescent="0.25">
      <c r="B615" t="s">
        <v>3943</v>
      </c>
      <c r="C615" t="s">
        <v>3944</v>
      </c>
      <c r="D615" t="s">
        <v>2582</v>
      </c>
      <c r="E615" t="s">
        <v>372</v>
      </c>
      <c r="F615" t="s">
        <v>3945</v>
      </c>
      <c r="G615" t="s">
        <v>3946</v>
      </c>
      <c r="H615" t="s">
        <v>3947</v>
      </c>
    </row>
    <row r="616" spans="2:8" x14ac:dyDescent="0.25">
      <c r="B616" t="s">
        <v>3948</v>
      </c>
      <c r="C616" t="s">
        <v>3949</v>
      </c>
      <c r="D616" t="s">
        <v>3950</v>
      </c>
      <c r="E616" t="s">
        <v>1159</v>
      </c>
      <c r="F616" t="s">
        <v>3951</v>
      </c>
      <c r="G616" t="s">
        <v>3952</v>
      </c>
      <c r="H616" t="s">
        <v>3719</v>
      </c>
    </row>
    <row r="617" spans="2:8" x14ac:dyDescent="0.25">
      <c r="B617" t="s">
        <v>3953</v>
      </c>
      <c r="C617" t="s">
        <v>3954</v>
      </c>
      <c r="D617" t="s">
        <v>1999</v>
      </c>
      <c r="E617" t="s">
        <v>1757</v>
      </c>
      <c r="F617" t="s">
        <v>1894</v>
      </c>
      <c r="G617" t="s">
        <v>1424</v>
      </c>
      <c r="H617" t="s">
        <v>3955</v>
      </c>
    </row>
    <row r="618" spans="2:8" x14ac:dyDescent="0.25">
      <c r="B618" t="s">
        <v>3956</v>
      </c>
      <c r="C618" t="s">
        <v>3957</v>
      </c>
      <c r="D618" t="s">
        <v>1641</v>
      </c>
      <c r="E618" t="s">
        <v>3640</v>
      </c>
      <c r="F618" t="s">
        <v>2358</v>
      </c>
      <c r="G618" t="s">
        <v>92</v>
      </c>
      <c r="H618" t="s">
        <v>3795</v>
      </c>
    </row>
    <row r="619" spans="2:8" x14ac:dyDescent="0.25">
      <c r="B619" t="s">
        <v>3958</v>
      </c>
      <c r="C619" t="s">
        <v>3959</v>
      </c>
      <c r="D619" t="s">
        <v>3746</v>
      </c>
      <c r="E619" t="s">
        <v>3960</v>
      </c>
      <c r="F619" t="s">
        <v>3961</v>
      </c>
      <c r="G619" t="s">
        <v>3962</v>
      </c>
      <c r="H619" t="s">
        <v>3963</v>
      </c>
    </row>
    <row r="620" spans="2:8" x14ac:dyDescent="0.25">
      <c r="B620" t="s">
        <v>3964</v>
      </c>
      <c r="C620" t="s">
        <v>3965</v>
      </c>
      <c r="D620" t="s">
        <v>3966</v>
      </c>
    </row>
    <row r="621" spans="2:8" x14ac:dyDescent="0.25">
      <c r="B621" t="s">
        <v>3967</v>
      </c>
      <c r="C621" t="s">
        <v>3968</v>
      </c>
      <c r="D621" t="s">
        <v>1219</v>
      </c>
      <c r="E621" t="s">
        <v>3969</v>
      </c>
      <c r="F621" t="s">
        <v>949</v>
      </c>
      <c r="G621" t="s">
        <v>3970</v>
      </c>
      <c r="H621" t="s">
        <v>3251</v>
      </c>
    </row>
    <row r="622" spans="2:8" x14ac:dyDescent="0.25">
      <c r="B622" t="s">
        <v>3971</v>
      </c>
      <c r="C622" t="s">
        <v>3972</v>
      </c>
      <c r="D622" t="s">
        <v>3973</v>
      </c>
      <c r="E622" t="s">
        <v>1012</v>
      </c>
      <c r="F622" t="s">
        <v>2918</v>
      </c>
      <c r="G622" t="s">
        <v>3974</v>
      </c>
      <c r="H622" t="s">
        <v>3975</v>
      </c>
    </row>
    <row r="623" spans="2:8" x14ac:dyDescent="0.25">
      <c r="B623" t="s">
        <v>3976</v>
      </c>
      <c r="C623" t="s">
        <v>3977</v>
      </c>
      <c r="D623" t="s">
        <v>1900</v>
      </c>
      <c r="E623" t="s">
        <v>2626</v>
      </c>
      <c r="F623" t="s">
        <v>2602</v>
      </c>
      <c r="G623" t="s">
        <v>3978</v>
      </c>
      <c r="H623" t="s">
        <v>3979</v>
      </c>
    </row>
    <row r="624" spans="2:8" x14ac:dyDescent="0.25">
      <c r="B624" t="s">
        <v>3980</v>
      </c>
      <c r="C624" t="s">
        <v>3981</v>
      </c>
      <c r="D624" t="s">
        <v>3982</v>
      </c>
      <c r="E624" t="s">
        <v>2728</v>
      </c>
      <c r="F624" t="s">
        <v>3983</v>
      </c>
      <c r="G624" t="s">
        <v>3984</v>
      </c>
      <c r="H624" t="s">
        <v>3985</v>
      </c>
    </row>
    <row r="625" spans="2:8" x14ac:dyDescent="0.25">
      <c r="B625" t="s">
        <v>3986</v>
      </c>
      <c r="C625" t="s">
        <v>3987</v>
      </c>
      <c r="D625" t="s">
        <v>3988</v>
      </c>
      <c r="E625" t="s">
        <v>2141</v>
      </c>
      <c r="F625" t="s">
        <v>2319</v>
      </c>
      <c r="G625" t="s">
        <v>3989</v>
      </c>
      <c r="H625" t="s">
        <v>3990</v>
      </c>
    </row>
    <row r="626" spans="2:8" x14ac:dyDescent="0.25">
      <c r="B626" t="s">
        <v>3991</v>
      </c>
      <c r="C626" t="s">
        <v>3992</v>
      </c>
      <c r="D626" t="s">
        <v>1231</v>
      </c>
      <c r="E626" t="s">
        <v>1764</v>
      </c>
      <c r="F626" t="s">
        <v>1351</v>
      </c>
      <c r="G626" t="s">
        <v>3993</v>
      </c>
      <c r="H626" t="s">
        <v>3994</v>
      </c>
    </row>
    <row r="627" spans="2:8" x14ac:dyDescent="0.25">
      <c r="B627" t="s">
        <v>3995</v>
      </c>
      <c r="C627" t="s">
        <v>3996</v>
      </c>
      <c r="D627" t="s">
        <v>3997</v>
      </c>
      <c r="E627" t="s">
        <v>3998</v>
      </c>
      <c r="F627" t="s">
        <v>3999</v>
      </c>
      <c r="G627" t="s">
        <v>2660</v>
      </c>
      <c r="H627" t="s">
        <v>4000</v>
      </c>
    </row>
    <row r="628" spans="2:8" x14ac:dyDescent="0.25">
      <c r="B628" t="s">
        <v>4001</v>
      </c>
      <c r="C628" t="s">
        <v>4002</v>
      </c>
      <c r="D628" t="s">
        <v>4003</v>
      </c>
      <c r="E628" t="s">
        <v>3374</v>
      </c>
      <c r="F628" t="s">
        <v>4004</v>
      </c>
      <c r="G628" t="s">
        <v>4005</v>
      </c>
      <c r="H628" t="s">
        <v>4006</v>
      </c>
    </row>
    <row r="629" spans="2:8" x14ac:dyDescent="0.25">
      <c r="B629" t="s">
        <v>4007</v>
      </c>
      <c r="C629" t="s">
        <v>4008</v>
      </c>
      <c r="D629" t="s">
        <v>4009</v>
      </c>
      <c r="E629" t="s">
        <v>4010</v>
      </c>
      <c r="F629" t="s">
        <v>4011</v>
      </c>
      <c r="G629" t="s">
        <v>4012</v>
      </c>
      <c r="H629" t="s">
        <v>4013</v>
      </c>
    </row>
    <row r="630" spans="2:8" x14ac:dyDescent="0.25">
      <c r="B630" t="s">
        <v>4014</v>
      </c>
      <c r="C630" t="s">
        <v>4015</v>
      </c>
      <c r="D630" t="s">
        <v>4016</v>
      </c>
      <c r="E630" t="s">
        <v>4017</v>
      </c>
      <c r="F630" t="s">
        <v>4018</v>
      </c>
      <c r="G630" t="s">
        <v>4019</v>
      </c>
      <c r="H630" t="s">
        <v>4020</v>
      </c>
    </row>
    <row r="631" spans="2:8" x14ac:dyDescent="0.25">
      <c r="B631" t="s">
        <v>4021</v>
      </c>
      <c r="C631" t="s">
        <v>4022</v>
      </c>
      <c r="D631" t="s">
        <v>4023</v>
      </c>
      <c r="E631" t="s">
        <v>1178</v>
      </c>
      <c r="F631" t="s">
        <v>4024</v>
      </c>
      <c r="G631" t="s">
        <v>4025</v>
      </c>
      <c r="H631" t="s">
        <v>4026</v>
      </c>
    </row>
    <row r="632" spans="2:8" x14ac:dyDescent="0.25">
      <c r="B632" t="s">
        <v>4027</v>
      </c>
      <c r="C632" t="s">
        <v>4028</v>
      </c>
      <c r="D632" t="s">
        <v>1557</v>
      </c>
      <c r="E632" t="s">
        <v>3022</v>
      </c>
      <c r="F632" t="s">
        <v>1670</v>
      </c>
      <c r="G632" t="s">
        <v>3481</v>
      </c>
      <c r="H632" t="s">
        <v>3114</v>
      </c>
    </row>
    <row r="633" spans="2:8" x14ac:dyDescent="0.25">
      <c r="B633" t="s">
        <v>4029</v>
      </c>
      <c r="C633" t="s">
        <v>4030</v>
      </c>
      <c r="D633" t="s">
        <v>4031</v>
      </c>
      <c r="E633" t="s">
        <v>4032</v>
      </c>
      <c r="F633" t="s">
        <v>4033</v>
      </c>
      <c r="G633" t="s">
        <v>4034</v>
      </c>
      <c r="H633" t="s">
        <v>4035</v>
      </c>
    </row>
    <row r="634" spans="2:8" x14ac:dyDescent="0.25">
      <c r="B634" t="s">
        <v>4036</v>
      </c>
      <c r="C634" t="s">
        <v>4037</v>
      </c>
      <c r="D634" t="s">
        <v>4038</v>
      </c>
      <c r="E634" t="s">
        <v>4039</v>
      </c>
      <c r="F634" t="s">
        <v>4040</v>
      </c>
      <c r="G634" t="s">
        <v>4041</v>
      </c>
      <c r="H634" t="s">
        <v>4042</v>
      </c>
    </row>
    <row r="635" spans="2:8" x14ac:dyDescent="0.25">
      <c r="B635" t="s">
        <v>4043</v>
      </c>
      <c r="C635" t="s">
        <v>4044</v>
      </c>
      <c r="D635" t="s">
        <v>3538</v>
      </c>
      <c r="E635" t="s">
        <v>2967</v>
      </c>
      <c r="F635" t="s">
        <v>2833</v>
      </c>
      <c r="G635" t="s">
        <v>3298</v>
      </c>
      <c r="H635" t="s">
        <v>4045</v>
      </c>
    </row>
    <row r="636" spans="2:8" x14ac:dyDescent="0.25">
      <c r="B636" t="s">
        <v>4046</v>
      </c>
      <c r="C636" t="s">
        <v>4047</v>
      </c>
      <c r="D636" t="s">
        <v>1220</v>
      </c>
      <c r="E636" t="s">
        <v>2748</v>
      </c>
      <c r="F636" t="s">
        <v>2813</v>
      </c>
      <c r="G636" t="s">
        <v>4048</v>
      </c>
      <c r="H636" t="s">
        <v>4049</v>
      </c>
    </row>
    <row r="637" spans="2:8" x14ac:dyDescent="0.25">
      <c r="B637" t="s">
        <v>4050</v>
      </c>
      <c r="C637" t="s">
        <v>4051</v>
      </c>
      <c r="D637" t="s">
        <v>4052</v>
      </c>
      <c r="E637" t="s">
        <v>1213</v>
      </c>
      <c r="F637" t="s">
        <v>4052</v>
      </c>
      <c r="G637" t="s">
        <v>650</v>
      </c>
      <c r="H637" t="s">
        <v>4053</v>
      </c>
    </row>
    <row r="638" spans="2:8" x14ac:dyDescent="0.25">
      <c r="B638" t="s">
        <v>4054</v>
      </c>
      <c r="C638" t="s">
        <v>4055</v>
      </c>
      <c r="D638" t="s">
        <v>2722</v>
      </c>
      <c r="E638" t="s">
        <v>898</v>
      </c>
      <c r="F638" t="s">
        <v>1208</v>
      </c>
      <c r="G638" t="s">
        <v>4056</v>
      </c>
      <c r="H638" t="s">
        <v>4057</v>
      </c>
    </row>
    <row r="639" spans="2:8" x14ac:dyDescent="0.25">
      <c r="B639" t="s">
        <v>4058</v>
      </c>
      <c r="C639" t="s">
        <v>4059</v>
      </c>
      <c r="D639" t="s">
        <v>1172</v>
      </c>
      <c r="E639" t="s">
        <v>1562</v>
      </c>
      <c r="F639" t="s">
        <v>111</v>
      </c>
      <c r="G639" t="s">
        <v>1647</v>
      </c>
      <c r="H639" t="s">
        <v>251</v>
      </c>
    </row>
    <row r="640" spans="2:8" x14ac:dyDescent="0.25">
      <c r="B640" t="s">
        <v>4060</v>
      </c>
      <c r="C640" t="s">
        <v>4061</v>
      </c>
      <c r="D640" t="s">
        <v>2325</v>
      </c>
      <c r="E640" t="s">
        <v>2541</v>
      </c>
      <c r="F640" t="s">
        <v>2540</v>
      </c>
      <c r="G640" t="s">
        <v>3595</v>
      </c>
      <c r="H640" t="s">
        <v>4062</v>
      </c>
    </row>
    <row r="641" spans="2:8" x14ac:dyDescent="0.25">
      <c r="B641" t="s">
        <v>4063</v>
      </c>
      <c r="C641" t="s">
        <v>4064</v>
      </c>
      <c r="D641" t="s">
        <v>1624</v>
      </c>
      <c r="E641" t="s">
        <v>1186</v>
      </c>
      <c r="F641" t="s">
        <v>682</v>
      </c>
      <c r="G641" t="s">
        <v>4065</v>
      </c>
      <c r="H641" t="s">
        <v>4066</v>
      </c>
    </row>
    <row r="642" spans="2:8" x14ac:dyDescent="0.25">
      <c r="B642" t="s">
        <v>4067</v>
      </c>
      <c r="C642" t="s">
        <v>4068</v>
      </c>
      <c r="D642" t="s">
        <v>1829</v>
      </c>
      <c r="E642" t="s">
        <v>989</v>
      </c>
      <c r="F642" t="s">
        <v>3951</v>
      </c>
      <c r="G642" t="s">
        <v>4069</v>
      </c>
      <c r="H642" t="s">
        <v>4070</v>
      </c>
    </row>
    <row r="643" spans="2:8" x14ac:dyDescent="0.25">
      <c r="B643" t="s">
        <v>4071</v>
      </c>
      <c r="C643" t="s">
        <v>4072</v>
      </c>
      <c r="D643" t="s">
        <v>1650</v>
      </c>
      <c r="E643" t="s">
        <v>4073</v>
      </c>
      <c r="F643" t="s">
        <v>4052</v>
      </c>
      <c r="G643" t="s">
        <v>4074</v>
      </c>
      <c r="H643" t="s">
        <v>4075</v>
      </c>
    </row>
    <row r="644" spans="2:8" x14ac:dyDescent="0.25">
      <c r="B644" t="s">
        <v>4071</v>
      </c>
      <c r="C644" t="s">
        <v>4076</v>
      </c>
      <c r="D644" t="s">
        <v>1130</v>
      </c>
      <c r="E644" t="s">
        <v>1464</v>
      </c>
      <c r="F644" t="s">
        <v>2147</v>
      </c>
      <c r="G644" t="s">
        <v>4077</v>
      </c>
      <c r="H644" t="s">
        <v>4078</v>
      </c>
    </row>
    <row r="645" spans="2:8" x14ac:dyDescent="0.25">
      <c r="B645" t="s">
        <v>4071</v>
      </c>
      <c r="C645" t="s">
        <v>4079</v>
      </c>
      <c r="D645" t="s">
        <v>2050</v>
      </c>
      <c r="E645" t="s">
        <v>570</v>
      </c>
      <c r="F645" t="s">
        <v>949</v>
      </c>
      <c r="G645" t="s">
        <v>4080</v>
      </c>
      <c r="H645" t="s">
        <v>369</v>
      </c>
    </row>
    <row r="646" spans="2:8" x14ac:dyDescent="0.25">
      <c r="B646" t="s">
        <v>4081</v>
      </c>
      <c r="C646" t="s">
        <v>4082</v>
      </c>
      <c r="D646" t="s">
        <v>1557</v>
      </c>
      <c r="E646" t="s">
        <v>736</v>
      </c>
      <c r="F646" t="s">
        <v>1883</v>
      </c>
      <c r="G646" t="s">
        <v>4083</v>
      </c>
      <c r="H646" t="s">
        <v>4084</v>
      </c>
    </row>
    <row r="647" spans="2:8" x14ac:dyDescent="0.25">
      <c r="B647" t="s">
        <v>4085</v>
      </c>
      <c r="C647" t="s">
        <v>4086</v>
      </c>
      <c r="D647" t="s">
        <v>1109</v>
      </c>
      <c r="E647" t="s">
        <v>122</v>
      </c>
      <c r="F647" t="s">
        <v>734</v>
      </c>
      <c r="G647" t="s">
        <v>4087</v>
      </c>
      <c r="H647" t="s">
        <v>4088</v>
      </c>
    </row>
    <row r="648" spans="2:8" x14ac:dyDescent="0.25">
      <c r="B648" t="s">
        <v>4089</v>
      </c>
      <c r="C648" t="s">
        <v>4090</v>
      </c>
      <c r="D648" t="s">
        <v>4091</v>
      </c>
      <c r="E648" t="s">
        <v>1083</v>
      </c>
      <c r="F648" t="s">
        <v>4092</v>
      </c>
      <c r="G648" t="s">
        <v>4093</v>
      </c>
      <c r="H648" t="s">
        <v>4094</v>
      </c>
    </row>
    <row r="649" spans="2:8" x14ac:dyDescent="0.25">
      <c r="B649" t="s">
        <v>4095</v>
      </c>
      <c r="C649" t="s">
        <v>4096</v>
      </c>
      <c r="D649" t="s">
        <v>2263</v>
      </c>
      <c r="E649" t="s">
        <v>3502</v>
      </c>
      <c r="F649" t="s">
        <v>4097</v>
      </c>
      <c r="G649" t="s">
        <v>4098</v>
      </c>
      <c r="H649" t="s">
        <v>4099</v>
      </c>
    </row>
    <row r="650" spans="2:8" x14ac:dyDescent="0.25">
      <c r="B650" t="s">
        <v>4100</v>
      </c>
      <c r="C650" t="s">
        <v>4101</v>
      </c>
      <c r="D650" t="s">
        <v>2630</v>
      </c>
      <c r="E650" t="s">
        <v>4102</v>
      </c>
      <c r="F650" t="s">
        <v>1200</v>
      </c>
      <c r="G650" t="s">
        <v>4103</v>
      </c>
      <c r="H650" t="s">
        <v>4104</v>
      </c>
    </row>
    <row r="651" spans="2:8" x14ac:dyDescent="0.25">
      <c r="B651" t="s">
        <v>4105</v>
      </c>
      <c r="C651" t="s">
        <v>4106</v>
      </c>
      <c r="D651" t="s">
        <v>4107</v>
      </c>
      <c r="E651" t="s">
        <v>4108</v>
      </c>
      <c r="F651" t="s">
        <v>4109</v>
      </c>
      <c r="G651" t="s">
        <v>2757</v>
      </c>
      <c r="H651" t="s">
        <v>1519</v>
      </c>
    </row>
    <row r="652" spans="2:8" x14ac:dyDescent="0.25">
      <c r="B652" t="s">
        <v>4110</v>
      </c>
      <c r="C652" t="s">
        <v>4111</v>
      </c>
      <c r="D652" t="s">
        <v>1357</v>
      </c>
      <c r="E652" t="s">
        <v>1320</v>
      </c>
      <c r="F652" t="s">
        <v>1823</v>
      </c>
      <c r="G652" t="s">
        <v>2522</v>
      </c>
      <c r="H652" t="s">
        <v>4112</v>
      </c>
    </row>
    <row r="653" spans="2:8" x14ac:dyDescent="0.25">
      <c r="B653" t="s">
        <v>4113</v>
      </c>
      <c r="C653" t="s">
        <v>4114</v>
      </c>
      <c r="D653" t="s">
        <v>4115</v>
      </c>
      <c r="E653" t="s">
        <v>4116</v>
      </c>
      <c r="F653" t="s">
        <v>4117</v>
      </c>
      <c r="G653" t="s">
        <v>4118</v>
      </c>
      <c r="H653" t="s">
        <v>4119</v>
      </c>
    </row>
    <row r="654" spans="2:8" x14ac:dyDescent="0.25">
      <c r="B654" t="s">
        <v>4120</v>
      </c>
      <c r="C654" t="s">
        <v>4121</v>
      </c>
      <c r="D654" t="s">
        <v>1823</v>
      </c>
      <c r="E654" t="s">
        <v>1213</v>
      </c>
      <c r="F654" t="s">
        <v>988</v>
      </c>
      <c r="G654" t="s">
        <v>4122</v>
      </c>
      <c r="H654" t="s">
        <v>3029</v>
      </c>
    </row>
    <row r="655" spans="2:8" x14ac:dyDescent="0.25">
      <c r="B655" t="s">
        <v>4120</v>
      </c>
      <c r="C655" t="s">
        <v>4123</v>
      </c>
      <c r="D655" t="s">
        <v>2192</v>
      </c>
      <c r="E655" t="s">
        <v>2380</v>
      </c>
      <c r="F655" t="s">
        <v>4124</v>
      </c>
      <c r="G655" t="s">
        <v>4125</v>
      </c>
      <c r="H655" t="s">
        <v>4126</v>
      </c>
    </row>
    <row r="656" spans="2:8" x14ac:dyDescent="0.25">
      <c r="B656" t="s">
        <v>4127</v>
      </c>
      <c r="C656" t="s">
        <v>4128</v>
      </c>
      <c r="D656" t="s">
        <v>1226</v>
      </c>
      <c r="E656" t="s">
        <v>4129</v>
      </c>
      <c r="F656" t="s">
        <v>682</v>
      </c>
      <c r="G656" t="s">
        <v>2216</v>
      </c>
      <c r="H656" t="s">
        <v>4130</v>
      </c>
    </row>
    <row r="657" spans="2:8" x14ac:dyDescent="0.25">
      <c r="B657" t="s">
        <v>4131</v>
      </c>
      <c r="C657" t="s">
        <v>4132</v>
      </c>
      <c r="D657" t="s">
        <v>3421</v>
      </c>
      <c r="E657" t="s">
        <v>4133</v>
      </c>
      <c r="F657" t="s">
        <v>1350</v>
      </c>
      <c r="G657" t="s">
        <v>4134</v>
      </c>
      <c r="H657" t="s">
        <v>4135</v>
      </c>
    </row>
    <row r="658" spans="2:8" x14ac:dyDescent="0.25">
      <c r="B658" t="s">
        <v>4136</v>
      </c>
      <c r="C658" t="s">
        <v>4137</v>
      </c>
      <c r="D658" t="s">
        <v>4138</v>
      </c>
      <c r="E658" t="s">
        <v>1722</v>
      </c>
      <c r="F658" t="s">
        <v>2526</v>
      </c>
      <c r="G658" t="s">
        <v>4139</v>
      </c>
      <c r="H658" t="s">
        <v>4140</v>
      </c>
    </row>
    <row r="659" spans="2:8" x14ac:dyDescent="0.25">
      <c r="B659" t="s">
        <v>4141</v>
      </c>
      <c r="C659" t="s">
        <v>4142</v>
      </c>
      <c r="D659" t="s">
        <v>4143</v>
      </c>
      <c r="E659" t="s">
        <v>4144</v>
      </c>
      <c r="F659" t="s">
        <v>4145</v>
      </c>
      <c r="G659" t="s">
        <v>4146</v>
      </c>
      <c r="H659" t="s">
        <v>4147</v>
      </c>
    </row>
    <row r="660" spans="2:8" x14ac:dyDescent="0.25">
      <c r="B660" t="s">
        <v>4148</v>
      </c>
      <c r="C660" t="s">
        <v>4149</v>
      </c>
      <c r="D660" t="s">
        <v>2929</v>
      </c>
      <c r="E660" t="s">
        <v>1179</v>
      </c>
      <c r="F660" t="s">
        <v>3539</v>
      </c>
      <c r="G660" t="s">
        <v>4150</v>
      </c>
      <c r="H660" t="s">
        <v>4151</v>
      </c>
    </row>
    <row r="661" spans="2:8" x14ac:dyDescent="0.25">
      <c r="B661" t="s">
        <v>4152</v>
      </c>
      <c r="C661" t="s">
        <v>4153</v>
      </c>
      <c r="D661" t="s">
        <v>2249</v>
      </c>
      <c r="E661" t="s">
        <v>1047</v>
      </c>
      <c r="F661" t="s">
        <v>3657</v>
      </c>
      <c r="G661" t="s">
        <v>3234</v>
      </c>
      <c r="H661" t="s">
        <v>340</v>
      </c>
    </row>
    <row r="662" spans="2:8" x14ac:dyDescent="0.25">
      <c r="B662" t="s">
        <v>4154</v>
      </c>
      <c r="C662" t="s">
        <v>4155</v>
      </c>
      <c r="D662" t="s">
        <v>1829</v>
      </c>
      <c r="E662" t="s">
        <v>1562</v>
      </c>
      <c r="F662" t="s">
        <v>1709</v>
      </c>
      <c r="G662" t="s">
        <v>4156</v>
      </c>
      <c r="H662" t="s">
        <v>4157</v>
      </c>
    </row>
    <row r="663" spans="2:8" x14ac:dyDescent="0.25">
      <c r="B663" t="s">
        <v>4158</v>
      </c>
      <c r="C663" t="s">
        <v>4159</v>
      </c>
      <c r="D663" t="s">
        <v>1135</v>
      </c>
      <c r="E663" t="s">
        <v>1734</v>
      </c>
      <c r="F663" t="s">
        <v>942</v>
      </c>
      <c r="G663" t="s">
        <v>1293</v>
      </c>
      <c r="H663" t="s">
        <v>4160</v>
      </c>
    </row>
    <row r="664" spans="2:8" x14ac:dyDescent="0.25">
      <c r="B664" t="s">
        <v>4161</v>
      </c>
      <c r="C664" t="s">
        <v>4162</v>
      </c>
      <c r="D664" t="s">
        <v>1769</v>
      </c>
      <c r="E664" t="s">
        <v>754</v>
      </c>
      <c r="F664" t="s">
        <v>1404</v>
      </c>
      <c r="G664" t="s">
        <v>4163</v>
      </c>
      <c r="H664" t="s">
        <v>4164</v>
      </c>
    </row>
    <row r="665" spans="2:8" x14ac:dyDescent="0.25">
      <c r="B665" t="s">
        <v>4165</v>
      </c>
      <c r="C665" t="s">
        <v>4166</v>
      </c>
      <c r="D665" t="s">
        <v>577</v>
      </c>
      <c r="E665" t="s">
        <v>1889</v>
      </c>
      <c r="F665" t="s">
        <v>954</v>
      </c>
      <c r="G665" t="s">
        <v>4167</v>
      </c>
      <c r="H665" t="s">
        <v>4168</v>
      </c>
    </row>
    <row r="666" spans="2:8" x14ac:dyDescent="0.25">
      <c r="B666" t="s">
        <v>4169</v>
      </c>
      <c r="C666" t="s">
        <v>4170</v>
      </c>
      <c r="D666" t="s">
        <v>2299</v>
      </c>
      <c r="E666" t="s">
        <v>2537</v>
      </c>
      <c r="F666" t="s">
        <v>889</v>
      </c>
      <c r="G666" t="s">
        <v>790</v>
      </c>
      <c r="H666" t="s">
        <v>2439</v>
      </c>
    </row>
    <row r="667" spans="2:8" x14ac:dyDescent="0.25">
      <c r="B667" t="s">
        <v>4171</v>
      </c>
      <c r="C667" t="s">
        <v>4172</v>
      </c>
      <c r="D667" t="s">
        <v>1880</v>
      </c>
      <c r="E667" t="s">
        <v>1313</v>
      </c>
      <c r="F667" t="s">
        <v>1357</v>
      </c>
      <c r="G667" t="s">
        <v>4173</v>
      </c>
      <c r="H667" t="s">
        <v>4174</v>
      </c>
    </row>
    <row r="668" spans="2:8" x14ac:dyDescent="0.25">
      <c r="B668" t="s">
        <v>4175</v>
      </c>
      <c r="C668" t="s">
        <v>4176</v>
      </c>
      <c r="D668" t="s">
        <v>1465</v>
      </c>
      <c r="E668" t="s">
        <v>4052</v>
      </c>
      <c r="F668" t="s">
        <v>260</v>
      </c>
      <c r="G668" t="s">
        <v>1106</v>
      </c>
      <c r="H668" t="s">
        <v>4177</v>
      </c>
    </row>
    <row r="669" spans="2:8" x14ac:dyDescent="0.25">
      <c r="B669" t="s">
        <v>4178</v>
      </c>
      <c r="C669" t="s">
        <v>4179</v>
      </c>
      <c r="D669" t="s">
        <v>840</v>
      </c>
    </row>
    <row r="670" spans="2:8" x14ac:dyDescent="0.25">
      <c r="B670" t="s">
        <v>4180</v>
      </c>
      <c r="C670" t="s">
        <v>4181</v>
      </c>
      <c r="D670" t="s">
        <v>4182</v>
      </c>
      <c r="E670" t="s">
        <v>1291</v>
      </c>
      <c r="F670" t="s">
        <v>1683</v>
      </c>
      <c r="G670" t="s">
        <v>4183</v>
      </c>
      <c r="H670" t="s">
        <v>4184</v>
      </c>
    </row>
    <row r="671" spans="2:8" x14ac:dyDescent="0.25">
      <c r="B671" t="s">
        <v>4185</v>
      </c>
      <c r="C671" t="s">
        <v>4186</v>
      </c>
      <c r="D671" t="s">
        <v>392</v>
      </c>
      <c r="E671" t="s">
        <v>2603</v>
      </c>
      <c r="F671" t="s">
        <v>817</v>
      </c>
      <c r="G671" t="s">
        <v>4187</v>
      </c>
      <c r="H671" t="s">
        <v>4188</v>
      </c>
    </row>
    <row r="672" spans="2:8" x14ac:dyDescent="0.25">
      <c r="B672" t="s">
        <v>4189</v>
      </c>
      <c r="C672" t="s">
        <v>4190</v>
      </c>
      <c r="D672" t="s">
        <v>2093</v>
      </c>
      <c r="E672" t="s">
        <v>3624</v>
      </c>
      <c r="F672" t="s">
        <v>2603</v>
      </c>
      <c r="G672" t="s">
        <v>2649</v>
      </c>
      <c r="H672" t="s">
        <v>4191</v>
      </c>
    </row>
    <row r="673" spans="2:8" x14ac:dyDescent="0.25">
      <c r="B673" t="s">
        <v>4192</v>
      </c>
      <c r="C673" t="s">
        <v>4193</v>
      </c>
      <c r="D673" t="s">
        <v>2858</v>
      </c>
      <c r="E673" t="s">
        <v>1880</v>
      </c>
      <c r="F673" t="s">
        <v>2072</v>
      </c>
      <c r="G673" t="s">
        <v>1701</v>
      </c>
      <c r="H673" t="s">
        <v>4194</v>
      </c>
    </row>
    <row r="674" spans="2:8" x14ac:dyDescent="0.25">
      <c r="B674" t="s">
        <v>4195</v>
      </c>
      <c r="C674" t="s">
        <v>4196</v>
      </c>
      <c r="D674" t="s">
        <v>1213</v>
      </c>
      <c r="E674" t="s">
        <v>1455</v>
      </c>
      <c r="F674" t="s">
        <v>390</v>
      </c>
      <c r="G674" t="s">
        <v>1072</v>
      </c>
      <c r="H674" t="s">
        <v>4197</v>
      </c>
    </row>
    <row r="675" spans="2:8" x14ac:dyDescent="0.25">
      <c r="B675" t="s">
        <v>4198</v>
      </c>
      <c r="C675" t="s">
        <v>4199</v>
      </c>
      <c r="D675" t="s">
        <v>4200</v>
      </c>
      <c r="E675" t="s">
        <v>4201</v>
      </c>
      <c r="F675" t="s">
        <v>4202</v>
      </c>
      <c r="G675" t="s">
        <v>4203</v>
      </c>
      <c r="H675" t="s">
        <v>4204</v>
      </c>
    </row>
    <row r="676" spans="2:8" x14ac:dyDescent="0.25">
      <c r="B676" t="s">
        <v>4205</v>
      </c>
      <c r="C676" t="s">
        <v>4206</v>
      </c>
      <c r="D676" t="s">
        <v>1757</v>
      </c>
      <c r="E676" t="s">
        <v>2537</v>
      </c>
      <c r="F676" t="s">
        <v>1369</v>
      </c>
      <c r="G676" t="s">
        <v>3591</v>
      </c>
      <c r="H676" t="s">
        <v>4207</v>
      </c>
    </row>
    <row r="677" spans="2:8" x14ac:dyDescent="0.25">
      <c r="B677" t="s">
        <v>4208</v>
      </c>
      <c r="C677" t="s">
        <v>4209</v>
      </c>
      <c r="D677" t="s">
        <v>4210</v>
      </c>
      <c r="E677" t="s">
        <v>183</v>
      </c>
      <c r="F677" t="s">
        <v>4211</v>
      </c>
      <c r="G677" t="s">
        <v>4212</v>
      </c>
      <c r="H677" t="s">
        <v>4213</v>
      </c>
    </row>
    <row r="678" spans="2:8" x14ac:dyDescent="0.25">
      <c r="B678" t="s">
        <v>4214</v>
      </c>
      <c r="C678" t="s">
        <v>4215</v>
      </c>
      <c r="D678" t="s">
        <v>1599</v>
      </c>
      <c r="E678" t="s">
        <v>2982</v>
      </c>
      <c r="F678" t="s">
        <v>374</v>
      </c>
      <c r="G678" t="s">
        <v>4216</v>
      </c>
      <c r="H678" t="s">
        <v>4217</v>
      </c>
    </row>
    <row r="679" spans="2:8" x14ac:dyDescent="0.25">
      <c r="B679" t="s">
        <v>4218</v>
      </c>
      <c r="C679" t="s">
        <v>4219</v>
      </c>
      <c r="D679" t="s">
        <v>350</v>
      </c>
      <c r="E679" t="s">
        <v>514</v>
      </c>
      <c r="F679" t="s">
        <v>2582</v>
      </c>
      <c r="G679" t="s">
        <v>4220</v>
      </c>
      <c r="H679" t="s">
        <v>4221</v>
      </c>
    </row>
    <row r="680" spans="2:8" x14ac:dyDescent="0.25">
      <c r="B680" t="s">
        <v>4222</v>
      </c>
      <c r="C680" t="s">
        <v>4223</v>
      </c>
      <c r="D680" t="s">
        <v>2077</v>
      </c>
      <c r="E680" t="s">
        <v>3023</v>
      </c>
      <c r="F680" t="s">
        <v>2077</v>
      </c>
      <c r="G680" t="s">
        <v>650</v>
      </c>
      <c r="H680" t="s">
        <v>4224</v>
      </c>
    </row>
    <row r="681" spans="2:8" x14ac:dyDescent="0.25">
      <c r="B681" t="s">
        <v>4225</v>
      </c>
      <c r="C681" t="s">
        <v>4226</v>
      </c>
      <c r="D681" t="s">
        <v>3304</v>
      </c>
      <c r="E681" t="s">
        <v>4227</v>
      </c>
      <c r="F681" t="s">
        <v>4228</v>
      </c>
      <c r="G681" t="s">
        <v>4229</v>
      </c>
      <c r="H681" t="s">
        <v>4230</v>
      </c>
    </row>
    <row r="682" spans="2:8" x14ac:dyDescent="0.25">
      <c r="B682" t="s">
        <v>4231</v>
      </c>
      <c r="C682" t="s">
        <v>4232</v>
      </c>
      <c r="D682" t="s">
        <v>1136</v>
      </c>
      <c r="E682" t="s">
        <v>3503</v>
      </c>
      <c r="F682" t="s">
        <v>3282</v>
      </c>
      <c r="G682" t="s">
        <v>4233</v>
      </c>
      <c r="H682" t="s">
        <v>4234</v>
      </c>
    </row>
    <row r="683" spans="2:8" x14ac:dyDescent="0.25">
      <c r="B683" t="s">
        <v>4235</v>
      </c>
      <c r="C683" t="s">
        <v>4236</v>
      </c>
      <c r="D683" t="s">
        <v>688</v>
      </c>
      <c r="E683" t="s">
        <v>638</v>
      </c>
      <c r="F683" t="s">
        <v>847</v>
      </c>
      <c r="G683" t="s">
        <v>4237</v>
      </c>
      <c r="H683" t="s">
        <v>2372</v>
      </c>
    </row>
    <row r="684" spans="2:8" x14ac:dyDescent="0.25">
      <c r="B684" t="s">
        <v>4238</v>
      </c>
      <c r="C684" t="s">
        <v>4239</v>
      </c>
      <c r="D684" t="s">
        <v>2826</v>
      </c>
      <c r="E684" t="s">
        <v>4240</v>
      </c>
      <c r="F684" t="s">
        <v>4031</v>
      </c>
      <c r="G684" t="s">
        <v>221</v>
      </c>
      <c r="H684" t="s">
        <v>4241</v>
      </c>
    </row>
    <row r="685" spans="2:8" x14ac:dyDescent="0.25">
      <c r="B685" t="s">
        <v>4242</v>
      </c>
      <c r="C685" t="s">
        <v>4243</v>
      </c>
      <c r="D685" t="s">
        <v>4244</v>
      </c>
      <c r="E685" t="s">
        <v>4245</v>
      </c>
      <c r="F685" t="s">
        <v>4246</v>
      </c>
      <c r="G685" t="s">
        <v>4247</v>
      </c>
      <c r="H685" t="s">
        <v>2099</v>
      </c>
    </row>
    <row r="686" spans="2:8" x14ac:dyDescent="0.25">
      <c r="B686" t="s">
        <v>4242</v>
      </c>
      <c r="C686" t="s">
        <v>4248</v>
      </c>
      <c r="D686" t="s">
        <v>1213</v>
      </c>
      <c r="E686" t="s">
        <v>4073</v>
      </c>
      <c r="F686" t="s">
        <v>4073</v>
      </c>
      <c r="G686" t="s">
        <v>4249</v>
      </c>
      <c r="H686" t="s">
        <v>650</v>
      </c>
    </row>
    <row r="687" spans="2:8" x14ac:dyDescent="0.25">
      <c r="B687" t="s">
        <v>4250</v>
      </c>
      <c r="C687" t="s">
        <v>4251</v>
      </c>
      <c r="D687" t="s">
        <v>987</v>
      </c>
      <c r="E687" t="s">
        <v>4052</v>
      </c>
      <c r="F687" t="s">
        <v>891</v>
      </c>
      <c r="G687" t="s">
        <v>4252</v>
      </c>
      <c r="H687" t="s">
        <v>4253</v>
      </c>
    </row>
    <row r="688" spans="2:8" x14ac:dyDescent="0.25">
      <c r="B688" t="s">
        <v>4254</v>
      </c>
      <c r="C688" t="s">
        <v>4255</v>
      </c>
      <c r="D688" t="s">
        <v>1829</v>
      </c>
      <c r="E688" t="s">
        <v>1319</v>
      </c>
      <c r="F688" t="s">
        <v>1191</v>
      </c>
      <c r="G688" t="s">
        <v>4256</v>
      </c>
      <c r="H688" t="s">
        <v>4257</v>
      </c>
    </row>
    <row r="689" spans="2:8" x14ac:dyDescent="0.25">
      <c r="B689" t="s">
        <v>4258</v>
      </c>
      <c r="C689" t="s">
        <v>4259</v>
      </c>
      <c r="D689" t="s">
        <v>3890</v>
      </c>
      <c r="E689" t="s">
        <v>889</v>
      </c>
      <c r="F689" t="s">
        <v>1251</v>
      </c>
      <c r="G689" t="s">
        <v>4260</v>
      </c>
      <c r="H689" t="s">
        <v>4126</v>
      </c>
    </row>
    <row r="690" spans="2:8" x14ac:dyDescent="0.25">
      <c r="B690" t="s">
        <v>4261</v>
      </c>
      <c r="C690" t="s">
        <v>4262</v>
      </c>
      <c r="D690" t="s">
        <v>4263</v>
      </c>
      <c r="E690" t="s">
        <v>1931</v>
      </c>
      <c r="F690" t="s">
        <v>3316</v>
      </c>
      <c r="G690" t="s">
        <v>1658</v>
      </c>
      <c r="H690" t="s">
        <v>4264</v>
      </c>
    </row>
    <row r="691" spans="2:8" x14ac:dyDescent="0.25">
      <c r="B691" t="s">
        <v>4265</v>
      </c>
      <c r="C691" t="s">
        <v>4266</v>
      </c>
      <c r="D691" t="s">
        <v>2308</v>
      </c>
      <c r="E691" t="s">
        <v>949</v>
      </c>
      <c r="F691" t="s">
        <v>1899</v>
      </c>
      <c r="G691" t="s">
        <v>4267</v>
      </c>
      <c r="H691" t="s">
        <v>4268</v>
      </c>
    </row>
    <row r="692" spans="2:8" x14ac:dyDescent="0.25">
      <c r="B692" t="s">
        <v>4269</v>
      </c>
      <c r="C692" t="s">
        <v>4270</v>
      </c>
      <c r="D692" t="s">
        <v>285</v>
      </c>
      <c r="E692" t="s">
        <v>1910</v>
      </c>
      <c r="F692" t="s">
        <v>1173</v>
      </c>
      <c r="G692" t="s">
        <v>4271</v>
      </c>
      <c r="H692" t="s">
        <v>4272</v>
      </c>
    </row>
    <row r="693" spans="2:8" x14ac:dyDescent="0.25">
      <c r="B693" t="s">
        <v>4273</v>
      </c>
      <c r="C693" t="s">
        <v>4274</v>
      </c>
      <c r="D693" t="s">
        <v>1617</v>
      </c>
      <c r="E693" t="s">
        <v>1894</v>
      </c>
      <c r="F693" t="s">
        <v>943</v>
      </c>
      <c r="G693" t="s">
        <v>4275</v>
      </c>
      <c r="H693" t="s">
        <v>4276</v>
      </c>
    </row>
    <row r="694" spans="2:8" x14ac:dyDescent="0.25">
      <c r="B694" t="s">
        <v>4277</v>
      </c>
      <c r="C694" t="s">
        <v>4278</v>
      </c>
      <c r="D694" t="s">
        <v>4279</v>
      </c>
      <c r="E694" t="s">
        <v>4280</v>
      </c>
      <c r="F694" t="s">
        <v>4281</v>
      </c>
      <c r="G694" t="s">
        <v>1538</v>
      </c>
      <c r="H694" t="s">
        <v>4282</v>
      </c>
    </row>
    <row r="695" spans="2:8" x14ac:dyDescent="0.25">
      <c r="B695" t="s">
        <v>4283</v>
      </c>
      <c r="C695" t="s">
        <v>4284</v>
      </c>
      <c r="D695" t="s">
        <v>4285</v>
      </c>
      <c r="E695" t="s">
        <v>4286</v>
      </c>
      <c r="F695" t="s">
        <v>17</v>
      </c>
      <c r="G695" t="s">
        <v>4287</v>
      </c>
      <c r="H695" t="s">
        <v>3559</v>
      </c>
    </row>
    <row r="696" spans="2:8" x14ac:dyDescent="0.25">
      <c r="B696" t="s">
        <v>4283</v>
      </c>
      <c r="C696" t="s">
        <v>4288</v>
      </c>
      <c r="D696" t="s">
        <v>4289</v>
      </c>
    </row>
    <row r="697" spans="2:8" x14ac:dyDescent="0.25">
      <c r="B697" t="s">
        <v>4290</v>
      </c>
      <c r="C697" t="s">
        <v>4291</v>
      </c>
      <c r="D697" t="s">
        <v>4292</v>
      </c>
      <c r="E697" t="s">
        <v>4293</v>
      </c>
      <c r="F697" t="s">
        <v>4294</v>
      </c>
      <c r="G697" t="s">
        <v>3086</v>
      </c>
      <c r="H697" t="s">
        <v>4295</v>
      </c>
    </row>
    <row r="698" spans="2:8" x14ac:dyDescent="0.25">
      <c r="B698" t="s">
        <v>4290</v>
      </c>
      <c r="C698" t="s">
        <v>4296</v>
      </c>
      <c r="F698" t="s">
        <v>4297</v>
      </c>
    </row>
    <row r="699" spans="2:8" x14ac:dyDescent="0.25">
      <c r="B699" t="s">
        <v>4298</v>
      </c>
      <c r="C699" t="s">
        <v>4299</v>
      </c>
      <c r="D699" t="s">
        <v>4300</v>
      </c>
      <c r="E699" t="s">
        <v>289</v>
      </c>
      <c r="F699" t="s">
        <v>4301</v>
      </c>
      <c r="G699" t="s">
        <v>4302</v>
      </c>
      <c r="H699" t="s">
        <v>4303</v>
      </c>
    </row>
    <row r="700" spans="2:8" x14ac:dyDescent="0.25">
      <c r="B700" t="s">
        <v>4304</v>
      </c>
      <c r="C700" t="s">
        <v>4305</v>
      </c>
      <c r="D700" t="s">
        <v>3945</v>
      </c>
      <c r="E700" t="s">
        <v>974</v>
      </c>
      <c r="F700" t="s">
        <v>974</v>
      </c>
      <c r="G700" t="s">
        <v>786</v>
      </c>
      <c r="H700" t="s">
        <v>650</v>
      </c>
    </row>
    <row r="701" spans="2:8" x14ac:dyDescent="0.25">
      <c r="B701" t="s">
        <v>4306</v>
      </c>
      <c r="C701" t="s">
        <v>4307</v>
      </c>
      <c r="D701" t="s">
        <v>818</v>
      </c>
      <c r="E701" t="s">
        <v>3532</v>
      </c>
      <c r="F701" t="s">
        <v>2613</v>
      </c>
      <c r="G701" t="s">
        <v>4308</v>
      </c>
      <c r="H701" t="s">
        <v>4309</v>
      </c>
    </row>
    <row r="702" spans="2:8" x14ac:dyDescent="0.25">
      <c r="B702" t="s">
        <v>4310</v>
      </c>
      <c r="C702" t="s">
        <v>4311</v>
      </c>
      <c r="D702" t="s">
        <v>392</v>
      </c>
      <c r="E702" t="s">
        <v>390</v>
      </c>
      <c r="F702" t="s">
        <v>1122</v>
      </c>
      <c r="G702" t="s">
        <v>4312</v>
      </c>
      <c r="H702" t="s">
        <v>4313</v>
      </c>
    </row>
    <row r="703" spans="2:8" x14ac:dyDescent="0.25">
      <c r="B703" t="s">
        <v>4314</v>
      </c>
      <c r="C703" t="s">
        <v>4315</v>
      </c>
      <c r="D703" t="s">
        <v>1734</v>
      </c>
      <c r="E703" t="s">
        <v>1518</v>
      </c>
      <c r="F703" t="s">
        <v>754</v>
      </c>
      <c r="G703" t="s">
        <v>4316</v>
      </c>
      <c r="H703" t="s">
        <v>4317</v>
      </c>
    </row>
    <row r="704" spans="2:8" x14ac:dyDescent="0.25">
      <c r="B704" t="s">
        <v>4318</v>
      </c>
      <c r="C704" t="s">
        <v>4319</v>
      </c>
      <c r="D704" t="s">
        <v>1300</v>
      </c>
      <c r="E704" t="s">
        <v>2934</v>
      </c>
      <c r="F704" t="s">
        <v>4320</v>
      </c>
      <c r="G704" t="s">
        <v>4321</v>
      </c>
      <c r="H704" t="s">
        <v>4322</v>
      </c>
    </row>
    <row r="705" spans="2:8" x14ac:dyDescent="0.25">
      <c r="B705" t="s">
        <v>4323</v>
      </c>
      <c r="C705" t="s">
        <v>4324</v>
      </c>
      <c r="D705" t="s">
        <v>2533</v>
      </c>
      <c r="E705" t="s">
        <v>2733</v>
      </c>
      <c r="F705" t="s">
        <v>954</v>
      </c>
      <c r="G705" t="s">
        <v>4325</v>
      </c>
      <c r="H705" t="s">
        <v>4326</v>
      </c>
    </row>
    <row r="706" spans="2:8" x14ac:dyDescent="0.25">
      <c r="B706" t="s">
        <v>4327</v>
      </c>
      <c r="C706" t="s">
        <v>4328</v>
      </c>
      <c r="D706" t="s">
        <v>1776</v>
      </c>
      <c r="E706" t="s">
        <v>2113</v>
      </c>
      <c r="F706" t="s">
        <v>2050</v>
      </c>
      <c r="G706" t="s">
        <v>4329</v>
      </c>
      <c r="H706" t="s">
        <v>4330</v>
      </c>
    </row>
    <row r="707" spans="2:8" x14ac:dyDescent="0.25">
      <c r="B707" t="s">
        <v>4331</v>
      </c>
      <c r="C707" t="s">
        <v>4332</v>
      </c>
      <c r="D707" t="s">
        <v>1319</v>
      </c>
      <c r="E707" t="s">
        <v>3951</v>
      </c>
      <c r="F707" t="s">
        <v>284</v>
      </c>
      <c r="G707" t="s">
        <v>4333</v>
      </c>
      <c r="H707" t="s">
        <v>4334</v>
      </c>
    </row>
    <row r="708" spans="2:8" x14ac:dyDescent="0.25">
      <c r="B708" t="s">
        <v>4335</v>
      </c>
      <c r="C708" t="s">
        <v>4336</v>
      </c>
      <c r="D708" t="s">
        <v>4337</v>
      </c>
      <c r="E708" t="s">
        <v>4338</v>
      </c>
      <c r="F708" t="s">
        <v>4339</v>
      </c>
      <c r="G708" t="s">
        <v>4340</v>
      </c>
      <c r="H708" t="s">
        <v>1952</v>
      </c>
    </row>
    <row r="709" spans="2:8" x14ac:dyDescent="0.25">
      <c r="B709" t="s">
        <v>4341</v>
      </c>
      <c r="C709" t="s">
        <v>4342</v>
      </c>
      <c r="D709" t="s">
        <v>4343</v>
      </c>
      <c r="E709" t="s">
        <v>943</v>
      </c>
      <c r="F709" t="s">
        <v>3617</v>
      </c>
      <c r="G709" t="s">
        <v>4344</v>
      </c>
      <c r="H709" t="s">
        <v>4345</v>
      </c>
    </row>
    <row r="710" spans="2:8" x14ac:dyDescent="0.25">
      <c r="B710" t="s">
        <v>4346</v>
      </c>
      <c r="C710" t="s">
        <v>4347</v>
      </c>
      <c r="D710" t="s">
        <v>2113</v>
      </c>
      <c r="E710" t="s">
        <v>4348</v>
      </c>
      <c r="F710" t="s">
        <v>4348</v>
      </c>
      <c r="G710" t="s">
        <v>4349</v>
      </c>
      <c r="H710" t="s">
        <v>650</v>
      </c>
    </row>
    <row r="711" spans="2:8" x14ac:dyDescent="0.25">
      <c r="B711" t="s">
        <v>4350</v>
      </c>
      <c r="C711" t="s">
        <v>4351</v>
      </c>
      <c r="D711" t="s">
        <v>4352</v>
      </c>
      <c r="E711" t="s">
        <v>4353</v>
      </c>
      <c r="F711" t="s">
        <v>243</v>
      </c>
      <c r="G711" t="s">
        <v>765</v>
      </c>
      <c r="H711" t="s">
        <v>4354</v>
      </c>
    </row>
    <row r="712" spans="2:8" x14ac:dyDescent="0.25">
      <c r="B712" t="s">
        <v>4355</v>
      </c>
      <c r="C712" t="s">
        <v>4356</v>
      </c>
      <c r="D712" t="s">
        <v>3866</v>
      </c>
      <c r="E712" t="s">
        <v>4357</v>
      </c>
      <c r="F712" t="s">
        <v>4358</v>
      </c>
      <c r="G712" t="s">
        <v>4359</v>
      </c>
      <c r="H712" t="s">
        <v>4360</v>
      </c>
    </row>
    <row r="713" spans="2:8" x14ac:dyDescent="0.25">
      <c r="B713" t="s">
        <v>4361</v>
      </c>
      <c r="C713" t="s">
        <v>4362</v>
      </c>
      <c r="D713" t="s">
        <v>1358</v>
      </c>
      <c r="E713" t="s">
        <v>513</v>
      </c>
      <c r="F713" t="s">
        <v>959</v>
      </c>
      <c r="G713" t="s">
        <v>4363</v>
      </c>
      <c r="H713" t="s">
        <v>4349</v>
      </c>
    </row>
    <row r="714" spans="2:8" x14ac:dyDescent="0.25">
      <c r="B714" t="s">
        <v>4364</v>
      </c>
      <c r="C714" t="s">
        <v>4365</v>
      </c>
      <c r="D714" t="s">
        <v>1511</v>
      </c>
      <c r="E714" t="s">
        <v>1720</v>
      </c>
      <c r="F714" t="s">
        <v>2438</v>
      </c>
      <c r="G714" t="s">
        <v>4366</v>
      </c>
      <c r="H714" t="s">
        <v>3625</v>
      </c>
    </row>
    <row r="715" spans="2:8" x14ac:dyDescent="0.25">
      <c r="B715" t="s">
        <v>4367</v>
      </c>
      <c r="C715" t="s">
        <v>4368</v>
      </c>
      <c r="D715" t="s">
        <v>3763</v>
      </c>
      <c r="E715" t="s">
        <v>1937</v>
      </c>
      <c r="F715" t="s">
        <v>4202</v>
      </c>
      <c r="G715" t="s">
        <v>4369</v>
      </c>
      <c r="H715" t="s">
        <v>3764</v>
      </c>
    </row>
    <row r="716" spans="2:8" x14ac:dyDescent="0.25">
      <c r="B716" t="s">
        <v>4370</v>
      </c>
      <c r="C716" t="s">
        <v>4371</v>
      </c>
      <c r="D716" t="s">
        <v>1159</v>
      </c>
    </row>
    <row r="717" spans="2:8" x14ac:dyDescent="0.25">
      <c r="B717" t="s">
        <v>4372</v>
      </c>
      <c r="C717" t="s">
        <v>4373</v>
      </c>
      <c r="D717" t="s">
        <v>1135</v>
      </c>
      <c r="E717" t="s">
        <v>1999</v>
      </c>
      <c r="F717" t="s">
        <v>849</v>
      </c>
      <c r="G717" t="s">
        <v>4374</v>
      </c>
      <c r="H717" t="s">
        <v>515</v>
      </c>
    </row>
    <row r="718" spans="2:8" x14ac:dyDescent="0.25">
      <c r="B718" t="s">
        <v>4375</v>
      </c>
      <c r="C718" t="s">
        <v>4376</v>
      </c>
      <c r="D718" t="s">
        <v>111</v>
      </c>
      <c r="E718" t="s">
        <v>1922</v>
      </c>
      <c r="F718" t="s">
        <v>4377</v>
      </c>
      <c r="G718" t="s">
        <v>4378</v>
      </c>
      <c r="H718" t="s">
        <v>4379</v>
      </c>
    </row>
    <row r="719" spans="2:8" x14ac:dyDescent="0.25">
      <c r="B719" t="s">
        <v>4380</v>
      </c>
      <c r="C719" t="s">
        <v>4381</v>
      </c>
      <c r="D719" t="s">
        <v>996</v>
      </c>
      <c r="E719" t="s">
        <v>2066</v>
      </c>
      <c r="F719" t="s">
        <v>4382</v>
      </c>
      <c r="G719" t="s">
        <v>4383</v>
      </c>
      <c r="H719" t="s">
        <v>4384</v>
      </c>
    </row>
    <row r="720" spans="2:8" x14ac:dyDescent="0.25">
      <c r="B720" t="s">
        <v>4385</v>
      </c>
      <c r="C720" t="s">
        <v>4386</v>
      </c>
      <c r="D720" t="s">
        <v>1641</v>
      </c>
      <c r="E720" t="s">
        <v>1226</v>
      </c>
      <c r="F720" t="s">
        <v>1375</v>
      </c>
      <c r="G720" t="s">
        <v>4387</v>
      </c>
      <c r="H720" t="s">
        <v>4388</v>
      </c>
    </row>
    <row r="721" spans="2:8" x14ac:dyDescent="0.25">
      <c r="B721" t="s">
        <v>4389</v>
      </c>
      <c r="C721" t="s">
        <v>4390</v>
      </c>
      <c r="D721" t="s">
        <v>107</v>
      </c>
      <c r="E721" t="s">
        <v>706</v>
      </c>
      <c r="F721" t="s">
        <v>1142</v>
      </c>
      <c r="G721" t="s">
        <v>4391</v>
      </c>
      <c r="H721" t="s">
        <v>4392</v>
      </c>
    </row>
    <row r="722" spans="2:8" x14ac:dyDescent="0.25">
      <c r="B722" t="s">
        <v>4393</v>
      </c>
      <c r="C722" t="s">
        <v>4394</v>
      </c>
      <c r="D722" t="s">
        <v>4395</v>
      </c>
      <c r="E722" t="s">
        <v>4396</v>
      </c>
      <c r="F722" t="s">
        <v>3013</v>
      </c>
      <c r="G722" t="s">
        <v>304</v>
      </c>
      <c r="H722" t="s">
        <v>4397</v>
      </c>
    </row>
    <row r="723" spans="2:8" x14ac:dyDescent="0.25">
      <c r="B723" t="s">
        <v>4398</v>
      </c>
      <c r="C723" t="s">
        <v>4399</v>
      </c>
      <c r="D723" t="s">
        <v>1028</v>
      </c>
      <c r="E723" t="s">
        <v>23</v>
      </c>
      <c r="F723" t="s">
        <v>24</v>
      </c>
      <c r="G723" t="s">
        <v>4400</v>
      </c>
      <c r="H723" t="s">
        <v>26</v>
      </c>
    </row>
    <row r="724" spans="2:8" x14ac:dyDescent="0.25">
      <c r="B724" t="s">
        <v>4401</v>
      </c>
      <c r="C724" t="s">
        <v>4402</v>
      </c>
      <c r="D724" t="s">
        <v>4138</v>
      </c>
      <c r="E724" t="s">
        <v>826</v>
      </c>
      <c r="F724" t="s">
        <v>1787</v>
      </c>
      <c r="G724" t="s">
        <v>3468</v>
      </c>
      <c r="H724" t="s">
        <v>4403</v>
      </c>
    </row>
    <row r="725" spans="2:8" x14ac:dyDescent="0.25">
      <c r="B725" t="s">
        <v>4404</v>
      </c>
      <c r="C725" t="s">
        <v>4405</v>
      </c>
      <c r="D725" t="s">
        <v>3814</v>
      </c>
      <c r="E725" t="s">
        <v>2824</v>
      </c>
      <c r="F725" t="s">
        <v>4406</v>
      </c>
      <c r="G725" t="s">
        <v>4407</v>
      </c>
      <c r="H725" t="s">
        <v>3609</v>
      </c>
    </row>
    <row r="726" spans="2:8" x14ac:dyDescent="0.25">
      <c r="B726" t="s">
        <v>4408</v>
      </c>
      <c r="C726" t="s">
        <v>4409</v>
      </c>
      <c r="D726" t="s">
        <v>404</v>
      </c>
      <c r="E726" t="s">
        <v>689</v>
      </c>
      <c r="F726" t="s">
        <v>1905</v>
      </c>
      <c r="G726" t="s">
        <v>4410</v>
      </c>
      <c r="H726" t="s">
        <v>1932</v>
      </c>
    </row>
    <row r="727" spans="2:8" x14ac:dyDescent="0.25">
      <c r="B727" t="s">
        <v>4411</v>
      </c>
      <c r="C727" t="s">
        <v>4412</v>
      </c>
      <c r="D727" t="s">
        <v>1756</v>
      </c>
      <c r="E727" t="s">
        <v>1455</v>
      </c>
      <c r="F727" t="s">
        <v>988</v>
      </c>
      <c r="G727" t="s">
        <v>4413</v>
      </c>
      <c r="H727" t="s">
        <v>4414</v>
      </c>
    </row>
    <row r="728" spans="2:8" x14ac:dyDescent="0.25">
      <c r="B728" t="s">
        <v>4415</v>
      </c>
      <c r="C728" t="s">
        <v>4416</v>
      </c>
      <c r="D728" t="s">
        <v>4417</v>
      </c>
      <c r="E728" t="s">
        <v>3028</v>
      </c>
      <c r="F728" t="s">
        <v>2923</v>
      </c>
      <c r="G728" t="s">
        <v>4418</v>
      </c>
      <c r="H728" t="s">
        <v>3388</v>
      </c>
    </row>
    <row r="729" spans="2:8" x14ac:dyDescent="0.25">
      <c r="B729" t="s">
        <v>4419</v>
      </c>
      <c r="C729" t="s">
        <v>4420</v>
      </c>
      <c r="D729" t="s">
        <v>4421</v>
      </c>
      <c r="E729" t="s">
        <v>4422</v>
      </c>
      <c r="F729" t="s">
        <v>4423</v>
      </c>
      <c r="G729" t="s">
        <v>4424</v>
      </c>
      <c r="H729" t="s">
        <v>4425</v>
      </c>
    </row>
    <row r="730" spans="2:8" x14ac:dyDescent="0.25">
      <c r="B730" t="s">
        <v>4426</v>
      </c>
      <c r="C730" t="s">
        <v>4427</v>
      </c>
      <c r="D730" t="s">
        <v>4428</v>
      </c>
      <c r="E730" t="s">
        <v>4429</v>
      </c>
      <c r="F730" t="s">
        <v>4430</v>
      </c>
      <c r="G730" t="s">
        <v>1378</v>
      </c>
      <c r="H730" t="s">
        <v>4431</v>
      </c>
    </row>
    <row r="731" spans="2:8" x14ac:dyDescent="0.25">
      <c r="B731" t="s">
        <v>4432</v>
      </c>
      <c r="C731" t="s">
        <v>4433</v>
      </c>
      <c r="D731" t="s">
        <v>577</v>
      </c>
      <c r="E731" t="s">
        <v>4434</v>
      </c>
      <c r="F731" t="s">
        <v>1889</v>
      </c>
      <c r="G731" t="s">
        <v>4435</v>
      </c>
      <c r="H731" t="s">
        <v>4436</v>
      </c>
    </row>
    <row r="732" spans="2:8" x14ac:dyDescent="0.25">
      <c r="B732" t="s">
        <v>4437</v>
      </c>
      <c r="C732" t="s">
        <v>4438</v>
      </c>
      <c r="D732" t="s">
        <v>1173</v>
      </c>
      <c r="E732" t="s">
        <v>1358</v>
      </c>
      <c r="F732" t="s">
        <v>283</v>
      </c>
      <c r="G732" t="s">
        <v>4439</v>
      </c>
      <c r="H732" t="s">
        <v>4440</v>
      </c>
    </row>
    <row r="733" spans="2:8" x14ac:dyDescent="0.25">
      <c r="B733" t="s">
        <v>4441</v>
      </c>
      <c r="C733" t="s">
        <v>4442</v>
      </c>
      <c r="D733" t="s">
        <v>1136</v>
      </c>
      <c r="E733" t="s">
        <v>4443</v>
      </c>
      <c r="F733" t="s">
        <v>1409</v>
      </c>
      <c r="G733" t="s">
        <v>4444</v>
      </c>
      <c r="H733" t="s">
        <v>4445</v>
      </c>
    </row>
    <row r="734" spans="2:8" x14ac:dyDescent="0.25">
      <c r="B734" t="s">
        <v>4446</v>
      </c>
      <c r="C734" t="s">
        <v>4447</v>
      </c>
      <c r="D734" t="s">
        <v>4448</v>
      </c>
      <c r="E734" t="s">
        <v>4449</v>
      </c>
      <c r="F734" t="s">
        <v>4450</v>
      </c>
      <c r="G734" t="s">
        <v>1137</v>
      </c>
      <c r="H734" t="s">
        <v>3718</v>
      </c>
    </row>
    <row r="735" spans="2:8" x14ac:dyDescent="0.25">
      <c r="B735" t="s">
        <v>4451</v>
      </c>
      <c r="C735" t="s">
        <v>4452</v>
      </c>
      <c r="D735" t="s">
        <v>2717</v>
      </c>
      <c r="E735" t="s">
        <v>2465</v>
      </c>
      <c r="F735" t="s">
        <v>3277</v>
      </c>
      <c r="G735" t="s">
        <v>3076</v>
      </c>
      <c r="H735" t="s">
        <v>4453</v>
      </c>
    </row>
    <row r="736" spans="2:8" x14ac:dyDescent="0.25">
      <c r="B736" t="s">
        <v>4454</v>
      </c>
      <c r="C736" t="s">
        <v>4455</v>
      </c>
      <c r="D736" t="s">
        <v>954</v>
      </c>
      <c r="E736" t="s">
        <v>1122</v>
      </c>
      <c r="F736" t="s">
        <v>3910</v>
      </c>
      <c r="G736" t="s">
        <v>4456</v>
      </c>
      <c r="H736" t="s">
        <v>4457</v>
      </c>
    </row>
    <row r="737" spans="2:8" x14ac:dyDescent="0.25">
      <c r="B737" t="s">
        <v>4458</v>
      </c>
      <c r="C737" t="s">
        <v>4459</v>
      </c>
      <c r="D737" t="s">
        <v>1103</v>
      </c>
      <c r="E737" t="s">
        <v>4460</v>
      </c>
      <c r="F737" t="s">
        <v>4461</v>
      </c>
      <c r="G737" t="s">
        <v>4462</v>
      </c>
      <c r="H737" t="s">
        <v>4463</v>
      </c>
    </row>
    <row r="738" spans="2:8" x14ac:dyDescent="0.25">
      <c r="B738" t="s">
        <v>4464</v>
      </c>
      <c r="C738" t="s">
        <v>4465</v>
      </c>
      <c r="D738" t="s">
        <v>1683</v>
      </c>
      <c r="E738" t="s">
        <v>1475</v>
      </c>
      <c r="F738" t="s">
        <v>3722</v>
      </c>
      <c r="G738" t="s">
        <v>4466</v>
      </c>
      <c r="H738" t="s">
        <v>4467</v>
      </c>
    </row>
    <row r="739" spans="2:8" x14ac:dyDescent="0.25">
      <c r="B739" t="s">
        <v>4468</v>
      </c>
      <c r="C739" t="s">
        <v>4469</v>
      </c>
      <c r="D739" t="s">
        <v>1319</v>
      </c>
      <c r="E739" t="s">
        <v>2171</v>
      </c>
      <c r="F739" t="s">
        <v>4470</v>
      </c>
      <c r="G739" t="s">
        <v>4471</v>
      </c>
      <c r="H739" t="s">
        <v>4472</v>
      </c>
    </row>
    <row r="740" spans="2:8" x14ac:dyDescent="0.25">
      <c r="B740" t="s">
        <v>4473</v>
      </c>
      <c r="C740" t="s">
        <v>4474</v>
      </c>
      <c r="D740" t="s">
        <v>2194</v>
      </c>
      <c r="E740" t="s">
        <v>4475</v>
      </c>
      <c r="F740" t="s">
        <v>4476</v>
      </c>
      <c r="G740" t="s">
        <v>4477</v>
      </c>
      <c r="H740" t="s">
        <v>4478</v>
      </c>
    </row>
    <row r="741" spans="2:8" x14ac:dyDescent="0.25">
      <c r="B741" t="s">
        <v>4479</v>
      </c>
      <c r="C741" t="s">
        <v>4480</v>
      </c>
      <c r="D741" t="s">
        <v>4481</v>
      </c>
      <c r="E741" t="s">
        <v>2491</v>
      </c>
      <c r="F741" t="s">
        <v>4482</v>
      </c>
      <c r="G741" t="s">
        <v>4483</v>
      </c>
      <c r="H741" t="s">
        <v>4484</v>
      </c>
    </row>
    <row r="742" spans="2:8" x14ac:dyDescent="0.25">
      <c r="B742" t="s">
        <v>4485</v>
      </c>
      <c r="C742" t="s">
        <v>4486</v>
      </c>
      <c r="D742" t="s">
        <v>3910</v>
      </c>
      <c r="E742" t="s">
        <v>848</v>
      </c>
      <c r="F742" t="s">
        <v>1920</v>
      </c>
      <c r="G742" t="s">
        <v>4487</v>
      </c>
      <c r="H742" t="s">
        <v>2915</v>
      </c>
    </row>
    <row r="743" spans="2:8" x14ac:dyDescent="0.25">
      <c r="B743" t="s">
        <v>4488</v>
      </c>
      <c r="C743" t="s">
        <v>4489</v>
      </c>
      <c r="D743" t="s">
        <v>695</v>
      </c>
      <c r="E743" t="s">
        <v>706</v>
      </c>
      <c r="F743" t="s">
        <v>2582</v>
      </c>
      <c r="G743" t="s">
        <v>4490</v>
      </c>
      <c r="H743" t="s">
        <v>4491</v>
      </c>
    </row>
    <row r="744" spans="2:8" x14ac:dyDescent="0.25">
      <c r="B744" t="s">
        <v>4492</v>
      </c>
      <c r="C744" t="s">
        <v>4493</v>
      </c>
      <c r="D744" t="s">
        <v>1781</v>
      </c>
      <c r="E744" t="s">
        <v>1337</v>
      </c>
      <c r="F744" t="s">
        <v>3563</v>
      </c>
      <c r="G744" t="s">
        <v>4494</v>
      </c>
      <c r="H744" t="s">
        <v>1152</v>
      </c>
    </row>
    <row r="745" spans="2:8" x14ac:dyDescent="0.25">
      <c r="B745" t="s">
        <v>4495</v>
      </c>
      <c r="C745" t="s">
        <v>4496</v>
      </c>
      <c r="D745" t="s">
        <v>4497</v>
      </c>
    </row>
    <row r="746" spans="2:8" x14ac:dyDescent="0.25">
      <c r="B746" t="s">
        <v>4498</v>
      </c>
      <c r="C746" t="s">
        <v>4499</v>
      </c>
      <c r="D746" t="s">
        <v>2982</v>
      </c>
      <c r="E746" t="s">
        <v>1454</v>
      </c>
      <c r="F746" t="s">
        <v>1357</v>
      </c>
      <c r="G746" t="s">
        <v>4500</v>
      </c>
      <c r="H746" t="s">
        <v>4501</v>
      </c>
    </row>
    <row r="747" spans="2:8" x14ac:dyDescent="0.25">
      <c r="B747" t="s">
        <v>4502</v>
      </c>
      <c r="C747" t="s">
        <v>4503</v>
      </c>
      <c r="D747" t="s">
        <v>1280</v>
      </c>
      <c r="E747" t="s">
        <v>3722</v>
      </c>
      <c r="F747" t="s">
        <v>1280</v>
      </c>
      <c r="G747" t="s">
        <v>650</v>
      </c>
      <c r="H747" t="s">
        <v>1608</v>
      </c>
    </row>
    <row r="748" spans="2:8" x14ac:dyDescent="0.25">
      <c r="B748" t="s">
        <v>4504</v>
      </c>
      <c r="C748" t="s">
        <v>4505</v>
      </c>
      <c r="D748" t="s">
        <v>1576</v>
      </c>
      <c r="E748" t="s">
        <v>3951</v>
      </c>
      <c r="F748" t="s">
        <v>2603</v>
      </c>
      <c r="G748" t="s">
        <v>4506</v>
      </c>
      <c r="H748" t="s">
        <v>4507</v>
      </c>
    </row>
    <row r="749" spans="2:8" x14ac:dyDescent="0.25">
      <c r="B749" t="s">
        <v>4508</v>
      </c>
      <c r="C749" t="s">
        <v>4509</v>
      </c>
      <c r="D749" t="s">
        <v>415</v>
      </c>
      <c r="E749" t="s">
        <v>1251</v>
      </c>
      <c r="F749" t="s">
        <v>3533</v>
      </c>
      <c r="G749" t="s">
        <v>4252</v>
      </c>
      <c r="H749" t="s">
        <v>4510</v>
      </c>
    </row>
    <row r="750" spans="2:8" x14ac:dyDescent="0.25">
      <c r="B750" t="s">
        <v>4511</v>
      </c>
      <c r="C750" t="s">
        <v>4512</v>
      </c>
      <c r="D750" t="s">
        <v>22</v>
      </c>
      <c r="E750" t="s">
        <v>1416</v>
      </c>
      <c r="F750" t="s">
        <v>1262</v>
      </c>
      <c r="G750" t="s">
        <v>4513</v>
      </c>
      <c r="H750" t="s">
        <v>4514</v>
      </c>
    </row>
    <row r="751" spans="2:8" x14ac:dyDescent="0.25">
      <c r="B751" t="s">
        <v>4515</v>
      </c>
      <c r="C751" t="s">
        <v>4516</v>
      </c>
      <c r="D751" t="s">
        <v>1894</v>
      </c>
      <c r="E751" t="s">
        <v>3790</v>
      </c>
      <c r="F751" t="s">
        <v>2626</v>
      </c>
      <c r="G751" t="s">
        <v>4517</v>
      </c>
      <c r="H751" t="s">
        <v>4518</v>
      </c>
    </row>
    <row r="752" spans="2:8" x14ac:dyDescent="0.25">
      <c r="B752" t="s">
        <v>4519</v>
      </c>
      <c r="C752" t="s">
        <v>4520</v>
      </c>
      <c r="D752" t="s">
        <v>1629</v>
      </c>
      <c r="E752" t="s">
        <v>1343</v>
      </c>
      <c r="F752" t="s">
        <v>1160</v>
      </c>
      <c r="G752" t="s">
        <v>4309</v>
      </c>
      <c r="H752" t="s">
        <v>4521</v>
      </c>
    </row>
    <row r="753" spans="2:8" x14ac:dyDescent="0.25">
      <c r="B753" t="s">
        <v>4522</v>
      </c>
      <c r="C753" t="s">
        <v>4523</v>
      </c>
      <c r="D753" t="s">
        <v>4524</v>
      </c>
      <c r="E753" t="s">
        <v>4525</v>
      </c>
      <c r="F753" t="s">
        <v>4526</v>
      </c>
      <c r="G753" t="s">
        <v>4527</v>
      </c>
      <c r="H753" t="s">
        <v>4528</v>
      </c>
    </row>
    <row r="754" spans="2:8" x14ac:dyDescent="0.25">
      <c r="B754" t="s">
        <v>4529</v>
      </c>
      <c r="C754" t="s">
        <v>4530</v>
      </c>
      <c r="D754" t="s">
        <v>1464</v>
      </c>
      <c r="E754" t="s">
        <v>2416</v>
      </c>
      <c r="F754" t="s">
        <v>1537</v>
      </c>
      <c r="G754" t="s">
        <v>4531</v>
      </c>
      <c r="H754" t="s">
        <v>4532</v>
      </c>
    </row>
    <row r="755" spans="2:8" x14ac:dyDescent="0.25">
      <c r="B755" t="s">
        <v>4533</v>
      </c>
      <c r="C755" t="s">
        <v>4534</v>
      </c>
      <c r="D755" t="s">
        <v>285</v>
      </c>
      <c r="E755" t="s">
        <v>891</v>
      </c>
      <c r="F755" t="s">
        <v>2045</v>
      </c>
      <c r="G755" t="s">
        <v>4535</v>
      </c>
      <c r="H755" t="s">
        <v>4536</v>
      </c>
    </row>
    <row r="756" spans="2:8" x14ac:dyDescent="0.25">
      <c r="B756" t="s">
        <v>4537</v>
      </c>
      <c r="C756" t="s">
        <v>4538</v>
      </c>
      <c r="D756" t="s">
        <v>826</v>
      </c>
      <c r="E756" t="s">
        <v>4539</v>
      </c>
      <c r="F756" t="s">
        <v>2165</v>
      </c>
      <c r="G756" t="s">
        <v>4540</v>
      </c>
      <c r="H756" t="s">
        <v>4541</v>
      </c>
    </row>
    <row r="757" spans="2:8" x14ac:dyDescent="0.25">
      <c r="B757" t="s">
        <v>4542</v>
      </c>
      <c r="C757" t="s">
        <v>4543</v>
      </c>
      <c r="D757" t="s">
        <v>2613</v>
      </c>
      <c r="E757" t="s">
        <v>1345</v>
      </c>
      <c r="F757" t="s">
        <v>742</v>
      </c>
      <c r="G757" t="s">
        <v>4544</v>
      </c>
      <c r="H757" t="s">
        <v>544</v>
      </c>
    </row>
    <row r="758" spans="2:8" x14ac:dyDescent="0.25">
      <c r="B758" t="s">
        <v>4545</v>
      </c>
      <c r="C758" t="s">
        <v>4546</v>
      </c>
      <c r="D758" t="s">
        <v>2652</v>
      </c>
      <c r="E758" t="s">
        <v>754</v>
      </c>
      <c r="F758" t="s">
        <v>1797</v>
      </c>
      <c r="G758" t="s">
        <v>2382</v>
      </c>
      <c r="H758" t="s">
        <v>4547</v>
      </c>
    </row>
    <row r="759" spans="2:8" x14ac:dyDescent="0.25">
      <c r="B759" t="s">
        <v>4548</v>
      </c>
      <c r="C759" t="s">
        <v>4549</v>
      </c>
      <c r="D759" t="s">
        <v>408</v>
      </c>
      <c r="E759" t="s">
        <v>735</v>
      </c>
      <c r="F759" t="s">
        <v>1880</v>
      </c>
      <c r="G759" t="s">
        <v>3576</v>
      </c>
      <c r="H759" t="s">
        <v>4550</v>
      </c>
    </row>
    <row r="760" spans="2:8" x14ac:dyDescent="0.25">
      <c r="B760" t="s">
        <v>4551</v>
      </c>
      <c r="C760" t="s">
        <v>4552</v>
      </c>
      <c r="D760" t="s">
        <v>848</v>
      </c>
      <c r="E760" t="s">
        <v>2406</v>
      </c>
      <c r="F760" t="s">
        <v>639</v>
      </c>
      <c r="G760" t="s">
        <v>4553</v>
      </c>
      <c r="H760" t="s">
        <v>4554</v>
      </c>
    </row>
    <row r="761" spans="2:8" x14ac:dyDescent="0.25">
      <c r="B761" t="s">
        <v>4551</v>
      </c>
      <c r="C761" t="s">
        <v>4555</v>
      </c>
      <c r="D761" t="s">
        <v>3973</v>
      </c>
      <c r="E761" t="s">
        <v>2870</v>
      </c>
      <c r="F761" t="s">
        <v>1786</v>
      </c>
      <c r="G761" t="s">
        <v>4556</v>
      </c>
      <c r="H761" t="s">
        <v>4557</v>
      </c>
    </row>
    <row r="762" spans="2:8" x14ac:dyDescent="0.25">
      <c r="B762" t="s">
        <v>4551</v>
      </c>
      <c r="C762" t="s">
        <v>4558</v>
      </c>
      <c r="D762" t="s">
        <v>1488</v>
      </c>
      <c r="E762" t="s">
        <v>3866</v>
      </c>
      <c r="F762" t="s">
        <v>4559</v>
      </c>
      <c r="G762" t="s">
        <v>4560</v>
      </c>
      <c r="H762" t="s">
        <v>4561</v>
      </c>
    </row>
    <row r="763" spans="2:8" x14ac:dyDescent="0.25">
      <c r="B763" t="s">
        <v>4551</v>
      </c>
      <c r="C763" t="s">
        <v>4562</v>
      </c>
      <c r="D763" t="s">
        <v>4563</v>
      </c>
      <c r="E763" t="s">
        <v>1525</v>
      </c>
      <c r="F763" t="s">
        <v>648</v>
      </c>
      <c r="G763" t="s">
        <v>4564</v>
      </c>
      <c r="H763" t="s">
        <v>4565</v>
      </c>
    </row>
    <row r="764" spans="2:8" x14ac:dyDescent="0.25">
      <c r="B764" t="s">
        <v>4551</v>
      </c>
      <c r="C764" t="s">
        <v>4566</v>
      </c>
      <c r="D764" t="s">
        <v>2858</v>
      </c>
      <c r="E764" t="s">
        <v>1880</v>
      </c>
      <c r="F764" t="s">
        <v>1172</v>
      </c>
      <c r="G764" t="s">
        <v>4567</v>
      </c>
      <c r="H764" t="s">
        <v>4568</v>
      </c>
    </row>
    <row r="765" spans="2:8" x14ac:dyDescent="0.25">
      <c r="B765" t="s">
        <v>4551</v>
      </c>
      <c r="C765" t="s">
        <v>4569</v>
      </c>
      <c r="D765" t="s">
        <v>2445</v>
      </c>
      <c r="E765" t="s">
        <v>982</v>
      </c>
      <c r="F765" t="s">
        <v>2936</v>
      </c>
      <c r="G765" t="s">
        <v>4570</v>
      </c>
      <c r="H765" t="s">
        <v>4571</v>
      </c>
    </row>
    <row r="766" spans="2:8" x14ac:dyDescent="0.25">
      <c r="B766" t="s">
        <v>4551</v>
      </c>
      <c r="C766" t="s">
        <v>4572</v>
      </c>
      <c r="D766" t="s">
        <v>1429</v>
      </c>
      <c r="E766" t="s">
        <v>2061</v>
      </c>
      <c r="F766" t="s">
        <v>1370</v>
      </c>
      <c r="G766" t="s">
        <v>4573</v>
      </c>
      <c r="H766" t="s">
        <v>4574</v>
      </c>
    </row>
    <row r="767" spans="2:8" x14ac:dyDescent="0.25">
      <c r="B767" t="s">
        <v>4551</v>
      </c>
      <c r="C767" t="s">
        <v>4575</v>
      </c>
      <c r="D767" t="s">
        <v>2533</v>
      </c>
      <c r="E767" t="s">
        <v>391</v>
      </c>
      <c r="F767" t="s">
        <v>847</v>
      </c>
      <c r="G767" t="s">
        <v>4576</v>
      </c>
      <c r="H767" t="s">
        <v>4577</v>
      </c>
    </row>
    <row r="768" spans="2:8" x14ac:dyDescent="0.25">
      <c r="B768" t="s">
        <v>4578</v>
      </c>
      <c r="C768" t="s">
        <v>4579</v>
      </c>
      <c r="D768" t="s">
        <v>2785</v>
      </c>
      <c r="E768" t="s">
        <v>1042</v>
      </c>
      <c r="F768" t="s">
        <v>3503</v>
      </c>
      <c r="G768" t="s">
        <v>4580</v>
      </c>
      <c r="H768" t="s">
        <v>4581</v>
      </c>
    </row>
    <row r="769" spans="2:8" x14ac:dyDescent="0.25">
      <c r="B769" t="s">
        <v>4582</v>
      </c>
      <c r="C769" t="s">
        <v>4583</v>
      </c>
      <c r="D769" t="s">
        <v>1159</v>
      </c>
      <c r="E769" t="s">
        <v>283</v>
      </c>
      <c r="F769" t="s">
        <v>1345</v>
      </c>
      <c r="G769" t="s">
        <v>1600</v>
      </c>
      <c r="H769" t="s">
        <v>4584</v>
      </c>
    </row>
    <row r="770" spans="2:8" x14ac:dyDescent="0.25">
      <c r="B770" t="s">
        <v>4585</v>
      </c>
      <c r="C770" t="s">
        <v>4586</v>
      </c>
      <c r="D770" t="s">
        <v>4587</v>
      </c>
      <c r="E770" t="s">
        <v>4588</v>
      </c>
      <c r="F770" t="s">
        <v>4589</v>
      </c>
      <c r="G770" t="s">
        <v>4527</v>
      </c>
      <c r="H770" t="s">
        <v>4590</v>
      </c>
    </row>
    <row r="771" spans="2:8" x14ac:dyDescent="0.25">
      <c r="B771" t="s">
        <v>4591</v>
      </c>
      <c r="C771" t="s">
        <v>4592</v>
      </c>
      <c r="D771" t="s">
        <v>1167</v>
      </c>
      <c r="E771" t="s">
        <v>4593</v>
      </c>
      <c r="F771" t="s">
        <v>3179</v>
      </c>
      <c r="G771" t="s">
        <v>4594</v>
      </c>
      <c r="H771" t="s">
        <v>4595</v>
      </c>
    </row>
    <row r="772" spans="2:8" x14ac:dyDescent="0.25">
      <c r="B772" t="s">
        <v>4596</v>
      </c>
      <c r="C772" t="s">
        <v>4597</v>
      </c>
      <c r="D772" t="s">
        <v>1722</v>
      </c>
      <c r="E772" t="s">
        <v>4598</v>
      </c>
      <c r="F772" t="s">
        <v>3657</v>
      </c>
      <c r="G772" t="s">
        <v>4599</v>
      </c>
      <c r="H772" t="s">
        <v>4600</v>
      </c>
    </row>
    <row r="773" spans="2:8" x14ac:dyDescent="0.25">
      <c r="B773" t="s">
        <v>4601</v>
      </c>
      <c r="C773" t="s">
        <v>4602</v>
      </c>
      <c r="D773" t="s">
        <v>4603</v>
      </c>
      <c r="E773" t="s">
        <v>95</v>
      </c>
      <c r="F773" t="s">
        <v>2761</v>
      </c>
      <c r="G773" t="s">
        <v>4604</v>
      </c>
      <c r="H773" t="s">
        <v>4605</v>
      </c>
    </row>
    <row r="774" spans="2:8" x14ac:dyDescent="0.25">
      <c r="B774" t="s">
        <v>4606</v>
      </c>
      <c r="C774" t="s">
        <v>4607</v>
      </c>
      <c r="D774" t="s">
        <v>693</v>
      </c>
      <c r="E774" t="s">
        <v>391</v>
      </c>
      <c r="F774" t="s">
        <v>3905</v>
      </c>
      <c r="G774" t="s">
        <v>4608</v>
      </c>
      <c r="H774" t="s">
        <v>4609</v>
      </c>
    </row>
    <row r="775" spans="2:8" x14ac:dyDescent="0.25">
      <c r="B775" t="s">
        <v>4610</v>
      </c>
      <c r="C775" t="s">
        <v>4611</v>
      </c>
      <c r="D775" t="s">
        <v>2405</v>
      </c>
      <c r="E775" t="s">
        <v>648</v>
      </c>
      <c r="F775" t="s">
        <v>2903</v>
      </c>
      <c r="G775" t="s">
        <v>4612</v>
      </c>
      <c r="H775" t="s">
        <v>1580</v>
      </c>
    </row>
    <row r="776" spans="2:8" x14ac:dyDescent="0.25">
      <c r="B776" t="s">
        <v>4613</v>
      </c>
      <c r="C776" t="s">
        <v>4614</v>
      </c>
      <c r="D776" t="s">
        <v>1757</v>
      </c>
      <c r="E776" t="s">
        <v>847</v>
      </c>
      <c r="F776" t="s">
        <v>975</v>
      </c>
      <c r="G776" t="s">
        <v>4615</v>
      </c>
      <c r="H776" t="s">
        <v>4616</v>
      </c>
    </row>
    <row r="777" spans="2:8" x14ac:dyDescent="0.25">
      <c r="B777" t="s">
        <v>4617</v>
      </c>
      <c r="C777" t="s">
        <v>4618</v>
      </c>
      <c r="D777" t="s">
        <v>4619</v>
      </c>
      <c r="E777" t="s">
        <v>4620</v>
      </c>
      <c r="F777" t="s">
        <v>4621</v>
      </c>
      <c r="G777" t="s">
        <v>4622</v>
      </c>
      <c r="H777" t="s">
        <v>4623</v>
      </c>
    </row>
    <row r="778" spans="2:8" x14ac:dyDescent="0.25">
      <c r="B778" t="s">
        <v>4624</v>
      </c>
      <c r="C778" t="s">
        <v>4625</v>
      </c>
      <c r="D778" t="s">
        <v>2560</v>
      </c>
      <c r="E778" t="s">
        <v>4097</v>
      </c>
      <c r="F778" t="s">
        <v>3330</v>
      </c>
      <c r="G778" t="s">
        <v>4626</v>
      </c>
      <c r="H778" t="s">
        <v>1965</v>
      </c>
    </row>
    <row r="779" spans="2:8" x14ac:dyDescent="0.25">
      <c r="B779" t="s">
        <v>4627</v>
      </c>
      <c r="C779" t="s">
        <v>4628</v>
      </c>
      <c r="D779" t="s">
        <v>2482</v>
      </c>
      <c r="E779" t="s">
        <v>1518</v>
      </c>
      <c r="F779" t="s">
        <v>1291</v>
      </c>
      <c r="G779" t="s">
        <v>4629</v>
      </c>
      <c r="H779" t="s">
        <v>1886</v>
      </c>
    </row>
    <row r="780" spans="2:8" x14ac:dyDescent="0.25">
      <c r="B780" t="s">
        <v>4630</v>
      </c>
      <c r="C780" t="s">
        <v>4631</v>
      </c>
      <c r="D780" t="s">
        <v>4632</v>
      </c>
      <c r="E780" t="s">
        <v>2724</v>
      </c>
      <c r="F780" t="s">
        <v>4024</v>
      </c>
      <c r="G780" t="s">
        <v>4633</v>
      </c>
      <c r="H780" t="s">
        <v>4634</v>
      </c>
    </row>
    <row r="781" spans="2:8" x14ac:dyDescent="0.25">
      <c r="B781" t="s">
        <v>4635</v>
      </c>
      <c r="C781" t="s">
        <v>4636</v>
      </c>
      <c r="D781" t="s">
        <v>3624</v>
      </c>
      <c r="E781" t="s">
        <v>1763</v>
      </c>
      <c r="F781" t="s">
        <v>1285</v>
      </c>
      <c r="G781" t="s">
        <v>4637</v>
      </c>
      <c r="H781" t="s">
        <v>4048</v>
      </c>
    </row>
    <row r="782" spans="2:8" x14ac:dyDescent="0.25">
      <c r="B782" t="s">
        <v>4638</v>
      </c>
      <c r="C782" t="s">
        <v>4639</v>
      </c>
      <c r="D782" t="s">
        <v>1267</v>
      </c>
      <c r="E782" t="s">
        <v>4640</v>
      </c>
      <c r="F782" t="s">
        <v>1041</v>
      </c>
      <c r="G782" t="s">
        <v>4641</v>
      </c>
      <c r="H782" t="s">
        <v>4642</v>
      </c>
    </row>
    <row r="783" spans="2:8" x14ac:dyDescent="0.25">
      <c r="B783" t="s">
        <v>4643</v>
      </c>
      <c r="C783" t="s">
        <v>4644</v>
      </c>
      <c r="D783" t="s">
        <v>2983</v>
      </c>
    </row>
    <row r="784" spans="2:8" x14ac:dyDescent="0.25">
      <c r="B784" t="s">
        <v>4645</v>
      </c>
      <c r="C784" t="s">
        <v>4646</v>
      </c>
      <c r="D784" t="s">
        <v>3277</v>
      </c>
      <c r="E784" t="s">
        <v>248</v>
      </c>
      <c r="F784" t="s">
        <v>1027</v>
      </c>
      <c r="G784" t="s">
        <v>4647</v>
      </c>
      <c r="H784" t="s">
        <v>4648</v>
      </c>
    </row>
    <row r="785" spans="2:8" x14ac:dyDescent="0.25">
      <c r="B785" t="s">
        <v>4649</v>
      </c>
      <c r="C785" t="s">
        <v>4650</v>
      </c>
      <c r="D785" t="s">
        <v>1006</v>
      </c>
      <c r="E785" t="s">
        <v>1641</v>
      </c>
      <c r="F785" t="s">
        <v>1033</v>
      </c>
      <c r="G785" t="s">
        <v>4651</v>
      </c>
      <c r="H785" t="s">
        <v>4104</v>
      </c>
    </row>
    <row r="786" spans="2:8" x14ac:dyDescent="0.25">
      <c r="B786" t="s">
        <v>4652</v>
      </c>
      <c r="C786" t="s">
        <v>4653</v>
      </c>
      <c r="D786" t="s">
        <v>1629</v>
      </c>
      <c r="F786" t="s">
        <v>1109</v>
      </c>
      <c r="G786" t="s">
        <v>3867</v>
      </c>
    </row>
    <row r="787" spans="2:8" x14ac:dyDescent="0.25">
      <c r="B787" t="s">
        <v>4654</v>
      </c>
      <c r="C787" t="s">
        <v>4655</v>
      </c>
      <c r="D787" t="s">
        <v>1769</v>
      </c>
    </row>
    <row r="788" spans="2:8" x14ac:dyDescent="0.25">
      <c r="B788" t="s">
        <v>4656</v>
      </c>
      <c r="C788" t="s">
        <v>4657</v>
      </c>
      <c r="D788" t="s">
        <v>1512</v>
      </c>
      <c r="E788" t="s">
        <v>734</v>
      </c>
      <c r="F788" t="s">
        <v>736</v>
      </c>
      <c r="G788" t="s">
        <v>4658</v>
      </c>
      <c r="H788" t="s">
        <v>737</v>
      </c>
    </row>
    <row r="789" spans="2:8" x14ac:dyDescent="0.25">
      <c r="B789" t="s">
        <v>4659</v>
      </c>
      <c r="C789" t="s">
        <v>4660</v>
      </c>
      <c r="D789" t="s">
        <v>639</v>
      </c>
      <c r="E789" t="s">
        <v>2983</v>
      </c>
      <c r="F789" t="s">
        <v>2098</v>
      </c>
      <c r="G789" t="s">
        <v>515</v>
      </c>
      <c r="H789" t="s">
        <v>4661</v>
      </c>
    </row>
    <row r="790" spans="2:8" x14ac:dyDescent="0.25">
      <c r="B790" t="s">
        <v>4662</v>
      </c>
      <c r="C790" t="s">
        <v>4663</v>
      </c>
      <c r="D790" t="s">
        <v>3923</v>
      </c>
      <c r="E790" t="s">
        <v>1757</v>
      </c>
      <c r="F790" t="s">
        <v>4664</v>
      </c>
      <c r="G790" t="s">
        <v>4665</v>
      </c>
      <c r="H790" t="s">
        <v>4666</v>
      </c>
    </row>
    <row r="791" spans="2:8" x14ac:dyDescent="0.25">
      <c r="B791" t="s">
        <v>4667</v>
      </c>
      <c r="C791" t="s">
        <v>4668</v>
      </c>
      <c r="D791" t="s">
        <v>3923</v>
      </c>
      <c r="E791" t="s">
        <v>2882</v>
      </c>
      <c r="F791" t="s">
        <v>1757</v>
      </c>
      <c r="G791" t="s">
        <v>4669</v>
      </c>
      <c r="H791" t="s">
        <v>108</v>
      </c>
    </row>
    <row r="792" spans="2:8" x14ac:dyDescent="0.25">
      <c r="B792" t="s">
        <v>4670</v>
      </c>
      <c r="C792" t="s">
        <v>4671</v>
      </c>
      <c r="D792" t="s">
        <v>2299</v>
      </c>
      <c r="E792" t="s">
        <v>1314</v>
      </c>
      <c r="F792" t="s">
        <v>2881</v>
      </c>
      <c r="G792" t="s">
        <v>4672</v>
      </c>
      <c r="H792" t="s">
        <v>4673</v>
      </c>
    </row>
    <row r="793" spans="2:8" x14ac:dyDescent="0.25">
      <c r="B793" t="s">
        <v>4674</v>
      </c>
      <c r="C793" t="s">
        <v>4675</v>
      </c>
      <c r="D793" t="s">
        <v>2892</v>
      </c>
      <c r="E793" t="s">
        <v>1670</v>
      </c>
      <c r="F793" t="s">
        <v>891</v>
      </c>
      <c r="G793" t="s">
        <v>4676</v>
      </c>
      <c r="H793" t="s">
        <v>4677</v>
      </c>
    </row>
    <row r="794" spans="2:8" x14ac:dyDescent="0.25">
      <c r="B794" t="s">
        <v>4678</v>
      </c>
      <c r="C794" t="s">
        <v>4679</v>
      </c>
      <c r="D794" t="s">
        <v>3297</v>
      </c>
      <c r="E794" t="s">
        <v>1290</v>
      </c>
      <c r="F794" t="s">
        <v>1576</v>
      </c>
      <c r="G794" t="s">
        <v>4680</v>
      </c>
      <c r="H794" t="s">
        <v>4681</v>
      </c>
    </row>
    <row r="795" spans="2:8" x14ac:dyDescent="0.25">
      <c r="B795" t="s">
        <v>4682</v>
      </c>
      <c r="C795" t="s">
        <v>4683</v>
      </c>
      <c r="D795" t="s">
        <v>122</v>
      </c>
      <c r="E795" t="s">
        <v>1511</v>
      </c>
      <c r="F795" t="s">
        <v>1268</v>
      </c>
      <c r="G795" t="s">
        <v>3806</v>
      </c>
      <c r="H795" t="s">
        <v>4684</v>
      </c>
    </row>
    <row r="796" spans="2:8" x14ac:dyDescent="0.25">
      <c r="B796" t="s">
        <v>4685</v>
      </c>
      <c r="C796" t="s">
        <v>4686</v>
      </c>
      <c r="D796" t="s">
        <v>4687</v>
      </c>
      <c r="E796" t="s">
        <v>4211</v>
      </c>
      <c r="F796" t="s">
        <v>1220</v>
      </c>
      <c r="G796" t="s">
        <v>4688</v>
      </c>
      <c r="H796" t="s">
        <v>4689</v>
      </c>
    </row>
    <row r="797" spans="2:8" x14ac:dyDescent="0.25">
      <c r="B797" t="s">
        <v>4690</v>
      </c>
      <c r="C797" t="s">
        <v>4691</v>
      </c>
      <c r="D797" t="s">
        <v>1047</v>
      </c>
      <c r="E797" t="s">
        <v>2728</v>
      </c>
      <c r="F797" t="s">
        <v>840</v>
      </c>
      <c r="G797" t="s">
        <v>4692</v>
      </c>
      <c r="H797" t="s">
        <v>597</v>
      </c>
    </row>
    <row r="798" spans="2:8" x14ac:dyDescent="0.25">
      <c r="B798" t="s">
        <v>4693</v>
      </c>
      <c r="C798" t="s">
        <v>4694</v>
      </c>
      <c r="D798" t="s">
        <v>1705</v>
      </c>
      <c r="E798" t="s">
        <v>942</v>
      </c>
      <c r="F798" t="s">
        <v>4695</v>
      </c>
      <c r="G798" t="s">
        <v>4696</v>
      </c>
      <c r="H798" t="s">
        <v>4697</v>
      </c>
    </row>
    <row r="799" spans="2:8" x14ac:dyDescent="0.25">
      <c r="B799" t="s">
        <v>4698</v>
      </c>
      <c r="C799" t="s">
        <v>4699</v>
      </c>
      <c r="D799" t="s">
        <v>1358</v>
      </c>
      <c r="E799" t="s">
        <v>866</v>
      </c>
      <c r="F799" t="s">
        <v>959</v>
      </c>
      <c r="G799" t="s">
        <v>4363</v>
      </c>
      <c r="H799" t="s">
        <v>4700</v>
      </c>
    </row>
    <row r="800" spans="2:8" x14ac:dyDescent="0.25">
      <c r="B800" t="s">
        <v>4701</v>
      </c>
      <c r="C800" t="s">
        <v>4702</v>
      </c>
      <c r="D800" t="s">
        <v>695</v>
      </c>
      <c r="E800" t="s">
        <v>1757</v>
      </c>
      <c r="F800" t="s">
        <v>1370</v>
      </c>
      <c r="G800" t="s">
        <v>4703</v>
      </c>
      <c r="H800" t="s">
        <v>4704</v>
      </c>
    </row>
    <row r="801" spans="2:8" x14ac:dyDescent="0.25">
      <c r="B801" t="s">
        <v>4705</v>
      </c>
      <c r="C801" t="s">
        <v>4706</v>
      </c>
      <c r="D801" t="s">
        <v>415</v>
      </c>
      <c r="E801" t="s">
        <v>1708</v>
      </c>
      <c r="F801" t="s">
        <v>1511</v>
      </c>
      <c r="G801" t="s">
        <v>43</v>
      </c>
      <c r="H801" t="s">
        <v>3975</v>
      </c>
    </row>
    <row r="802" spans="2:8" x14ac:dyDescent="0.25">
      <c r="B802" t="s">
        <v>4707</v>
      </c>
      <c r="C802" t="s">
        <v>4708</v>
      </c>
      <c r="D802" t="s">
        <v>1290</v>
      </c>
      <c r="E802" t="s">
        <v>949</v>
      </c>
      <c r="F802" t="s">
        <v>3973</v>
      </c>
      <c r="G802" t="s">
        <v>4709</v>
      </c>
      <c r="H802" t="s">
        <v>4710</v>
      </c>
    </row>
    <row r="803" spans="2:8" x14ac:dyDescent="0.25">
      <c r="B803" t="s">
        <v>4711</v>
      </c>
      <c r="C803" t="s">
        <v>4712</v>
      </c>
      <c r="D803" t="s">
        <v>1828</v>
      </c>
      <c r="E803" t="s">
        <v>3886</v>
      </c>
      <c r="F803" t="s">
        <v>2000</v>
      </c>
      <c r="G803" t="s">
        <v>4713</v>
      </c>
      <c r="H803" t="s">
        <v>4684</v>
      </c>
    </row>
    <row r="804" spans="2:8" x14ac:dyDescent="0.25">
      <c r="B804" t="s">
        <v>4714</v>
      </c>
      <c r="C804" t="s">
        <v>4715</v>
      </c>
      <c r="D804" t="s">
        <v>1557</v>
      </c>
      <c r="E804" t="s">
        <v>1518</v>
      </c>
      <c r="F804" t="s">
        <v>2017</v>
      </c>
      <c r="G804" t="s">
        <v>2173</v>
      </c>
      <c r="H804" t="s">
        <v>4716</v>
      </c>
    </row>
    <row r="805" spans="2:8" x14ac:dyDescent="0.25">
      <c r="B805" t="s">
        <v>4717</v>
      </c>
      <c r="C805" t="s">
        <v>4718</v>
      </c>
      <c r="D805" t="s">
        <v>1803</v>
      </c>
      <c r="E805" t="s">
        <v>1780</v>
      </c>
    </row>
    <row r="806" spans="2:8" x14ac:dyDescent="0.25">
      <c r="B806" t="s">
        <v>4719</v>
      </c>
      <c r="C806" t="s">
        <v>4720</v>
      </c>
      <c r="D806" t="s">
        <v>1213</v>
      </c>
      <c r="E806" t="s">
        <v>4721</v>
      </c>
      <c r="F806" t="s">
        <v>4481</v>
      </c>
      <c r="G806" t="s">
        <v>4722</v>
      </c>
      <c r="H806" t="s">
        <v>4483</v>
      </c>
    </row>
    <row r="807" spans="2:8" x14ac:dyDescent="0.25">
      <c r="B807" t="s">
        <v>4723</v>
      </c>
      <c r="C807" t="s">
        <v>4724</v>
      </c>
      <c r="D807" t="s">
        <v>4481</v>
      </c>
      <c r="E807" t="s">
        <v>578</v>
      </c>
      <c r="F807" t="s">
        <v>4725</v>
      </c>
      <c r="G807" t="s">
        <v>4726</v>
      </c>
      <c r="H807" t="s">
        <v>2974</v>
      </c>
    </row>
    <row r="808" spans="2:8" x14ac:dyDescent="0.25">
      <c r="B808" t="s">
        <v>4727</v>
      </c>
      <c r="C808" t="s">
        <v>4728</v>
      </c>
      <c r="D808" t="s">
        <v>1734</v>
      </c>
      <c r="E808" t="s">
        <v>4434</v>
      </c>
      <c r="F808" t="s">
        <v>4729</v>
      </c>
      <c r="G808" t="s">
        <v>4730</v>
      </c>
      <c r="H808" t="s">
        <v>4731</v>
      </c>
    </row>
    <row r="809" spans="2:8" x14ac:dyDescent="0.25">
      <c r="B809" t="s">
        <v>4732</v>
      </c>
      <c r="C809" t="s">
        <v>4733</v>
      </c>
      <c r="D809" t="s">
        <v>583</v>
      </c>
      <c r="E809" t="s">
        <v>1905</v>
      </c>
      <c r="F809" t="s">
        <v>3923</v>
      </c>
      <c r="G809" t="s">
        <v>2486</v>
      </c>
      <c r="H809" t="s">
        <v>4734</v>
      </c>
    </row>
    <row r="810" spans="2:8" x14ac:dyDescent="0.25">
      <c r="B810" t="s">
        <v>4735</v>
      </c>
      <c r="C810" t="s">
        <v>4736</v>
      </c>
      <c r="D810" t="s">
        <v>890</v>
      </c>
      <c r="E810" t="s">
        <v>2171</v>
      </c>
      <c r="F810" t="s">
        <v>1803</v>
      </c>
      <c r="G810" t="s">
        <v>4737</v>
      </c>
      <c r="H810" t="s">
        <v>4738</v>
      </c>
    </row>
    <row r="811" spans="2:8" x14ac:dyDescent="0.25">
      <c r="B811" t="s">
        <v>4739</v>
      </c>
      <c r="C811" t="s">
        <v>4740</v>
      </c>
      <c r="D811" t="s">
        <v>392</v>
      </c>
      <c r="E811" t="s">
        <v>2045</v>
      </c>
      <c r="F811" t="s">
        <v>1617</v>
      </c>
      <c r="G811" t="s">
        <v>4741</v>
      </c>
      <c r="H811" t="s">
        <v>4742</v>
      </c>
    </row>
    <row r="812" spans="2:8" x14ac:dyDescent="0.25">
      <c r="B812" t="s">
        <v>4743</v>
      </c>
      <c r="C812" t="s">
        <v>4744</v>
      </c>
      <c r="D812" t="s">
        <v>1268</v>
      </c>
      <c r="E812" t="s">
        <v>1336</v>
      </c>
      <c r="F812" t="s">
        <v>1267</v>
      </c>
      <c r="G812" t="s">
        <v>4745</v>
      </c>
      <c r="H812" t="s">
        <v>4746</v>
      </c>
    </row>
    <row r="813" spans="2:8" x14ac:dyDescent="0.25">
      <c r="B813" t="s">
        <v>4747</v>
      </c>
      <c r="C813" t="s">
        <v>4748</v>
      </c>
      <c r="D813" t="s">
        <v>2652</v>
      </c>
      <c r="E813" t="s">
        <v>1111</v>
      </c>
      <c r="F813" t="s">
        <v>3532</v>
      </c>
      <c r="G813" t="s">
        <v>4749</v>
      </c>
      <c r="H813" t="s">
        <v>4750</v>
      </c>
    </row>
    <row r="814" spans="2:8" x14ac:dyDescent="0.25">
      <c r="B814" t="s">
        <v>4751</v>
      </c>
      <c r="C814" t="s">
        <v>4752</v>
      </c>
      <c r="D814" t="s">
        <v>1612</v>
      </c>
      <c r="E814" t="s">
        <v>1319</v>
      </c>
      <c r="F814" t="s">
        <v>1307</v>
      </c>
      <c r="G814" t="s">
        <v>4753</v>
      </c>
      <c r="H814" t="s">
        <v>4392</v>
      </c>
    </row>
    <row r="815" spans="2:8" x14ac:dyDescent="0.25">
      <c r="B815" t="s">
        <v>4754</v>
      </c>
      <c r="C815" t="s">
        <v>4755</v>
      </c>
      <c r="D815" t="s">
        <v>1561</v>
      </c>
      <c r="E815" t="s">
        <v>2171</v>
      </c>
      <c r="F815" t="s">
        <v>112</v>
      </c>
      <c r="G815" t="s">
        <v>4756</v>
      </c>
      <c r="H815" t="s">
        <v>3573</v>
      </c>
    </row>
    <row r="816" spans="2:8" x14ac:dyDescent="0.25">
      <c r="B816" t="s">
        <v>4757</v>
      </c>
      <c r="C816" t="s">
        <v>4758</v>
      </c>
      <c r="D816" t="s">
        <v>1517</v>
      </c>
      <c r="E816" t="s">
        <v>2812</v>
      </c>
      <c r="F816" t="s">
        <v>2308</v>
      </c>
      <c r="G816" t="s">
        <v>2062</v>
      </c>
      <c r="H816" t="s">
        <v>4759</v>
      </c>
    </row>
    <row r="817" spans="2:8" x14ac:dyDescent="0.25">
      <c r="B817" t="s">
        <v>4760</v>
      </c>
      <c r="C817" t="s">
        <v>4761</v>
      </c>
      <c r="D817" t="s">
        <v>4052</v>
      </c>
    </row>
    <row r="818" spans="2:8" x14ac:dyDescent="0.25">
      <c r="B818" t="s">
        <v>4762</v>
      </c>
      <c r="C818" t="s">
        <v>4763</v>
      </c>
      <c r="D818" t="s">
        <v>1307</v>
      </c>
    </row>
    <row r="819" spans="2:8" x14ac:dyDescent="0.25">
      <c r="B819" t="s">
        <v>4764</v>
      </c>
      <c r="C819" t="s">
        <v>4765</v>
      </c>
      <c r="D819" t="s">
        <v>1337</v>
      </c>
      <c r="E819" t="s">
        <v>1617</v>
      </c>
      <c r="F819" t="s">
        <v>1185</v>
      </c>
      <c r="G819" t="s">
        <v>4766</v>
      </c>
      <c r="H819" t="s">
        <v>1975</v>
      </c>
    </row>
    <row r="820" spans="2:8" x14ac:dyDescent="0.25">
      <c r="B820" t="s">
        <v>4767</v>
      </c>
      <c r="C820" t="s">
        <v>4768</v>
      </c>
      <c r="D820" t="s">
        <v>248</v>
      </c>
      <c r="E820" t="s">
        <v>1617</v>
      </c>
      <c r="F820" t="s">
        <v>4769</v>
      </c>
      <c r="G820" t="s">
        <v>4770</v>
      </c>
      <c r="H820" t="s">
        <v>4771</v>
      </c>
    </row>
    <row r="821" spans="2:8" x14ac:dyDescent="0.25">
      <c r="B821" t="s">
        <v>4772</v>
      </c>
      <c r="C821" t="s">
        <v>4773</v>
      </c>
      <c r="D821" t="s">
        <v>2165</v>
      </c>
    </row>
    <row r="822" spans="2:8" x14ac:dyDescent="0.25">
      <c r="B822" t="s">
        <v>4774</v>
      </c>
      <c r="C822" t="s">
        <v>4775</v>
      </c>
      <c r="D822" t="s">
        <v>1285</v>
      </c>
      <c r="E822" t="s">
        <v>1160</v>
      </c>
      <c r="F822" t="s">
        <v>283</v>
      </c>
      <c r="G822" t="s">
        <v>4776</v>
      </c>
      <c r="H822" t="s">
        <v>381</v>
      </c>
    </row>
    <row r="823" spans="2:8" x14ac:dyDescent="0.25">
      <c r="B823" t="s">
        <v>4777</v>
      </c>
      <c r="C823" t="s">
        <v>4778</v>
      </c>
      <c r="D823" t="s">
        <v>2881</v>
      </c>
    </row>
    <row r="824" spans="2:8" x14ac:dyDescent="0.25">
      <c r="B824" t="s">
        <v>4779</v>
      </c>
      <c r="C824" t="s">
        <v>4780</v>
      </c>
      <c r="D824" t="s">
        <v>1337</v>
      </c>
      <c r="E824" t="s">
        <v>1331</v>
      </c>
      <c r="F824" t="s">
        <v>1291</v>
      </c>
      <c r="G824" t="s">
        <v>3993</v>
      </c>
      <c r="H824" t="s">
        <v>4781</v>
      </c>
    </row>
    <row r="825" spans="2:8" x14ac:dyDescent="0.25">
      <c r="B825" t="s">
        <v>4782</v>
      </c>
      <c r="C825" t="s">
        <v>4783</v>
      </c>
      <c r="D825" t="s">
        <v>741</v>
      </c>
      <c r="E825" t="s">
        <v>1109</v>
      </c>
      <c r="F825" t="s">
        <v>3854</v>
      </c>
      <c r="G825" t="s">
        <v>4784</v>
      </c>
      <c r="H825" t="s">
        <v>4785</v>
      </c>
    </row>
    <row r="826" spans="2:8" x14ac:dyDescent="0.25">
      <c r="B826" t="s">
        <v>4786</v>
      </c>
      <c r="C826" t="s">
        <v>4787</v>
      </c>
      <c r="D826" t="s">
        <v>1617</v>
      </c>
    </row>
    <row r="827" spans="2:8" x14ac:dyDescent="0.25">
      <c r="B827" t="s">
        <v>4788</v>
      </c>
      <c r="C827" t="s">
        <v>4789</v>
      </c>
      <c r="D827" t="s">
        <v>1930</v>
      </c>
      <c r="E827" t="s">
        <v>2939</v>
      </c>
      <c r="F827" t="s">
        <v>1640</v>
      </c>
      <c r="G827" t="s">
        <v>4790</v>
      </c>
      <c r="H827" t="s">
        <v>4791</v>
      </c>
    </row>
    <row r="828" spans="2:8" x14ac:dyDescent="0.25">
      <c r="B828" t="s">
        <v>4792</v>
      </c>
      <c r="C828" t="s">
        <v>4793</v>
      </c>
      <c r="D828" t="s">
        <v>3631</v>
      </c>
      <c r="E828" t="s">
        <v>2249</v>
      </c>
      <c r="F828" t="s">
        <v>1040</v>
      </c>
      <c r="G828" t="s">
        <v>4506</v>
      </c>
      <c r="H828" t="s">
        <v>4794</v>
      </c>
    </row>
    <row r="829" spans="2:8" x14ac:dyDescent="0.25">
      <c r="B829" t="s">
        <v>4795</v>
      </c>
      <c r="C829" t="s">
        <v>4796</v>
      </c>
      <c r="D829" t="s">
        <v>3043</v>
      </c>
      <c r="E829" t="s">
        <v>1899</v>
      </c>
      <c r="F829" t="s">
        <v>1336</v>
      </c>
      <c r="G829" t="s">
        <v>4797</v>
      </c>
      <c r="H829" t="s">
        <v>4798</v>
      </c>
    </row>
    <row r="830" spans="2:8" x14ac:dyDescent="0.25">
      <c r="B830" t="s">
        <v>4799</v>
      </c>
      <c r="C830" t="s">
        <v>4800</v>
      </c>
      <c r="D830" t="s">
        <v>825</v>
      </c>
      <c r="E830" t="s">
        <v>183</v>
      </c>
      <c r="F830" t="s">
        <v>1116</v>
      </c>
      <c r="G830" t="s">
        <v>4801</v>
      </c>
      <c r="H830" t="s">
        <v>4802</v>
      </c>
    </row>
    <row r="831" spans="2:8" x14ac:dyDescent="0.25">
      <c r="B831" t="s">
        <v>4803</v>
      </c>
      <c r="C831" t="s">
        <v>4804</v>
      </c>
      <c r="D831" t="s">
        <v>1828</v>
      </c>
      <c r="E831" t="s">
        <v>1344</v>
      </c>
      <c r="F831" t="s">
        <v>1121</v>
      </c>
      <c r="G831" t="s">
        <v>4805</v>
      </c>
      <c r="H831" t="s">
        <v>4462</v>
      </c>
    </row>
    <row r="832" spans="2:8" x14ac:dyDescent="0.25">
      <c r="B832" t="s">
        <v>4806</v>
      </c>
      <c r="C832" t="s">
        <v>4807</v>
      </c>
      <c r="D832" t="s">
        <v>2482</v>
      </c>
      <c r="E832" t="s">
        <v>1889</v>
      </c>
      <c r="F832" t="s">
        <v>1889</v>
      </c>
      <c r="G832" t="s">
        <v>1702</v>
      </c>
      <c r="H832" t="s">
        <v>650</v>
      </c>
    </row>
    <row r="833" spans="2:8" x14ac:dyDescent="0.25">
      <c r="B833" t="s">
        <v>4808</v>
      </c>
      <c r="C833" t="s">
        <v>4809</v>
      </c>
      <c r="D833" t="s">
        <v>1392</v>
      </c>
      <c r="E833" t="s">
        <v>4810</v>
      </c>
      <c r="F833" t="s">
        <v>2416</v>
      </c>
      <c r="G833" t="s">
        <v>4811</v>
      </c>
      <c r="H833" t="s">
        <v>4812</v>
      </c>
    </row>
    <row r="834" spans="2:8" x14ac:dyDescent="0.25">
      <c r="B834" t="s">
        <v>4813</v>
      </c>
      <c r="C834" t="s">
        <v>4814</v>
      </c>
      <c r="D834" t="s">
        <v>1829</v>
      </c>
    </row>
    <row r="835" spans="2:8" x14ac:dyDescent="0.25">
      <c r="B835" t="s">
        <v>4815</v>
      </c>
      <c r="C835" t="s">
        <v>4816</v>
      </c>
      <c r="D835" t="s">
        <v>1880</v>
      </c>
      <c r="E835" t="s">
        <v>582</v>
      </c>
      <c r="F835" t="s">
        <v>350</v>
      </c>
      <c r="G835" t="s">
        <v>4817</v>
      </c>
      <c r="H835" t="s">
        <v>4818</v>
      </c>
    </row>
    <row r="836" spans="2:8" x14ac:dyDescent="0.25">
      <c r="B836" t="s">
        <v>4819</v>
      </c>
      <c r="C836" t="s">
        <v>4820</v>
      </c>
      <c r="D836" t="s">
        <v>2061</v>
      </c>
      <c r="E836" t="s">
        <v>2882</v>
      </c>
      <c r="F836" t="s">
        <v>1172</v>
      </c>
      <c r="G836" t="s">
        <v>1735</v>
      </c>
      <c r="H836" t="s">
        <v>4821</v>
      </c>
    </row>
    <row r="837" spans="2:8" x14ac:dyDescent="0.25">
      <c r="B837" t="s">
        <v>4822</v>
      </c>
      <c r="C837" t="s">
        <v>4823</v>
      </c>
      <c r="D837" t="s">
        <v>3433</v>
      </c>
      <c r="E837" t="s">
        <v>3433</v>
      </c>
      <c r="F837" t="s">
        <v>4824</v>
      </c>
      <c r="G837" t="s">
        <v>3481</v>
      </c>
      <c r="H837" t="s">
        <v>3481</v>
      </c>
    </row>
    <row r="838" spans="2:8" x14ac:dyDescent="0.25">
      <c r="B838" t="s">
        <v>4825</v>
      </c>
      <c r="C838" t="s">
        <v>4826</v>
      </c>
      <c r="D838" t="s">
        <v>1599</v>
      </c>
      <c r="E838" t="s">
        <v>3401</v>
      </c>
      <c r="F838" t="s">
        <v>372</v>
      </c>
      <c r="G838" t="s">
        <v>1520</v>
      </c>
      <c r="H838" t="s">
        <v>4827</v>
      </c>
    </row>
    <row r="839" spans="2:8" x14ac:dyDescent="0.25">
      <c r="B839" t="s">
        <v>4828</v>
      </c>
      <c r="C839" t="s">
        <v>4829</v>
      </c>
      <c r="D839" t="s">
        <v>1369</v>
      </c>
      <c r="E839" t="s">
        <v>2519</v>
      </c>
      <c r="F839" t="s">
        <v>1910</v>
      </c>
      <c r="G839" t="s">
        <v>4830</v>
      </c>
      <c r="H839" t="s">
        <v>4831</v>
      </c>
    </row>
    <row r="840" spans="2:8" x14ac:dyDescent="0.25">
      <c r="B840" t="s">
        <v>4832</v>
      </c>
      <c r="C840" t="s">
        <v>4833</v>
      </c>
      <c r="D840" t="s">
        <v>2510</v>
      </c>
      <c r="E840" t="s">
        <v>404</v>
      </c>
      <c r="F840" t="s">
        <v>2982</v>
      </c>
      <c r="G840" t="s">
        <v>4834</v>
      </c>
      <c r="H840" t="s">
        <v>3870</v>
      </c>
    </row>
    <row r="841" spans="2:8" x14ac:dyDescent="0.25">
      <c r="B841" t="s">
        <v>4835</v>
      </c>
      <c r="C841" t="s">
        <v>4836</v>
      </c>
      <c r="D841" t="s">
        <v>4563</v>
      </c>
      <c r="E841" t="s">
        <v>2013</v>
      </c>
      <c r="F841" t="s">
        <v>688</v>
      </c>
      <c r="G841" t="s">
        <v>4837</v>
      </c>
      <c r="H841" t="s">
        <v>4838</v>
      </c>
    </row>
    <row r="842" spans="2:8" x14ac:dyDescent="0.25">
      <c r="B842" t="s">
        <v>4839</v>
      </c>
      <c r="C842" t="s">
        <v>4840</v>
      </c>
      <c r="D842" t="s">
        <v>1455</v>
      </c>
      <c r="E842" t="s">
        <v>514</v>
      </c>
      <c r="F842" t="s">
        <v>110</v>
      </c>
      <c r="G842" t="s">
        <v>2006</v>
      </c>
      <c r="H842" t="s">
        <v>4841</v>
      </c>
    </row>
    <row r="843" spans="2:8" x14ac:dyDescent="0.25">
      <c r="B843" t="s">
        <v>4842</v>
      </c>
      <c r="C843" t="s">
        <v>4843</v>
      </c>
      <c r="D843" t="s">
        <v>2406</v>
      </c>
      <c r="E843" t="s">
        <v>648</v>
      </c>
      <c r="F843" t="s">
        <v>1429</v>
      </c>
      <c r="G843" t="s">
        <v>4844</v>
      </c>
      <c r="H843" t="s">
        <v>4471</v>
      </c>
    </row>
    <row r="844" spans="2:8" x14ac:dyDescent="0.25">
      <c r="B844" t="s">
        <v>4845</v>
      </c>
      <c r="C844" t="s">
        <v>4846</v>
      </c>
      <c r="D844" t="s">
        <v>2733</v>
      </c>
    </row>
    <row r="845" spans="2:8" x14ac:dyDescent="0.25">
      <c r="B845" t="s">
        <v>4847</v>
      </c>
      <c r="C845" t="s">
        <v>4848</v>
      </c>
      <c r="D845" t="s">
        <v>4824</v>
      </c>
      <c r="E845" t="s">
        <v>1524</v>
      </c>
      <c r="F845" t="s">
        <v>706</v>
      </c>
      <c r="G845" t="s">
        <v>451</v>
      </c>
      <c r="H845" t="s">
        <v>2473</v>
      </c>
    </row>
    <row r="846" spans="2:8" x14ac:dyDescent="0.25">
      <c r="B846" t="s">
        <v>4849</v>
      </c>
      <c r="C846" t="s">
        <v>4850</v>
      </c>
      <c r="E846" t="s">
        <v>2325</v>
      </c>
      <c r="F846" t="s">
        <v>2406</v>
      </c>
      <c r="H846" t="s">
        <v>4851</v>
      </c>
    </row>
    <row r="847" spans="2:8" x14ac:dyDescent="0.25">
      <c r="B847" t="s">
        <v>4852</v>
      </c>
      <c r="C847" t="s">
        <v>4853</v>
      </c>
      <c r="D847" t="s">
        <v>2325</v>
      </c>
      <c r="E847" t="s">
        <v>4563</v>
      </c>
      <c r="F847" t="s">
        <v>2768</v>
      </c>
      <c r="G847" t="s">
        <v>4854</v>
      </c>
      <c r="H847" t="s">
        <v>799</v>
      </c>
    </row>
    <row r="848" spans="2:8" x14ac:dyDescent="0.25">
      <c r="B848" t="s">
        <v>4855</v>
      </c>
      <c r="C848" t="s">
        <v>4856</v>
      </c>
      <c r="D848" t="s">
        <v>4857</v>
      </c>
      <c r="E848" t="s">
        <v>390</v>
      </c>
      <c r="F848" t="s">
        <v>112</v>
      </c>
      <c r="G848" t="s">
        <v>4858</v>
      </c>
      <c r="H848" t="s">
        <v>3444</v>
      </c>
    </row>
    <row r="849" spans="2:8" x14ac:dyDescent="0.25">
      <c r="B849" t="s">
        <v>4859</v>
      </c>
      <c r="C849" t="s">
        <v>4860</v>
      </c>
      <c r="D849" t="s">
        <v>706</v>
      </c>
      <c r="E849" t="s">
        <v>706</v>
      </c>
      <c r="F849" t="s">
        <v>4824</v>
      </c>
      <c r="G849" t="s">
        <v>1877</v>
      </c>
      <c r="H849" t="s">
        <v>1877</v>
      </c>
    </row>
    <row r="850" spans="2:8" x14ac:dyDescent="0.25">
      <c r="B850" t="s">
        <v>4861</v>
      </c>
      <c r="C850" t="s">
        <v>4862</v>
      </c>
      <c r="D850" t="s">
        <v>374</v>
      </c>
    </row>
    <row r="851" spans="2:8" x14ac:dyDescent="0.25">
      <c r="B851" t="s">
        <v>4863</v>
      </c>
      <c r="C851" t="s">
        <v>4864</v>
      </c>
      <c r="D851" t="s">
        <v>2982</v>
      </c>
      <c r="E851" t="s">
        <v>974</v>
      </c>
      <c r="F851" t="s">
        <v>1453</v>
      </c>
      <c r="G851" t="s">
        <v>4865</v>
      </c>
      <c r="H851" t="s">
        <v>240</v>
      </c>
    </row>
    <row r="852" spans="2:8" x14ac:dyDescent="0.25">
      <c r="B852" t="s">
        <v>4866</v>
      </c>
      <c r="C852" t="s">
        <v>4867</v>
      </c>
      <c r="D852" t="s">
        <v>694</v>
      </c>
      <c r="E852" t="s">
        <v>372</v>
      </c>
      <c r="F852" t="s">
        <v>374</v>
      </c>
      <c r="G852" t="s">
        <v>2483</v>
      </c>
      <c r="H852" t="s">
        <v>375</v>
      </c>
    </row>
    <row r="853" spans="2:8" x14ac:dyDescent="0.25">
      <c r="B853" t="s">
        <v>4868</v>
      </c>
      <c r="C853" t="s">
        <v>4869</v>
      </c>
      <c r="D853" t="s">
        <v>1598</v>
      </c>
      <c r="E853" t="s">
        <v>2982</v>
      </c>
      <c r="F853" t="s">
        <v>1357</v>
      </c>
      <c r="G853" t="s">
        <v>32</v>
      </c>
      <c r="H853" t="s">
        <v>4500</v>
      </c>
    </row>
    <row r="854" spans="2:8" x14ac:dyDescent="0.25">
      <c r="B854" t="s">
        <v>4870</v>
      </c>
      <c r="C854" t="s">
        <v>4871</v>
      </c>
      <c r="D854" t="s">
        <v>2903</v>
      </c>
      <c r="E854" t="s">
        <v>1700</v>
      </c>
      <c r="F854" t="s">
        <v>403</v>
      </c>
      <c r="G854" t="s">
        <v>4872</v>
      </c>
      <c r="H854" t="s">
        <v>4873</v>
      </c>
    </row>
    <row r="855" spans="2:8" x14ac:dyDescent="0.25">
      <c r="B855" t="s">
        <v>4874</v>
      </c>
      <c r="C855" t="s">
        <v>4875</v>
      </c>
      <c r="D855" t="s">
        <v>403</v>
      </c>
      <c r="E855" t="s">
        <v>4563</v>
      </c>
      <c r="F855" t="s">
        <v>2903</v>
      </c>
      <c r="G855" t="s">
        <v>4876</v>
      </c>
      <c r="H855" t="s">
        <v>4877</v>
      </c>
    </row>
    <row r="856" spans="2:8" x14ac:dyDescent="0.25">
      <c r="B856" t="s">
        <v>4878</v>
      </c>
      <c r="C856" t="s">
        <v>4879</v>
      </c>
      <c r="D856" t="s">
        <v>2541</v>
      </c>
      <c r="E856" t="s">
        <v>1700</v>
      </c>
      <c r="F856" t="s">
        <v>2540</v>
      </c>
      <c r="G856" t="s">
        <v>4062</v>
      </c>
      <c r="H856" t="s">
        <v>1214</v>
      </c>
    </row>
    <row r="857" spans="2:8" x14ac:dyDescent="0.25">
      <c r="B857" t="s">
        <v>4880</v>
      </c>
      <c r="C857" t="s">
        <v>4881</v>
      </c>
      <c r="D857" t="s">
        <v>2982</v>
      </c>
      <c r="E857" t="s">
        <v>1506</v>
      </c>
      <c r="F857" t="s">
        <v>513</v>
      </c>
      <c r="G857" t="s">
        <v>3234</v>
      </c>
      <c r="H857" t="s">
        <v>4882</v>
      </c>
    </row>
    <row r="858" spans="2:8" x14ac:dyDescent="0.25">
      <c r="B858" t="s">
        <v>4883</v>
      </c>
      <c r="C858" t="s">
        <v>4884</v>
      </c>
      <c r="D858" t="s">
        <v>2325</v>
      </c>
      <c r="E858" t="s">
        <v>2405</v>
      </c>
      <c r="F858" t="s">
        <v>1599</v>
      </c>
      <c r="G858" t="s">
        <v>3370</v>
      </c>
      <c r="H858" t="s">
        <v>4885</v>
      </c>
    </row>
    <row r="859" spans="2:8" x14ac:dyDescent="0.25">
      <c r="B859" t="s">
        <v>4886</v>
      </c>
      <c r="C859" t="s">
        <v>4887</v>
      </c>
      <c r="D859" t="s">
        <v>403</v>
      </c>
      <c r="E859" t="s">
        <v>2405</v>
      </c>
      <c r="F859" t="s">
        <v>403</v>
      </c>
      <c r="G859" t="s">
        <v>650</v>
      </c>
      <c r="H859" t="s">
        <v>4766</v>
      </c>
    </row>
    <row r="860" spans="2:8" x14ac:dyDescent="0.25">
      <c r="B860" t="s">
        <v>4888</v>
      </c>
      <c r="C860" t="s">
        <v>4889</v>
      </c>
      <c r="D860" t="s">
        <v>1823</v>
      </c>
      <c r="E860" t="s">
        <v>1920</v>
      </c>
      <c r="F860" t="s">
        <v>736</v>
      </c>
      <c r="G860" t="s">
        <v>4890</v>
      </c>
      <c r="H860" t="s">
        <v>4891</v>
      </c>
    </row>
    <row r="861" spans="2:8" x14ac:dyDescent="0.25">
      <c r="B861" t="s">
        <v>4892</v>
      </c>
      <c r="C861" t="s">
        <v>4893</v>
      </c>
      <c r="D861" t="s">
        <v>1853</v>
      </c>
      <c r="E861" t="s">
        <v>1012</v>
      </c>
      <c r="F861" t="s">
        <v>2630</v>
      </c>
      <c r="G861" t="s">
        <v>1831</v>
      </c>
      <c r="H861" t="s">
        <v>4894</v>
      </c>
    </row>
    <row r="862" spans="2:8" x14ac:dyDescent="0.25">
      <c r="B862" t="s">
        <v>4895</v>
      </c>
      <c r="C862" t="s">
        <v>4896</v>
      </c>
      <c r="D862" t="s">
        <v>3282</v>
      </c>
      <c r="E862" t="s">
        <v>250</v>
      </c>
      <c r="F862" t="s">
        <v>1012</v>
      </c>
      <c r="G862" t="s">
        <v>4897</v>
      </c>
      <c r="H862" t="s">
        <v>4898</v>
      </c>
    </row>
    <row r="863" spans="2:8" x14ac:dyDescent="0.25">
      <c r="B863" t="s">
        <v>4899</v>
      </c>
      <c r="C863" t="s">
        <v>4900</v>
      </c>
      <c r="D863" t="s">
        <v>1622</v>
      </c>
      <c r="E863" t="s">
        <v>817</v>
      </c>
      <c r="F863" t="s">
        <v>1398</v>
      </c>
      <c r="G863" t="s">
        <v>4901</v>
      </c>
      <c r="H863" t="s">
        <v>4902</v>
      </c>
    </row>
    <row r="864" spans="2:8" x14ac:dyDescent="0.25">
      <c r="B864" t="s">
        <v>4903</v>
      </c>
      <c r="C864" t="s">
        <v>4904</v>
      </c>
      <c r="D864" t="s">
        <v>2586</v>
      </c>
      <c r="E864" t="s">
        <v>2586</v>
      </c>
      <c r="F864" t="s">
        <v>706</v>
      </c>
      <c r="G864" t="s">
        <v>976</v>
      </c>
      <c r="H864" t="s">
        <v>976</v>
      </c>
    </row>
    <row r="865" spans="2:8" x14ac:dyDescent="0.25">
      <c r="B865" t="s">
        <v>4905</v>
      </c>
      <c r="C865" t="s">
        <v>4906</v>
      </c>
      <c r="D865" t="s">
        <v>4907</v>
      </c>
      <c r="E865" t="s">
        <v>106</v>
      </c>
      <c r="F865" t="s">
        <v>4908</v>
      </c>
      <c r="G865" t="s">
        <v>4909</v>
      </c>
      <c r="H865" t="s">
        <v>4910</v>
      </c>
    </row>
    <row r="866" spans="2:8" x14ac:dyDescent="0.25">
      <c r="B866" t="s">
        <v>4911</v>
      </c>
      <c r="C866" t="s">
        <v>4912</v>
      </c>
      <c r="D866" t="s">
        <v>1803</v>
      </c>
      <c r="E866" t="s">
        <v>1721</v>
      </c>
      <c r="F866" t="s">
        <v>1308</v>
      </c>
      <c r="G866" t="s">
        <v>4913</v>
      </c>
      <c r="H866" t="s">
        <v>4914</v>
      </c>
    </row>
    <row r="867" spans="2:8" x14ac:dyDescent="0.25">
      <c r="B867" t="s">
        <v>4915</v>
      </c>
      <c r="C867" t="s">
        <v>4916</v>
      </c>
      <c r="D867" t="s">
        <v>2893</v>
      </c>
      <c r="E867" t="s">
        <v>4721</v>
      </c>
      <c r="F867" t="s">
        <v>1173</v>
      </c>
      <c r="G867" t="s">
        <v>4917</v>
      </c>
      <c r="H867" t="s">
        <v>4918</v>
      </c>
    </row>
    <row r="868" spans="2:8" x14ac:dyDescent="0.25">
      <c r="B868" t="s">
        <v>4919</v>
      </c>
      <c r="C868" t="s">
        <v>4920</v>
      </c>
      <c r="D868" t="s">
        <v>2243</v>
      </c>
      <c r="E868" t="s">
        <v>849</v>
      </c>
      <c r="F868" t="s">
        <v>3886</v>
      </c>
      <c r="G868" t="s">
        <v>4784</v>
      </c>
      <c r="H868" t="s">
        <v>4844</v>
      </c>
    </row>
    <row r="869" spans="2:8" x14ac:dyDescent="0.25">
      <c r="B869" t="s">
        <v>4921</v>
      </c>
      <c r="C869" t="s">
        <v>4922</v>
      </c>
      <c r="D869" t="s">
        <v>3973</v>
      </c>
      <c r="E869" t="s">
        <v>414</v>
      </c>
    </row>
    <row r="870" spans="2:8" x14ac:dyDescent="0.25">
      <c r="B870" t="s">
        <v>4923</v>
      </c>
      <c r="C870" t="s">
        <v>4924</v>
      </c>
      <c r="D870" t="s">
        <v>4664</v>
      </c>
      <c r="E870" t="s">
        <v>4925</v>
      </c>
      <c r="F870" t="s">
        <v>122</v>
      </c>
      <c r="G870" t="s">
        <v>4926</v>
      </c>
      <c r="H870" t="s">
        <v>4927</v>
      </c>
    </row>
    <row r="871" spans="2:8" x14ac:dyDescent="0.25">
      <c r="B871" t="s">
        <v>4928</v>
      </c>
      <c r="C871" t="s">
        <v>4929</v>
      </c>
      <c r="D871" t="s">
        <v>4824</v>
      </c>
      <c r="E871" t="s">
        <v>2540</v>
      </c>
      <c r="F871" t="s">
        <v>2768</v>
      </c>
      <c r="G871" t="s">
        <v>4930</v>
      </c>
      <c r="H871" t="s">
        <v>4931</v>
      </c>
    </row>
    <row r="872" spans="2:8" x14ac:dyDescent="0.25">
      <c r="B872" t="s">
        <v>4932</v>
      </c>
      <c r="C872" t="s">
        <v>4933</v>
      </c>
      <c r="D872" t="s">
        <v>1308</v>
      </c>
      <c r="E872" t="s">
        <v>891</v>
      </c>
      <c r="F872" t="s">
        <v>392</v>
      </c>
      <c r="G872" t="s">
        <v>4934</v>
      </c>
      <c r="H872" t="s">
        <v>4935</v>
      </c>
    </row>
    <row r="873" spans="2:8" x14ac:dyDescent="0.25">
      <c r="B873" t="s">
        <v>4936</v>
      </c>
      <c r="C873" t="s">
        <v>4937</v>
      </c>
      <c r="D873" t="s">
        <v>1047</v>
      </c>
      <c r="E873" t="s">
        <v>415</v>
      </c>
      <c r="F873" t="s">
        <v>948</v>
      </c>
      <c r="G873" t="s">
        <v>4938</v>
      </c>
      <c r="H873" t="s">
        <v>143</v>
      </c>
    </row>
    <row r="874" spans="2:8" x14ac:dyDescent="0.25">
      <c r="B874" t="s">
        <v>4939</v>
      </c>
      <c r="C874" t="s">
        <v>4940</v>
      </c>
      <c r="D874" t="s">
        <v>3277</v>
      </c>
      <c r="E874" t="s">
        <v>2000</v>
      </c>
      <c r="F874" t="s">
        <v>1630</v>
      </c>
      <c r="G874" t="s">
        <v>4941</v>
      </c>
      <c r="H874" t="s">
        <v>4942</v>
      </c>
    </row>
    <row r="875" spans="2:8" x14ac:dyDescent="0.25">
      <c r="B875" t="s">
        <v>4943</v>
      </c>
      <c r="C875" t="s">
        <v>4944</v>
      </c>
      <c r="D875" t="s">
        <v>1920</v>
      </c>
      <c r="E875" t="s">
        <v>1319</v>
      </c>
      <c r="F875" t="s">
        <v>1336</v>
      </c>
      <c r="G875" t="s">
        <v>4945</v>
      </c>
      <c r="H875" t="s">
        <v>4946</v>
      </c>
    </row>
    <row r="876" spans="2:8" x14ac:dyDescent="0.25">
      <c r="B876" t="s">
        <v>4947</v>
      </c>
      <c r="C876" t="s">
        <v>4948</v>
      </c>
      <c r="D876" t="s">
        <v>1880</v>
      </c>
      <c r="E876" t="s">
        <v>1213</v>
      </c>
      <c r="F876" t="s">
        <v>3297</v>
      </c>
      <c r="G876" t="s">
        <v>4949</v>
      </c>
      <c r="H876" t="s">
        <v>4950</v>
      </c>
    </row>
    <row r="877" spans="2:8" x14ac:dyDescent="0.25">
      <c r="B877" t="s">
        <v>4951</v>
      </c>
      <c r="C877" t="s">
        <v>4952</v>
      </c>
      <c r="D877" t="s">
        <v>3563</v>
      </c>
      <c r="E877" t="s">
        <v>1733</v>
      </c>
      <c r="F877" t="s">
        <v>1650</v>
      </c>
      <c r="G877" t="s">
        <v>4953</v>
      </c>
      <c r="H877" t="s">
        <v>1735</v>
      </c>
    </row>
    <row r="878" spans="2:8" x14ac:dyDescent="0.25">
      <c r="B878" t="s">
        <v>4954</v>
      </c>
      <c r="C878" t="s">
        <v>4955</v>
      </c>
      <c r="D878" t="s">
        <v>2117</v>
      </c>
      <c r="E878" t="s">
        <v>112</v>
      </c>
      <c r="F878" t="s">
        <v>2113</v>
      </c>
      <c r="G878" t="s">
        <v>4956</v>
      </c>
      <c r="H878" t="s">
        <v>4957</v>
      </c>
    </row>
    <row r="879" spans="2:8" x14ac:dyDescent="0.25">
      <c r="B879" t="s">
        <v>4958</v>
      </c>
      <c r="C879" t="s">
        <v>4959</v>
      </c>
      <c r="D879" t="s">
        <v>1709</v>
      </c>
      <c r="E879" t="s">
        <v>2113</v>
      </c>
      <c r="F879" t="s">
        <v>3459</v>
      </c>
      <c r="G879" t="s">
        <v>4960</v>
      </c>
      <c r="H879" t="s">
        <v>4961</v>
      </c>
    </row>
    <row r="880" spans="2:8" x14ac:dyDescent="0.25">
      <c r="B880" t="s">
        <v>4962</v>
      </c>
      <c r="C880" t="s">
        <v>4963</v>
      </c>
      <c r="D880" t="s">
        <v>1191</v>
      </c>
      <c r="E880" t="s">
        <v>4073</v>
      </c>
      <c r="F880" t="s">
        <v>849</v>
      </c>
      <c r="G880" t="s">
        <v>1527</v>
      </c>
      <c r="H880" t="s">
        <v>4964</v>
      </c>
    </row>
    <row r="881" spans="2:8" x14ac:dyDescent="0.25">
      <c r="B881" t="s">
        <v>4965</v>
      </c>
      <c r="C881" t="s">
        <v>4966</v>
      </c>
      <c r="D881" t="s">
        <v>1556</v>
      </c>
      <c r="E881" t="s">
        <v>2078</v>
      </c>
      <c r="F881" t="s">
        <v>3722</v>
      </c>
      <c r="G881" t="s">
        <v>4967</v>
      </c>
      <c r="H881" t="s">
        <v>4968</v>
      </c>
    </row>
    <row r="882" spans="2:8" x14ac:dyDescent="0.25">
      <c r="B882" t="s">
        <v>4969</v>
      </c>
      <c r="C882" t="s">
        <v>4970</v>
      </c>
      <c r="D882" t="s">
        <v>4971</v>
      </c>
      <c r="E882" t="s">
        <v>4972</v>
      </c>
      <c r="F882" t="s">
        <v>4973</v>
      </c>
      <c r="G882" t="s">
        <v>4974</v>
      </c>
      <c r="H882" t="s">
        <v>4975</v>
      </c>
    </row>
    <row r="883" spans="2:8" x14ac:dyDescent="0.25">
      <c r="B883" t="s">
        <v>4976</v>
      </c>
      <c r="C883" t="s">
        <v>4977</v>
      </c>
      <c r="D883" t="s">
        <v>1511</v>
      </c>
      <c r="E883" t="s">
        <v>1617</v>
      </c>
      <c r="F883" t="s">
        <v>414</v>
      </c>
      <c r="G883" t="s">
        <v>4978</v>
      </c>
      <c r="H883" t="s">
        <v>2895</v>
      </c>
    </row>
    <row r="884" spans="2:8" x14ac:dyDescent="0.25">
      <c r="B884" t="s">
        <v>4979</v>
      </c>
      <c r="C884" t="s">
        <v>4980</v>
      </c>
      <c r="D884" t="s">
        <v>2533</v>
      </c>
      <c r="E884" t="s">
        <v>2858</v>
      </c>
      <c r="F884" t="s">
        <v>736</v>
      </c>
      <c r="G884" t="s">
        <v>4981</v>
      </c>
      <c r="H884" t="s">
        <v>4982</v>
      </c>
    </row>
    <row r="885" spans="2:8" x14ac:dyDescent="0.25">
      <c r="B885" t="s">
        <v>4983</v>
      </c>
      <c r="C885" t="s">
        <v>4984</v>
      </c>
      <c r="D885" t="s">
        <v>1942</v>
      </c>
      <c r="E885" t="s">
        <v>1985</v>
      </c>
      <c r="F885" t="s">
        <v>752</v>
      </c>
      <c r="G885" t="s">
        <v>4985</v>
      </c>
      <c r="H885" t="s">
        <v>464</v>
      </c>
    </row>
    <row r="886" spans="2:8" x14ac:dyDescent="0.25">
      <c r="B886" t="s">
        <v>4986</v>
      </c>
      <c r="C886" t="s">
        <v>4987</v>
      </c>
      <c r="D886" t="s">
        <v>3563</v>
      </c>
      <c r="E886" t="s">
        <v>3624</v>
      </c>
      <c r="F886" t="s">
        <v>4810</v>
      </c>
      <c r="G886" t="s">
        <v>4988</v>
      </c>
      <c r="H886" t="s">
        <v>4989</v>
      </c>
    </row>
    <row r="887" spans="2:8" x14ac:dyDescent="0.25">
      <c r="B887" t="s">
        <v>4990</v>
      </c>
      <c r="C887" t="s">
        <v>4991</v>
      </c>
      <c r="D887" t="s">
        <v>948</v>
      </c>
      <c r="E887" t="s">
        <v>2390</v>
      </c>
      <c r="F887" t="s">
        <v>2113</v>
      </c>
      <c r="G887" t="s">
        <v>4992</v>
      </c>
      <c r="H887" t="s">
        <v>4993</v>
      </c>
    </row>
    <row r="888" spans="2:8" x14ac:dyDescent="0.25">
      <c r="B888" t="s">
        <v>4994</v>
      </c>
      <c r="C888" t="s">
        <v>4995</v>
      </c>
      <c r="D888" t="s">
        <v>1017</v>
      </c>
      <c r="E888" t="s">
        <v>1012</v>
      </c>
      <c r="F888" t="s">
        <v>1863</v>
      </c>
      <c r="G888" t="s">
        <v>4996</v>
      </c>
      <c r="H888" t="s">
        <v>4997</v>
      </c>
    </row>
    <row r="889" spans="2:8" x14ac:dyDescent="0.25">
      <c r="B889" t="s">
        <v>4998</v>
      </c>
      <c r="C889" t="s">
        <v>4999</v>
      </c>
      <c r="D889" t="s">
        <v>122</v>
      </c>
      <c r="E889" t="s">
        <v>390</v>
      </c>
      <c r="F889" t="s">
        <v>1434</v>
      </c>
      <c r="G889" t="s">
        <v>5000</v>
      </c>
      <c r="H889" t="s">
        <v>5001</v>
      </c>
    </row>
    <row r="890" spans="2:8" x14ac:dyDescent="0.25">
      <c r="B890" t="s">
        <v>5002</v>
      </c>
      <c r="C890" t="s">
        <v>5003</v>
      </c>
      <c r="D890" t="s">
        <v>577</v>
      </c>
      <c r="E890" t="s">
        <v>4348</v>
      </c>
      <c r="F890" t="s">
        <v>5004</v>
      </c>
      <c r="G890" t="s">
        <v>132</v>
      </c>
      <c r="H890" t="s">
        <v>5005</v>
      </c>
    </row>
    <row r="891" spans="2:8" x14ac:dyDescent="0.25">
      <c r="B891" t="s">
        <v>5006</v>
      </c>
      <c r="C891" t="s">
        <v>5007</v>
      </c>
      <c r="D891" t="s">
        <v>4824</v>
      </c>
      <c r="E891" t="s">
        <v>688</v>
      </c>
      <c r="F891" t="s">
        <v>404</v>
      </c>
      <c r="G891" t="s">
        <v>5008</v>
      </c>
      <c r="H891" t="s">
        <v>5009</v>
      </c>
    </row>
    <row r="892" spans="2:8" x14ac:dyDescent="0.25">
      <c r="B892" t="s">
        <v>5010</v>
      </c>
      <c r="C892" t="s">
        <v>5011</v>
      </c>
      <c r="D892" t="s">
        <v>3910</v>
      </c>
      <c r="E892" t="s">
        <v>3143</v>
      </c>
      <c r="F892" t="s">
        <v>4073</v>
      </c>
      <c r="G892" t="s">
        <v>5012</v>
      </c>
      <c r="H892" t="s">
        <v>810</v>
      </c>
    </row>
    <row r="893" spans="2:8" x14ac:dyDescent="0.25">
      <c r="B893" t="s">
        <v>5013</v>
      </c>
      <c r="C893" t="s">
        <v>5014</v>
      </c>
      <c r="D893" t="s">
        <v>2982</v>
      </c>
      <c r="E893" t="s">
        <v>1429</v>
      </c>
      <c r="F893" t="s">
        <v>1358</v>
      </c>
      <c r="G893" t="s">
        <v>1214</v>
      </c>
      <c r="H893" t="s">
        <v>5015</v>
      </c>
    </row>
    <row r="894" spans="2:8" x14ac:dyDescent="0.25">
      <c r="B894" t="s">
        <v>5016</v>
      </c>
      <c r="C894" t="s">
        <v>5017</v>
      </c>
      <c r="D894" t="s">
        <v>2093</v>
      </c>
      <c r="E894" t="s">
        <v>1191</v>
      </c>
      <c r="F894" t="s">
        <v>285</v>
      </c>
      <c r="G894" t="s">
        <v>5018</v>
      </c>
      <c r="H894" t="s">
        <v>1701</v>
      </c>
    </row>
    <row r="895" spans="2:8" x14ac:dyDescent="0.25">
      <c r="B895" t="s">
        <v>5019</v>
      </c>
      <c r="C895" t="s">
        <v>5020</v>
      </c>
      <c r="D895" t="s">
        <v>5021</v>
      </c>
      <c r="E895" t="s">
        <v>1927</v>
      </c>
      <c r="F895" t="s">
        <v>2380</v>
      </c>
      <c r="G895" t="s">
        <v>1094</v>
      </c>
      <c r="H895" t="s">
        <v>108</v>
      </c>
    </row>
    <row r="896" spans="2:8" x14ac:dyDescent="0.25">
      <c r="B896" t="s">
        <v>5022</v>
      </c>
      <c r="C896" t="s">
        <v>5023</v>
      </c>
      <c r="D896" t="s">
        <v>1700</v>
      </c>
    </row>
    <row r="897" spans="2:8" x14ac:dyDescent="0.25">
      <c r="B897" t="s">
        <v>5024</v>
      </c>
      <c r="C897" t="s">
        <v>5025</v>
      </c>
      <c r="D897" t="s">
        <v>831</v>
      </c>
      <c r="E897" t="s">
        <v>3769</v>
      </c>
      <c r="F897" t="s">
        <v>5026</v>
      </c>
      <c r="G897" t="s">
        <v>5027</v>
      </c>
      <c r="H897" t="s">
        <v>5028</v>
      </c>
    </row>
    <row r="898" spans="2:8" x14ac:dyDescent="0.25">
      <c r="B898" t="s">
        <v>5029</v>
      </c>
      <c r="C898" t="s">
        <v>5030</v>
      </c>
      <c r="D898" t="s">
        <v>1495</v>
      </c>
      <c r="E898" t="s">
        <v>1709</v>
      </c>
      <c r="F898" t="s">
        <v>1829</v>
      </c>
      <c r="G898" t="s">
        <v>5031</v>
      </c>
      <c r="H898" t="s">
        <v>5032</v>
      </c>
    </row>
    <row r="899" spans="2:8" x14ac:dyDescent="0.25">
      <c r="B899" t="s">
        <v>5033</v>
      </c>
      <c r="C899" t="s">
        <v>5034</v>
      </c>
      <c r="D899" t="s">
        <v>1121</v>
      </c>
      <c r="E899" t="s">
        <v>3297</v>
      </c>
      <c r="F899" t="s">
        <v>1511</v>
      </c>
      <c r="G899" t="s">
        <v>1067</v>
      </c>
      <c r="H899" t="s">
        <v>1600</v>
      </c>
    </row>
    <row r="900" spans="2:8" x14ac:dyDescent="0.25">
      <c r="B900" t="s">
        <v>5035</v>
      </c>
      <c r="C900" t="s">
        <v>5036</v>
      </c>
      <c r="D900" t="s">
        <v>1033</v>
      </c>
      <c r="E900" t="s">
        <v>2728</v>
      </c>
      <c r="F900" t="s">
        <v>1411</v>
      </c>
      <c r="G900" t="s">
        <v>197</v>
      </c>
      <c r="H900" t="s">
        <v>3144</v>
      </c>
    </row>
    <row r="901" spans="2:8" x14ac:dyDescent="0.25">
      <c r="B901" t="s">
        <v>5037</v>
      </c>
      <c r="C901" t="s">
        <v>5038</v>
      </c>
      <c r="D901" t="s">
        <v>1336</v>
      </c>
      <c r="E901" t="s">
        <v>1576</v>
      </c>
      <c r="F901" t="s">
        <v>1781</v>
      </c>
      <c r="G901" t="s">
        <v>5039</v>
      </c>
      <c r="H901" t="s">
        <v>3120</v>
      </c>
    </row>
    <row r="902" spans="2:8" x14ac:dyDescent="0.25">
      <c r="B902" t="s">
        <v>5040</v>
      </c>
      <c r="C902" t="s">
        <v>5041</v>
      </c>
      <c r="D902" t="s">
        <v>1915</v>
      </c>
      <c r="E902" t="s">
        <v>5042</v>
      </c>
      <c r="F902" t="s">
        <v>12</v>
      </c>
      <c r="G902" t="s">
        <v>5043</v>
      </c>
      <c r="H902" t="s">
        <v>5044</v>
      </c>
    </row>
    <row r="903" spans="2:8" x14ac:dyDescent="0.25">
      <c r="B903" t="s">
        <v>5045</v>
      </c>
      <c r="C903" t="s">
        <v>5046</v>
      </c>
      <c r="D903" t="s">
        <v>4640</v>
      </c>
      <c r="E903" t="s">
        <v>3886</v>
      </c>
      <c r="F903" t="s">
        <v>1762</v>
      </c>
      <c r="G903" t="s">
        <v>5047</v>
      </c>
      <c r="H903" t="s">
        <v>5048</v>
      </c>
    </row>
    <row r="904" spans="2:8" x14ac:dyDescent="0.25">
      <c r="B904" t="s">
        <v>5049</v>
      </c>
      <c r="C904" t="s">
        <v>5050</v>
      </c>
      <c r="D904" t="s">
        <v>5051</v>
      </c>
      <c r="E904" t="s">
        <v>1937</v>
      </c>
      <c r="F904" t="s">
        <v>5052</v>
      </c>
      <c r="G904" t="s">
        <v>2734</v>
      </c>
      <c r="H904" t="s">
        <v>5053</v>
      </c>
    </row>
    <row r="905" spans="2:8" x14ac:dyDescent="0.25">
      <c r="B905" t="s">
        <v>5054</v>
      </c>
      <c r="C905" t="s">
        <v>5055</v>
      </c>
      <c r="D905" t="s">
        <v>1428</v>
      </c>
      <c r="E905" t="s">
        <v>106</v>
      </c>
      <c r="F905" t="s">
        <v>3433</v>
      </c>
      <c r="G905" t="s">
        <v>5056</v>
      </c>
      <c r="H905" t="s">
        <v>5057</v>
      </c>
    </row>
    <row r="906" spans="2:8" x14ac:dyDescent="0.25">
      <c r="B906" t="s">
        <v>5058</v>
      </c>
      <c r="C906" t="s">
        <v>5059</v>
      </c>
      <c r="D906" t="s">
        <v>1186</v>
      </c>
      <c r="E906" t="s">
        <v>577</v>
      </c>
      <c r="F906" t="s">
        <v>576</v>
      </c>
      <c r="G906" t="s">
        <v>5060</v>
      </c>
      <c r="H906" t="s">
        <v>5061</v>
      </c>
    </row>
    <row r="907" spans="2:8" x14ac:dyDescent="0.25">
      <c r="B907" t="s">
        <v>5062</v>
      </c>
      <c r="C907" t="s">
        <v>5063</v>
      </c>
      <c r="D907" t="s">
        <v>5064</v>
      </c>
      <c r="E907" t="s">
        <v>4040</v>
      </c>
      <c r="F907" t="s">
        <v>5065</v>
      </c>
      <c r="G907" t="s">
        <v>5066</v>
      </c>
      <c r="H907" t="s">
        <v>5067</v>
      </c>
    </row>
    <row r="908" spans="2:8" x14ac:dyDescent="0.25">
      <c r="B908" t="s">
        <v>5068</v>
      </c>
      <c r="C908" t="s">
        <v>5069</v>
      </c>
      <c r="D908" t="s">
        <v>1599</v>
      </c>
      <c r="E908" t="s">
        <v>374</v>
      </c>
      <c r="F908" t="s">
        <v>2733</v>
      </c>
      <c r="G908" t="s">
        <v>5070</v>
      </c>
      <c r="H908" t="s">
        <v>5071</v>
      </c>
    </row>
    <row r="909" spans="2:8" x14ac:dyDescent="0.25">
      <c r="B909" t="s">
        <v>5072</v>
      </c>
      <c r="C909" t="s">
        <v>5073</v>
      </c>
      <c r="D909" t="s">
        <v>5074</v>
      </c>
      <c r="E909" t="s">
        <v>3049</v>
      </c>
      <c r="F909" t="s">
        <v>5075</v>
      </c>
      <c r="G909" t="s">
        <v>3240</v>
      </c>
      <c r="H909" t="s">
        <v>5076</v>
      </c>
    </row>
    <row r="910" spans="2:8" x14ac:dyDescent="0.25">
      <c r="B910" t="s">
        <v>5077</v>
      </c>
      <c r="C910" t="s">
        <v>5078</v>
      </c>
      <c r="D910" t="s">
        <v>1920</v>
      </c>
      <c r="E910" t="s">
        <v>1792</v>
      </c>
      <c r="F910" t="s">
        <v>110</v>
      </c>
      <c r="G910" t="s">
        <v>5079</v>
      </c>
      <c r="H910" t="s">
        <v>5080</v>
      </c>
    </row>
    <row r="911" spans="2:8" x14ac:dyDescent="0.25">
      <c r="B911" t="s">
        <v>5081</v>
      </c>
      <c r="C911" t="s">
        <v>5082</v>
      </c>
      <c r="D911" t="s">
        <v>7</v>
      </c>
      <c r="E911" t="s">
        <v>7</v>
      </c>
      <c r="F911" t="s">
        <v>7</v>
      </c>
      <c r="G911" t="s">
        <v>8</v>
      </c>
      <c r="H911" t="s">
        <v>8</v>
      </c>
    </row>
    <row r="912" spans="2:8" x14ac:dyDescent="0.25">
      <c r="B912" t="s">
        <v>5083</v>
      </c>
      <c r="C912" t="s">
        <v>5084</v>
      </c>
      <c r="D912" t="s">
        <v>3945</v>
      </c>
      <c r="E912" t="s">
        <v>638</v>
      </c>
      <c r="F912" t="s">
        <v>1611</v>
      </c>
      <c r="G912" t="s">
        <v>4634</v>
      </c>
      <c r="H912" t="s">
        <v>655</v>
      </c>
    </row>
    <row r="913" spans="2:8" x14ac:dyDescent="0.25">
      <c r="B913" t="s">
        <v>5085</v>
      </c>
      <c r="C913" t="s">
        <v>5086</v>
      </c>
      <c r="D913" t="s">
        <v>5087</v>
      </c>
    </row>
    <row r="914" spans="2:8" x14ac:dyDescent="0.25">
      <c r="B914" t="s">
        <v>5088</v>
      </c>
      <c r="C914" t="s">
        <v>5089</v>
      </c>
      <c r="D914" t="s">
        <v>261</v>
      </c>
      <c r="E914" t="s">
        <v>3656</v>
      </c>
      <c r="F914" t="s">
        <v>3539</v>
      </c>
      <c r="G914" t="s">
        <v>5090</v>
      </c>
      <c r="H914" t="s">
        <v>5091</v>
      </c>
    </row>
    <row r="915" spans="2:8" x14ac:dyDescent="0.25">
      <c r="B915" t="s">
        <v>5092</v>
      </c>
      <c r="C915" t="s">
        <v>5093</v>
      </c>
      <c r="D915" t="s">
        <v>1670</v>
      </c>
      <c r="E915" t="s">
        <v>1756</v>
      </c>
      <c r="F915" t="s">
        <v>1267</v>
      </c>
      <c r="G915" t="s">
        <v>5094</v>
      </c>
      <c r="H915" t="s">
        <v>5095</v>
      </c>
    </row>
    <row r="916" spans="2:8" x14ac:dyDescent="0.25">
      <c r="B916" t="s">
        <v>5096</v>
      </c>
      <c r="C916" t="s">
        <v>5097</v>
      </c>
      <c r="D916" t="s">
        <v>891</v>
      </c>
      <c r="E916" t="s">
        <v>2510</v>
      </c>
      <c r="F916" t="s">
        <v>1142</v>
      </c>
      <c r="G916" t="s">
        <v>5098</v>
      </c>
      <c r="H916" t="s">
        <v>2949</v>
      </c>
    </row>
    <row r="917" spans="2:8" x14ac:dyDescent="0.25">
      <c r="B917" t="s">
        <v>5099</v>
      </c>
      <c r="C917" t="s">
        <v>5100</v>
      </c>
      <c r="D917" t="s">
        <v>3401</v>
      </c>
      <c r="E917" t="s">
        <v>1357</v>
      </c>
      <c r="F917" t="s">
        <v>637</v>
      </c>
      <c r="G917" t="s">
        <v>5101</v>
      </c>
      <c r="H917" t="s">
        <v>5102</v>
      </c>
    </row>
    <row r="918" spans="2:8" x14ac:dyDescent="0.25">
      <c r="B918" t="s">
        <v>5103</v>
      </c>
      <c r="C918" t="s">
        <v>5104</v>
      </c>
      <c r="D918" t="s">
        <v>735</v>
      </c>
      <c r="E918" t="s">
        <v>1122</v>
      </c>
      <c r="F918" t="s">
        <v>2519</v>
      </c>
      <c r="G918" t="s">
        <v>5105</v>
      </c>
      <c r="H918" t="s">
        <v>4490</v>
      </c>
    </row>
    <row r="919" spans="2:8" x14ac:dyDescent="0.25">
      <c r="B919" t="s">
        <v>5106</v>
      </c>
      <c r="C919" t="s">
        <v>5107</v>
      </c>
      <c r="D919" t="s">
        <v>1291</v>
      </c>
      <c r="E919" t="s">
        <v>891</v>
      </c>
      <c r="F919" t="s">
        <v>1532</v>
      </c>
      <c r="G919" t="s">
        <v>5108</v>
      </c>
      <c r="H919" t="s">
        <v>5109</v>
      </c>
    </row>
    <row r="920" spans="2:8" x14ac:dyDescent="0.25">
      <c r="B920" t="s">
        <v>5110</v>
      </c>
      <c r="C920" t="s">
        <v>5111</v>
      </c>
      <c r="D920" t="s">
        <v>2406</v>
      </c>
      <c r="E920" t="s">
        <v>374</v>
      </c>
      <c r="F920" t="s">
        <v>1700</v>
      </c>
      <c r="G920" t="s">
        <v>1520</v>
      </c>
      <c r="H920" t="s">
        <v>5112</v>
      </c>
    </row>
    <row r="921" spans="2:8" x14ac:dyDescent="0.25">
      <c r="B921" t="s">
        <v>5113</v>
      </c>
      <c r="C921" t="s">
        <v>5114</v>
      </c>
      <c r="D921" t="s">
        <v>3866</v>
      </c>
      <c r="E921" t="s">
        <v>5115</v>
      </c>
      <c r="F921" t="s">
        <v>2680</v>
      </c>
      <c r="G921" t="s">
        <v>2548</v>
      </c>
      <c r="H921" t="s">
        <v>5116</v>
      </c>
    </row>
    <row r="922" spans="2:8" x14ac:dyDescent="0.25">
      <c r="B922" t="s">
        <v>5117</v>
      </c>
      <c r="C922" t="s">
        <v>5118</v>
      </c>
      <c r="D922" t="s">
        <v>3763</v>
      </c>
      <c r="E922" t="s">
        <v>1165</v>
      </c>
      <c r="F922" t="s">
        <v>5052</v>
      </c>
      <c r="G922" t="s">
        <v>5119</v>
      </c>
      <c r="H922" t="s">
        <v>1864</v>
      </c>
    </row>
    <row r="923" spans="2:8" x14ac:dyDescent="0.25">
      <c r="B923" t="s">
        <v>5120</v>
      </c>
      <c r="C923" t="s">
        <v>5121</v>
      </c>
      <c r="D923" t="s">
        <v>2482</v>
      </c>
      <c r="E923" t="s">
        <v>4725</v>
      </c>
      <c r="F923" t="s">
        <v>2077</v>
      </c>
      <c r="G923" t="s">
        <v>5122</v>
      </c>
      <c r="H923" t="s">
        <v>5123</v>
      </c>
    </row>
    <row r="924" spans="2:8" x14ac:dyDescent="0.25">
      <c r="B924" t="s">
        <v>5124</v>
      </c>
      <c r="C924" t="s">
        <v>5125</v>
      </c>
      <c r="D924" t="s">
        <v>391</v>
      </c>
      <c r="E924" t="s">
        <v>513</v>
      </c>
      <c r="F924" t="s">
        <v>2072</v>
      </c>
      <c r="G924" t="s">
        <v>5126</v>
      </c>
      <c r="H924" t="s">
        <v>375</v>
      </c>
    </row>
    <row r="925" spans="2:8" x14ac:dyDescent="0.25">
      <c r="B925" t="s">
        <v>5127</v>
      </c>
      <c r="C925" t="s">
        <v>5128</v>
      </c>
      <c r="D925" t="s">
        <v>5129</v>
      </c>
      <c r="E925" t="s">
        <v>5130</v>
      </c>
      <c r="F925" t="s">
        <v>5131</v>
      </c>
      <c r="G925" t="s">
        <v>1143</v>
      </c>
      <c r="H925" t="s">
        <v>5132</v>
      </c>
    </row>
    <row r="926" spans="2:8" x14ac:dyDescent="0.25">
      <c r="B926" t="s">
        <v>5133</v>
      </c>
      <c r="C926" t="s">
        <v>5134</v>
      </c>
      <c r="D926" t="s">
        <v>5135</v>
      </c>
      <c r="E926" t="s">
        <v>5136</v>
      </c>
      <c r="F926" t="s">
        <v>5137</v>
      </c>
      <c r="G926" t="s">
        <v>5138</v>
      </c>
      <c r="H926" t="s">
        <v>5139</v>
      </c>
    </row>
    <row r="927" spans="2:8" x14ac:dyDescent="0.25">
      <c r="B927" t="s">
        <v>5140</v>
      </c>
      <c r="C927" t="s">
        <v>5141</v>
      </c>
      <c r="D927" t="s">
        <v>52</v>
      </c>
      <c r="E927" t="s">
        <v>5142</v>
      </c>
      <c r="F927" t="s">
        <v>5143</v>
      </c>
      <c r="G927" t="s">
        <v>5144</v>
      </c>
      <c r="H927" t="s">
        <v>5145</v>
      </c>
    </row>
    <row r="928" spans="2:8" x14ac:dyDescent="0.25">
      <c r="B928" t="s">
        <v>5146</v>
      </c>
      <c r="C928" t="s">
        <v>5147</v>
      </c>
      <c r="D928" t="s">
        <v>1612</v>
      </c>
      <c r="E928" t="s">
        <v>1251</v>
      </c>
      <c r="F928" t="s">
        <v>3143</v>
      </c>
      <c r="G928" t="s">
        <v>1263</v>
      </c>
      <c r="H928" t="s">
        <v>4716</v>
      </c>
    </row>
    <row r="929" spans="2:8" x14ac:dyDescent="0.25">
      <c r="B929" t="s">
        <v>5148</v>
      </c>
      <c r="C929" t="s">
        <v>5149</v>
      </c>
      <c r="D929" t="s">
        <v>2546</v>
      </c>
      <c r="E929" t="s">
        <v>409</v>
      </c>
      <c r="F929" t="s">
        <v>2541</v>
      </c>
      <c r="G929" t="s">
        <v>1024</v>
      </c>
      <c r="H929" t="s">
        <v>5150</v>
      </c>
    </row>
    <row r="930" spans="2:8" x14ac:dyDescent="0.25">
      <c r="B930" t="s">
        <v>5151</v>
      </c>
      <c r="C930" t="s">
        <v>5152</v>
      </c>
      <c r="D930" t="s">
        <v>111</v>
      </c>
      <c r="E930" t="s">
        <v>2882</v>
      </c>
    </row>
    <row r="931" spans="2:8" x14ac:dyDescent="0.25">
      <c r="B931" t="s">
        <v>5153</v>
      </c>
      <c r="C931" t="s">
        <v>5154</v>
      </c>
      <c r="D931" t="s">
        <v>372</v>
      </c>
      <c r="E931" t="s">
        <v>693</v>
      </c>
      <c r="F931" t="s">
        <v>391</v>
      </c>
      <c r="G931" t="s">
        <v>4237</v>
      </c>
      <c r="H931" t="s">
        <v>5155</v>
      </c>
    </row>
    <row r="932" spans="2:8" x14ac:dyDescent="0.25">
      <c r="B932" t="s">
        <v>5156</v>
      </c>
      <c r="C932" t="s">
        <v>5157</v>
      </c>
      <c r="D932" t="s">
        <v>637</v>
      </c>
      <c r="E932" t="s">
        <v>637</v>
      </c>
      <c r="F932" t="s">
        <v>3143</v>
      </c>
      <c r="G932" t="s">
        <v>4354</v>
      </c>
      <c r="H932" t="s">
        <v>4354</v>
      </c>
    </row>
    <row r="933" spans="2:8" x14ac:dyDescent="0.25">
      <c r="B933" t="s">
        <v>5158</v>
      </c>
      <c r="C933" t="s">
        <v>5159</v>
      </c>
      <c r="D933" t="s">
        <v>1921</v>
      </c>
      <c r="E933" t="s">
        <v>1251</v>
      </c>
      <c r="F933" t="s">
        <v>1319</v>
      </c>
      <c r="G933" t="s">
        <v>5160</v>
      </c>
      <c r="H933" t="s">
        <v>5161</v>
      </c>
    </row>
    <row r="934" spans="2:8" x14ac:dyDescent="0.25">
      <c r="B934" t="s">
        <v>5162</v>
      </c>
      <c r="C934" t="s">
        <v>5163</v>
      </c>
      <c r="D934" t="s">
        <v>1172</v>
      </c>
      <c r="E934" t="s">
        <v>349</v>
      </c>
      <c r="F934" t="s">
        <v>512</v>
      </c>
      <c r="G934" t="s">
        <v>5164</v>
      </c>
      <c r="H934" t="s">
        <v>5165</v>
      </c>
    </row>
    <row r="935" spans="2:8" x14ac:dyDescent="0.25">
      <c r="B935" t="s">
        <v>5166</v>
      </c>
      <c r="C935" t="s">
        <v>5167</v>
      </c>
      <c r="D935" t="s">
        <v>1428</v>
      </c>
      <c r="E935" t="s">
        <v>688</v>
      </c>
      <c r="F935" t="s">
        <v>648</v>
      </c>
      <c r="G935" t="s">
        <v>5168</v>
      </c>
      <c r="H935" t="s">
        <v>1701</v>
      </c>
    </row>
    <row r="936" spans="2:8" x14ac:dyDescent="0.25">
      <c r="B936" t="s">
        <v>5169</v>
      </c>
      <c r="C936" t="s">
        <v>5170</v>
      </c>
      <c r="D936" t="s">
        <v>413</v>
      </c>
      <c r="E936" t="s">
        <v>1943</v>
      </c>
      <c r="F936" t="s">
        <v>433</v>
      </c>
      <c r="G936" t="s">
        <v>2500</v>
      </c>
      <c r="H936" t="s">
        <v>5171</v>
      </c>
    </row>
    <row r="937" spans="2:8" x14ac:dyDescent="0.25">
      <c r="B937" t="s">
        <v>5172</v>
      </c>
      <c r="C937" t="s">
        <v>5173</v>
      </c>
      <c r="D937" t="s">
        <v>42</v>
      </c>
      <c r="E937" t="s">
        <v>2078</v>
      </c>
      <c r="F937" t="s">
        <v>4182</v>
      </c>
      <c r="G937" t="s">
        <v>5174</v>
      </c>
      <c r="H937" t="s">
        <v>5175</v>
      </c>
    </row>
    <row r="938" spans="2:8" x14ac:dyDescent="0.25">
      <c r="B938" t="s">
        <v>5176</v>
      </c>
      <c r="C938" t="s">
        <v>5177</v>
      </c>
      <c r="D938" t="s">
        <v>1155</v>
      </c>
      <c r="E938" t="s">
        <v>987</v>
      </c>
      <c r="F938" t="s">
        <v>4470</v>
      </c>
      <c r="G938" t="s">
        <v>5178</v>
      </c>
      <c r="H938" t="s">
        <v>1824</v>
      </c>
    </row>
    <row r="939" spans="2:8" x14ac:dyDescent="0.25">
      <c r="B939" t="s">
        <v>5179</v>
      </c>
      <c r="C939" t="s">
        <v>5180</v>
      </c>
      <c r="D939" t="s">
        <v>5181</v>
      </c>
      <c r="E939" t="s">
        <v>5182</v>
      </c>
      <c r="F939" t="s">
        <v>5183</v>
      </c>
      <c r="G939" t="s">
        <v>5184</v>
      </c>
      <c r="H939" t="s">
        <v>5185</v>
      </c>
    </row>
    <row r="940" spans="2:8" x14ac:dyDescent="0.25">
      <c r="B940" t="s">
        <v>5186</v>
      </c>
      <c r="C940" t="s">
        <v>5187</v>
      </c>
      <c r="D940" t="s">
        <v>638</v>
      </c>
      <c r="E940" t="s">
        <v>374</v>
      </c>
      <c r="F940" t="s">
        <v>408</v>
      </c>
      <c r="G940" t="s">
        <v>5188</v>
      </c>
      <c r="H940" t="s">
        <v>5189</v>
      </c>
    </row>
    <row r="941" spans="2:8" x14ac:dyDescent="0.25">
      <c r="B941" t="s">
        <v>5190</v>
      </c>
      <c r="C941" t="s">
        <v>5191</v>
      </c>
      <c r="D941" t="s">
        <v>2881</v>
      </c>
      <c r="E941" t="s">
        <v>2541</v>
      </c>
      <c r="F941" t="s">
        <v>1429</v>
      </c>
      <c r="G941" t="s">
        <v>5192</v>
      </c>
      <c r="H941" t="s">
        <v>4472</v>
      </c>
    </row>
    <row r="942" spans="2:8" x14ac:dyDescent="0.25">
      <c r="B942" t="s">
        <v>5193</v>
      </c>
      <c r="C942" t="s">
        <v>5194</v>
      </c>
      <c r="D942" t="s">
        <v>349</v>
      </c>
      <c r="E942" t="s">
        <v>1757</v>
      </c>
      <c r="F942" t="s">
        <v>1213</v>
      </c>
      <c r="G942" t="s">
        <v>5195</v>
      </c>
      <c r="H942" t="s">
        <v>5196</v>
      </c>
    </row>
    <row r="943" spans="2:8" x14ac:dyDescent="0.25">
      <c r="B943" t="s">
        <v>5197</v>
      </c>
      <c r="C943" t="s">
        <v>5198</v>
      </c>
      <c r="D943" t="s">
        <v>2510</v>
      </c>
      <c r="E943" t="s">
        <v>3433</v>
      </c>
      <c r="F943" t="s">
        <v>3233</v>
      </c>
      <c r="G943" t="s">
        <v>1701</v>
      </c>
      <c r="H943" t="s">
        <v>5199</v>
      </c>
    </row>
    <row r="944" spans="2:8" x14ac:dyDescent="0.25">
      <c r="B944" t="s">
        <v>5200</v>
      </c>
      <c r="C944" t="s">
        <v>5201</v>
      </c>
      <c r="D944" t="s">
        <v>967</v>
      </c>
      <c r="E944" t="s">
        <v>4598</v>
      </c>
      <c r="F944" t="s">
        <v>5202</v>
      </c>
      <c r="G944" t="s">
        <v>856</v>
      </c>
      <c r="H944" t="s">
        <v>5203</v>
      </c>
    </row>
    <row r="945" spans="2:8" x14ac:dyDescent="0.25">
      <c r="B945" t="s">
        <v>5204</v>
      </c>
      <c r="C945" t="s">
        <v>5205</v>
      </c>
      <c r="D945" t="s">
        <v>513</v>
      </c>
      <c r="E945" t="s">
        <v>734</v>
      </c>
      <c r="F945" t="s">
        <v>450</v>
      </c>
      <c r="G945" t="s">
        <v>5206</v>
      </c>
      <c r="H945" t="s">
        <v>5207</v>
      </c>
    </row>
    <row r="946" spans="2:8" x14ac:dyDescent="0.25">
      <c r="B946" t="s">
        <v>5208</v>
      </c>
      <c r="C946" t="s">
        <v>5209</v>
      </c>
      <c r="D946" t="s">
        <v>582</v>
      </c>
      <c r="E946" t="s">
        <v>689</v>
      </c>
      <c r="F946" t="s">
        <v>1868</v>
      </c>
      <c r="G946" t="s">
        <v>899</v>
      </c>
      <c r="H946" t="s">
        <v>5210</v>
      </c>
    </row>
    <row r="947" spans="2:8" x14ac:dyDescent="0.25">
      <c r="B947" t="s">
        <v>5211</v>
      </c>
      <c r="C947" t="s">
        <v>5212</v>
      </c>
      <c r="D947" t="s">
        <v>1358</v>
      </c>
      <c r="E947" t="s">
        <v>373</v>
      </c>
      <c r="F947" t="s">
        <v>514</v>
      </c>
      <c r="G947" t="s">
        <v>5213</v>
      </c>
      <c r="H947" t="s">
        <v>5214</v>
      </c>
    </row>
    <row r="948" spans="2:8" x14ac:dyDescent="0.25">
      <c r="B948" t="s">
        <v>5215</v>
      </c>
      <c r="C948" t="s">
        <v>5216</v>
      </c>
      <c r="D948" t="s">
        <v>372</v>
      </c>
      <c r="E948" t="s">
        <v>1142</v>
      </c>
      <c r="F948" t="s">
        <v>1428</v>
      </c>
      <c r="G948" t="s">
        <v>1877</v>
      </c>
      <c r="H948" t="s">
        <v>5217</v>
      </c>
    </row>
    <row r="949" spans="2:8" x14ac:dyDescent="0.25">
      <c r="B949" t="s">
        <v>5218</v>
      </c>
      <c r="C949" t="s">
        <v>5219</v>
      </c>
      <c r="D949" t="s">
        <v>1035</v>
      </c>
      <c r="E949" t="s">
        <v>1518</v>
      </c>
      <c r="F949" t="s">
        <v>1004</v>
      </c>
      <c r="G949" t="s">
        <v>5220</v>
      </c>
      <c r="H949" t="s">
        <v>5221</v>
      </c>
    </row>
    <row r="950" spans="2:8" x14ac:dyDescent="0.25">
      <c r="B950" t="s">
        <v>5222</v>
      </c>
      <c r="C950" t="s">
        <v>5223</v>
      </c>
      <c r="D950" t="s">
        <v>2061</v>
      </c>
      <c r="E950" t="s">
        <v>1598</v>
      </c>
      <c r="F950" t="s">
        <v>2767</v>
      </c>
      <c r="G950" t="s">
        <v>5224</v>
      </c>
      <c r="H950" t="s">
        <v>5225</v>
      </c>
    </row>
    <row r="951" spans="2:8" x14ac:dyDescent="0.25">
      <c r="B951" t="s">
        <v>5226</v>
      </c>
      <c r="C951" t="s">
        <v>5227</v>
      </c>
      <c r="D951" t="s">
        <v>1358</v>
      </c>
      <c r="E951" t="s">
        <v>514</v>
      </c>
      <c r="F951" t="s">
        <v>582</v>
      </c>
      <c r="G951" t="s">
        <v>5228</v>
      </c>
      <c r="H951" t="s">
        <v>5229</v>
      </c>
    </row>
    <row r="952" spans="2:8" x14ac:dyDescent="0.25">
      <c r="B952" t="s">
        <v>5230</v>
      </c>
      <c r="C952" t="s">
        <v>5231</v>
      </c>
      <c r="D952" t="s">
        <v>1455</v>
      </c>
      <c r="E952" t="s">
        <v>1880</v>
      </c>
      <c r="F952" t="s">
        <v>1823</v>
      </c>
      <c r="G952" t="s">
        <v>4407</v>
      </c>
      <c r="H952" t="s">
        <v>1586</v>
      </c>
    </row>
    <row r="953" spans="2:8" x14ac:dyDescent="0.25">
      <c r="B953" t="s">
        <v>5232</v>
      </c>
      <c r="C953" t="s">
        <v>5233</v>
      </c>
      <c r="D953" t="s">
        <v>1506</v>
      </c>
      <c r="E953" t="s">
        <v>2733</v>
      </c>
      <c r="F953" t="s">
        <v>582</v>
      </c>
      <c r="G953" t="s">
        <v>2878</v>
      </c>
      <c r="H953" t="s">
        <v>5234</v>
      </c>
    </row>
    <row r="954" spans="2:8" x14ac:dyDescent="0.25">
      <c r="B954" t="s">
        <v>5235</v>
      </c>
      <c r="C954" t="s">
        <v>5236</v>
      </c>
      <c r="D954" t="s">
        <v>689</v>
      </c>
      <c r="E954" t="s">
        <v>639</v>
      </c>
      <c r="F954" t="s">
        <v>848</v>
      </c>
      <c r="G954" t="s">
        <v>5237</v>
      </c>
      <c r="H954" t="s">
        <v>5238</v>
      </c>
    </row>
    <row r="955" spans="2:8" x14ac:dyDescent="0.25">
      <c r="B955" t="s">
        <v>5239</v>
      </c>
      <c r="C955" t="s">
        <v>5240</v>
      </c>
      <c r="D955" t="s">
        <v>989</v>
      </c>
      <c r="E955" t="s">
        <v>582</v>
      </c>
      <c r="F955" t="s">
        <v>1267</v>
      </c>
      <c r="G955" t="s">
        <v>5241</v>
      </c>
      <c r="H955" t="s">
        <v>5242</v>
      </c>
    </row>
    <row r="956" spans="2:8" x14ac:dyDescent="0.25">
      <c r="B956" t="s">
        <v>5243</v>
      </c>
      <c r="C956" t="s">
        <v>5244</v>
      </c>
      <c r="D956" t="s">
        <v>408</v>
      </c>
      <c r="E956" t="s">
        <v>1172</v>
      </c>
      <c r="F956" t="s">
        <v>2983</v>
      </c>
      <c r="G956" t="s">
        <v>2542</v>
      </c>
      <c r="H956" t="s">
        <v>5245</v>
      </c>
    </row>
    <row r="957" spans="2:8" x14ac:dyDescent="0.25">
      <c r="B957" t="s">
        <v>5246</v>
      </c>
      <c r="C957" t="s">
        <v>5247</v>
      </c>
      <c r="D957" t="s">
        <v>374</v>
      </c>
      <c r="E957" t="s">
        <v>2540</v>
      </c>
      <c r="F957" t="s">
        <v>403</v>
      </c>
      <c r="G957" t="s">
        <v>5248</v>
      </c>
      <c r="H957" t="s">
        <v>5249</v>
      </c>
    </row>
    <row r="958" spans="2:8" x14ac:dyDescent="0.25">
      <c r="B958" t="s">
        <v>5250</v>
      </c>
      <c r="C958" t="s">
        <v>5251</v>
      </c>
      <c r="D958" t="s">
        <v>1756</v>
      </c>
      <c r="E958" t="s">
        <v>4377</v>
      </c>
      <c r="F958" t="s">
        <v>689</v>
      </c>
      <c r="G958" t="s">
        <v>5252</v>
      </c>
      <c r="H958" t="s">
        <v>5253</v>
      </c>
    </row>
    <row r="959" spans="2:8" x14ac:dyDescent="0.25">
      <c r="B959" t="s">
        <v>5254</v>
      </c>
      <c r="C959" t="s">
        <v>5255</v>
      </c>
      <c r="D959" t="s">
        <v>3905</v>
      </c>
      <c r="E959" t="s">
        <v>1599</v>
      </c>
      <c r="F959" t="s">
        <v>2406</v>
      </c>
      <c r="G959" t="s">
        <v>5256</v>
      </c>
      <c r="H959" t="s">
        <v>1701</v>
      </c>
    </row>
    <row r="960" spans="2:8" x14ac:dyDescent="0.25">
      <c r="B960" t="s">
        <v>5257</v>
      </c>
      <c r="C960" t="s">
        <v>5258</v>
      </c>
      <c r="D960" t="s">
        <v>409</v>
      </c>
      <c r="E960" t="s">
        <v>1599</v>
      </c>
      <c r="F960" t="s">
        <v>374</v>
      </c>
      <c r="G960" t="s">
        <v>5259</v>
      </c>
      <c r="H960" t="s">
        <v>4216</v>
      </c>
    </row>
    <row r="961" spans="2:8" x14ac:dyDescent="0.25">
      <c r="B961" t="s">
        <v>5260</v>
      </c>
      <c r="C961" t="s">
        <v>5261</v>
      </c>
      <c r="D961" t="s">
        <v>5181</v>
      </c>
      <c r="E961" t="s">
        <v>5262</v>
      </c>
      <c r="F961" t="s">
        <v>717</v>
      </c>
      <c r="G961" t="s">
        <v>5263</v>
      </c>
      <c r="H961" t="s">
        <v>5264</v>
      </c>
    </row>
    <row r="962" spans="2:8" x14ac:dyDescent="0.25">
      <c r="B962" t="s">
        <v>5265</v>
      </c>
      <c r="C962" t="s">
        <v>5266</v>
      </c>
      <c r="D962" t="s">
        <v>2784</v>
      </c>
      <c r="E962" t="s">
        <v>2117</v>
      </c>
      <c r="F962" t="s">
        <v>4417</v>
      </c>
      <c r="G962" t="s">
        <v>3224</v>
      </c>
      <c r="H962" t="s">
        <v>5267</v>
      </c>
    </row>
    <row r="963" spans="2:8" x14ac:dyDescent="0.25">
      <c r="B963" t="s">
        <v>5268</v>
      </c>
      <c r="C963" t="s">
        <v>5269</v>
      </c>
      <c r="D963" t="s">
        <v>391</v>
      </c>
      <c r="E963" t="s">
        <v>111</v>
      </c>
      <c r="F963" t="s">
        <v>1308</v>
      </c>
      <c r="G963" t="s">
        <v>5270</v>
      </c>
      <c r="H963" t="s">
        <v>4366</v>
      </c>
    </row>
    <row r="964" spans="2:8" x14ac:dyDescent="0.25">
      <c r="B964" t="s">
        <v>5271</v>
      </c>
      <c r="C964" t="s">
        <v>5272</v>
      </c>
      <c r="D964" t="s">
        <v>2858</v>
      </c>
      <c r="E964" t="s">
        <v>3923</v>
      </c>
      <c r="F964" t="s">
        <v>583</v>
      </c>
      <c r="G964" t="s">
        <v>4608</v>
      </c>
      <c r="H964" t="s">
        <v>4993</v>
      </c>
    </row>
    <row r="965" spans="2:8" x14ac:dyDescent="0.25">
      <c r="B965" t="s">
        <v>5273</v>
      </c>
      <c r="C965" t="s">
        <v>5274</v>
      </c>
      <c r="D965" t="s">
        <v>1542</v>
      </c>
      <c r="E965" t="s">
        <v>4824</v>
      </c>
      <c r="F965" t="s">
        <v>2586</v>
      </c>
      <c r="G965" t="s">
        <v>5275</v>
      </c>
      <c r="H965" t="s">
        <v>5276</v>
      </c>
    </row>
    <row r="966" spans="2:8" x14ac:dyDescent="0.25">
      <c r="B966" t="s">
        <v>5277</v>
      </c>
      <c r="C966" t="s">
        <v>5278</v>
      </c>
      <c r="D966" t="s">
        <v>847</v>
      </c>
      <c r="E966" t="s">
        <v>689</v>
      </c>
      <c r="F966" t="s">
        <v>3910</v>
      </c>
      <c r="G966" t="s">
        <v>3599</v>
      </c>
      <c r="H966" t="s">
        <v>5279</v>
      </c>
    </row>
    <row r="967" spans="2:8" x14ac:dyDescent="0.25">
      <c r="B967" t="s">
        <v>5280</v>
      </c>
      <c r="C967" t="s">
        <v>5281</v>
      </c>
      <c r="D967" t="s">
        <v>866</v>
      </c>
      <c r="E967" t="s">
        <v>2733</v>
      </c>
      <c r="F967" t="s">
        <v>404</v>
      </c>
      <c r="G967" t="s">
        <v>3559</v>
      </c>
      <c r="H967" t="s">
        <v>3560</v>
      </c>
    </row>
    <row r="968" spans="2:8" x14ac:dyDescent="0.25">
      <c r="B968" t="s">
        <v>5282</v>
      </c>
      <c r="C968" t="s">
        <v>5283</v>
      </c>
      <c r="D968" t="s">
        <v>2733</v>
      </c>
      <c r="E968" t="s">
        <v>4563</v>
      </c>
      <c r="F968" t="s">
        <v>648</v>
      </c>
      <c r="G968" t="s">
        <v>5284</v>
      </c>
      <c r="H968" t="s">
        <v>4564</v>
      </c>
    </row>
    <row r="969" spans="2:8" x14ac:dyDescent="0.25">
      <c r="B969" t="s">
        <v>5285</v>
      </c>
      <c r="C969" t="s">
        <v>5286</v>
      </c>
      <c r="D969" t="s">
        <v>5287</v>
      </c>
      <c r="E969" t="s">
        <v>3392</v>
      </c>
      <c r="F969" t="s">
        <v>5288</v>
      </c>
      <c r="G969" t="s">
        <v>5289</v>
      </c>
      <c r="H969" t="s">
        <v>5290</v>
      </c>
    </row>
    <row r="970" spans="2:8" x14ac:dyDescent="0.25">
      <c r="B970" t="s">
        <v>5291</v>
      </c>
      <c r="C970" t="s">
        <v>5292</v>
      </c>
      <c r="D970" t="s">
        <v>1823</v>
      </c>
      <c r="E970" t="s">
        <v>582</v>
      </c>
      <c r="F970" t="s">
        <v>350</v>
      </c>
      <c r="G970" t="s">
        <v>5293</v>
      </c>
      <c r="H970" t="s">
        <v>4818</v>
      </c>
    </row>
    <row r="971" spans="2:8" x14ac:dyDescent="0.25">
      <c r="B971" t="s">
        <v>5294</v>
      </c>
      <c r="C971" t="s">
        <v>5295</v>
      </c>
      <c r="D971" t="s">
        <v>1251</v>
      </c>
      <c r="E971" t="s">
        <v>1291</v>
      </c>
      <c r="F971" t="s">
        <v>1985</v>
      </c>
      <c r="G971" t="s">
        <v>609</v>
      </c>
      <c r="H971" t="s">
        <v>5296</v>
      </c>
    </row>
    <row r="972" spans="2:8" x14ac:dyDescent="0.25">
      <c r="B972" t="s">
        <v>5297</v>
      </c>
      <c r="C972" t="s">
        <v>5298</v>
      </c>
      <c r="D972" t="s">
        <v>2983</v>
      </c>
      <c r="E972" t="s">
        <v>404</v>
      </c>
      <c r="F972" t="s">
        <v>1700</v>
      </c>
      <c r="G972" t="s">
        <v>5299</v>
      </c>
      <c r="H972" t="s">
        <v>5300</v>
      </c>
    </row>
    <row r="973" spans="2:8" x14ac:dyDescent="0.25">
      <c r="B973" t="s">
        <v>5301</v>
      </c>
      <c r="C973" t="s">
        <v>5302</v>
      </c>
      <c r="D973" t="s">
        <v>1756</v>
      </c>
      <c r="E973" t="s">
        <v>5303</v>
      </c>
      <c r="F973" t="s">
        <v>1172</v>
      </c>
      <c r="G973" t="s">
        <v>5304</v>
      </c>
      <c r="H973" t="s">
        <v>585</v>
      </c>
    </row>
    <row r="974" spans="2:8" x14ac:dyDescent="0.25">
      <c r="B974" t="s">
        <v>5305</v>
      </c>
      <c r="C974" t="s">
        <v>5306</v>
      </c>
      <c r="D974" t="s">
        <v>4377</v>
      </c>
      <c r="E974" t="s">
        <v>2093</v>
      </c>
      <c r="F974" t="s">
        <v>1899</v>
      </c>
      <c r="G974" t="s">
        <v>5307</v>
      </c>
      <c r="H974" t="s">
        <v>5308</v>
      </c>
    </row>
    <row r="975" spans="2:8" x14ac:dyDescent="0.25">
      <c r="B975" t="s">
        <v>5309</v>
      </c>
      <c r="C975" t="s">
        <v>5310</v>
      </c>
      <c r="D975" t="s">
        <v>1611</v>
      </c>
      <c r="E975" t="s">
        <v>1313</v>
      </c>
      <c r="F975" t="s">
        <v>1358</v>
      </c>
      <c r="G975" t="s">
        <v>5311</v>
      </c>
      <c r="H975" t="s">
        <v>4249</v>
      </c>
    </row>
    <row r="976" spans="2:8" x14ac:dyDescent="0.25">
      <c r="B976" t="s">
        <v>5312</v>
      </c>
      <c r="C976" t="s">
        <v>5313</v>
      </c>
      <c r="D976" t="s">
        <v>402</v>
      </c>
      <c r="E976" t="s">
        <v>960</v>
      </c>
      <c r="F976" t="s">
        <v>349</v>
      </c>
      <c r="G976" t="s">
        <v>5314</v>
      </c>
      <c r="H976" t="s">
        <v>5315</v>
      </c>
    </row>
    <row r="977" spans="2:8" x14ac:dyDescent="0.25">
      <c r="B977" t="s">
        <v>5316</v>
      </c>
      <c r="C977" t="s">
        <v>5317</v>
      </c>
      <c r="D977" t="s">
        <v>2061</v>
      </c>
      <c r="E977" t="s">
        <v>2733</v>
      </c>
      <c r="F977" t="s">
        <v>2098</v>
      </c>
      <c r="G977" t="s">
        <v>5318</v>
      </c>
      <c r="H977" t="s">
        <v>5319</v>
      </c>
    </row>
    <row r="978" spans="2:8" x14ac:dyDescent="0.25">
      <c r="B978" t="s">
        <v>5320</v>
      </c>
      <c r="C978" t="s">
        <v>5321</v>
      </c>
      <c r="D978" t="s">
        <v>3866</v>
      </c>
      <c r="E978" t="s">
        <v>1218</v>
      </c>
      <c r="F978" t="s">
        <v>2724</v>
      </c>
      <c r="G978" t="s">
        <v>5155</v>
      </c>
      <c r="H978" t="s">
        <v>5322</v>
      </c>
    </row>
    <row r="979" spans="2:8" x14ac:dyDescent="0.25">
      <c r="B979" t="s">
        <v>5323</v>
      </c>
      <c r="C979" t="s">
        <v>5324</v>
      </c>
      <c r="D979" t="s">
        <v>110</v>
      </c>
      <c r="E979" t="s">
        <v>112</v>
      </c>
      <c r="F979" t="s">
        <v>3022</v>
      </c>
      <c r="G979" t="s">
        <v>5325</v>
      </c>
      <c r="H979" t="s">
        <v>5326</v>
      </c>
    </row>
    <row r="980" spans="2:8" x14ac:dyDescent="0.25">
      <c r="B980" t="s">
        <v>5327</v>
      </c>
      <c r="C980" t="s">
        <v>5328</v>
      </c>
      <c r="D980" t="s">
        <v>1122</v>
      </c>
      <c r="E980" t="s">
        <v>2030</v>
      </c>
      <c r="F980" t="s">
        <v>3297</v>
      </c>
      <c r="G980" t="s">
        <v>3860</v>
      </c>
      <c r="H980" t="s">
        <v>3963</v>
      </c>
    </row>
    <row r="981" spans="2:8" x14ac:dyDescent="0.25">
      <c r="B981" t="s">
        <v>5329</v>
      </c>
      <c r="C981" t="s">
        <v>5330</v>
      </c>
      <c r="D981" t="s">
        <v>350</v>
      </c>
      <c r="E981" t="s">
        <v>2098</v>
      </c>
      <c r="F981" t="s">
        <v>959</v>
      </c>
      <c r="G981" t="s">
        <v>5331</v>
      </c>
      <c r="H981" t="s">
        <v>5332</v>
      </c>
    </row>
    <row r="982" spans="2:8" x14ac:dyDescent="0.25">
      <c r="B982" t="s">
        <v>5333</v>
      </c>
      <c r="C982" t="s">
        <v>5334</v>
      </c>
      <c r="D982" t="s">
        <v>1370</v>
      </c>
      <c r="E982" t="s">
        <v>1562</v>
      </c>
      <c r="F982" t="s">
        <v>1455</v>
      </c>
      <c r="G982" t="s">
        <v>5335</v>
      </c>
      <c r="H982" t="s">
        <v>3422</v>
      </c>
    </row>
    <row r="983" spans="2:8" x14ac:dyDescent="0.25">
      <c r="B983" t="s">
        <v>5336</v>
      </c>
      <c r="C983" t="s">
        <v>5337</v>
      </c>
      <c r="D983" t="s">
        <v>2768</v>
      </c>
      <c r="E983" t="s">
        <v>372</v>
      </c>
      <c r="F983" t="s">
        <v>409</v>
      </c>
      <c r="G983" t="s">
        <v>5338</v>
      </c>
      <c r="H983" t="s">
        <v>5116</v>
      </c>
    </row>
    <row r="984" spans="2:8" x14ac:dyDescent="0.25">
      <c r="B984" t="s">
        <v>5339</v>
      </c>
      <c r="C984" t="s">
        <v>5340</v>
      </c>
      <c r="D984" t="s">
        <v>1979</v>
      </c>
      <c r="E984" t="s">
        <v>462</v>
      </c>
      <c r="F984" t="s">
        <v>1605</v>
      </c>
      <c r="G984" t="s">
        <v>5341</v>
      </c>
      <c r="H984" t="s">
        <v>5342</v>
      </c>
    </row>
    <row r="985" spans="2:8" x14ac:dyDescent="0.25">
      <c r="B985" t="s">
        <v>5343</v>
      </c>
      <c r="C985" t="s">
        <v>5344</v>
      </c>
      <c r="D985" t="s">
        <v>2444</v>
      </c>
      <c r="E985" t="s">
        <v>1693</v>
      </c>
      <c r="F985" t="s">
        <v>3827</v>
      </c>
      <c r="G985" t="s">
        <v>3979</v>
      </c>
      <c r="H985" t="s">
        <v>5345</v>
      </c>
    </row>
    <row r="986" spans="2:8" x14ac:dyDescent="0.25">
      <c r="B986" t="s">
        <v>5346</v>
      </c>
      <c r="C986" t="s">
        <v>5347</v>
      </c>
      <c r="D986" t="s">
        <v>2166</v>
      </c>
      <c r="E986" t="s">
        <v>4725</v>
      </c>
      <c r="F986" t="s">
        <v>1775</v>
      </c>
      <c r="G986" t="s">
        <v>2382</v>
      </c>
      <c r="H986" t="s">
        <v>5348</v>
      </c>
    </row>
    <row r="987" spans="2:8" x14ac:dyDescent="0.25">
      <c r="B987" t="s">
        <v>5349</v>
      </c>
      <c r="C987" t="s">
        <v>5350</v>
      </c>
      <c r="D987" t="s">
        <v>2582</v>
      </c>
      <c r="E987" t="s">
        <v>2540</v>
      </c>
      <c r="F987" t="s">
        <v>1506</v>
      </c>
      <c r="G987" t="s">
        <v>5351</v>
      </c>
      <c r="H987" t="s">
        <v>5352</v>
      </c>
    </row>
    <row r="988" spans="2:8" x14ac:dyDescent="0.25">
      <c r="B988" t="s">
        <v>5353</v>
      </c>
      <c r="C988" t="s">
        <v>5354</v>
      </c>
      <c r="D988" t="s">
        <v>5355</v>
      </c>
      <c r="E988" t="s">
        <v>2672</v>
      </c>
      <c r="F988" t="s">
        <v>5356</v>
      </c>
      <c r="G988" t="s">
        <v>5357</v>
      </c>
      <c r="H988" t="s">
        <v>5358</v>
      </c>
    </row>
    <row r="989" spans="2:8" x14ac:dyDescent="0.25">
      <c r="B989" t="s">
        <v>5359</v>
      </c>
      <c r="C989" t="s">
        <v>5360</v>
      </c>
      <c r="D989" t="s">
        <v>1985</v>
      </c>
      <c r="E989" t="s">
        <v>2812</v>
      </c>
      <c r="F989" t="s">
        <v>1999</v>
      </c>
      <c r="G989" t="s">
        <v>251</v>
      </c>
      <c r="H989" t="s">
        <v>5361</v>
      </c>
    </row>
    <row r="990" spans="2:8" x14ac:dyDescent="0.25">
      <c r="B990" t="s">
        <v>5362</v>
      </c>
      <c r="C990" t="s">
        <v>5363</v>
      </c>
      <c r="D990" t="s">
        <v>5364</v>
      </c>
      <c r="E990" t="s">
        <v>5365</v>
      </c>
      <c r="F990" t="s">
        <v>5366</v>
      </c>
      <c r="G990" t="s">
        <v>4466</v>
      </c>
      <c r="H990" t="s">
        <v>5367</v>
      </c>
    </row>
    <row r="991" spans="2:8" x14ac:dyDescent="0.25">
      <c r="B991" t="s">
        <v>5368</v>
      </c>
      <c r="C991" t="s">
        <v>5369</v>
      </c>
      <c r="D991" t="s">
        <v>5370</v>
      </c>
      <c r="E991" t="s">
        <v>5371</v>
      </c>
      <c r="F991" t="s">
        <v>5372</v>
      </c>
      <c r="G991" t="s">
        <v>5373</v>
      </c>
      <c r="H991" t="s">
        <v>5374</v>
      </c>
    </row>
    <row r="992" spans="2:8" x14ac:dyDescent="0.25">
      <c r="B992" t="s">
        <v>5375</v>
      </c>
      <c r="C992" t="s">
        <v>5376</v>
      </c>
      <c r="D992" t="s">
        <v>512</v>
      </c>
      <c r="E992" t="s">
        <v>1357</v>
      </c>
      <c r="F992" t="s">
        <v>514</v>
      </c>
      <c r="G992" t="s">
        <v>515</v>
      </c>
      <c r="H992" t="s">
        <v>5377</v>
      </c>
    </row>
    <row r="993" spans="2:8" x14ac:dyDescent="0.25">
      <c r="B993" t="s">
        <v>5378</v>
      </c>
      <c r="C993" t="s">
        <v>5379</v>
      </c>
      <c r="D993" t="s">
        <v>3640</v>
      </c>
      <c r="E993" t="s">
        <v>5380</v>
      </c>
      <c r="F993" t="s">
        <v>5381</v>
      </c>
      <c r="G993" t="s">
        <v>5382</v>
      </c>
      <c r="H993" t="s">
        <v>5383</v>
      </c>
    </row>
    <row r="994" spans="2:8" x14ac:dyDescent="0.25">
      <c r="B994" t="s">
        <v>5384</v>
      </c>
      <c r="C994" t="s">
        <v>5385</v>
      </c>
      <c r="D994" t="s">
        <v>1475</v>
      </c>
      <c r="E994" t="s">
        <v>947</v>
      </c>
      <c r="F994" t="s">
        <v>23</v>
      </c>
      <c r="G994" t="s">
        <v>5386</v>
      </c>
      <c r="H994" t="s">
        <v>5387</v>
      </c>
    </row>
    <row r="995" spans="2:8" x14ac:dyDescent="0.25">
      <c r="B995" t="s">
        <v>5388</v>
      </c>
      <c r="C995" t="s">
        <v>5389</v>
      </c>
      <c r="D995" t="s">
        <v>2768</v>
      </c>
      <c r="E995" t="s">
        <v>348</v>
      </c>
      <c r="F995" t="s">
        <v>2406</v>
      </c>
      <c r="G995" t="s">
        <v>5390</v>
      </c>
      <c r="H995" t="s">
        <v>5391</v>
      </c>
    </row>
    <row r="996" spans="2:8" x14ac:dyDescent="0.25">
      <c r="B996" t="s">
        <v>5392</v>
      </c>
      <c r="C996" t="s">
        <v>5393</v>
      </c>
      <c r="D996" t="s">
        <v>537</v>
      </c>
      <c r="E996" t="s">
        <v>4133</v>
      </c>
      <c r="F996" t="s">
        <v>2180</v>
      </c>
      <c r="G996" t="s">
        <v>5394</v>
      </c>
      <c r="H996" t="s">
        <v>4392</v>
      </c>
    </row>
    <row r="997" spans="2:8" x14ac:dyDescent="0.25">
      <c r="B997" t="s">
        <v>5395</v>
      </c>
      <c r="C997" t="s">
        <v>5396</v>
      </c>
      <c r="D997" t="s">
        <v>4377</v>
      </c>
      <c r="E997" t="s">
        <v>1700</v>
      </c>
      <c r="F997" t="s">
        <v>1999</v>
      </c>
      <c r="G997" t="s">
        <v>2246</v>
      </c>
      <c r="H997" t="s">
        <v>5397</v>
      </c>
    </row>
    <row r="998" spans="2:8" x14ac:dyDescent="0.25">
      <c r="B998" t="s">
        <v>5398</v>
      </c>
      <c r="C998" t="s">
        <v>5399</v>
      </c>
      <c r="D998" t="s">
        <v>4200</v>
      </c>
      <c r="E998" t="s">
        <v>1220</v>
      </c>
      <c r="F998" t="s">
        <v>2018</v>
      </c>
      <c r="G998" t="s">
        <v>5400</v>
      </c>
      <c r="H998" t="s">
        <v>5401</v>
      </c>
    </row>
    <row r="999" spans="2:8" x14ac:dyDescent="0.25">
      <c r="B999" t="s">
        <v>5402</v>
      </c>
      <c r="C999" t="s">
        <v>5403</v>
      </c>
      <c r="D999" t="s">
        <v>682</v>
      </c>
      <c r="E999" t="s">
        <v>1817</v>
      </c>
      <c r="F999" t="s">
        <v>3503</v>
      </c>
      <c r="G999" t="s">
        <v>4207</v>
      </c>
      <c r="H999" t="s">
        <v>5404</v>
      </c>
    </row>
    <row r="1000" spans="2:8" x14ac:dyDescent="0.25">
      <c r="B1000" t="s">
        <v>5405</v>
      </c>
      <c r="C1000" t="s">
        <v>5406</v>
      </c>
      <c r="D1000" t="s">
        <v>4052</v>
      </c>
      <c r="E1000" t="s">
        <v>1763</v>
      </c>
      <c r="F1000" t="s">
        <v>1733</v>
      </c>
      <c r="G1000" t="s">
        <v>5407</v>
      </c>
      <c r="H1000" t="s">
        <v>5408</v>
      </c>
    </row>
    <row r="1001" spans="2:8" x14ac:dyDescent="0.25">
      <c r="B1001" t="s">
        <v>5409</v>
      </c>
      <c r="C1001" t="s">
        <v>5410</v>
      </c>
      <c r="D1001" t="s">
        <v>1267</v>
      </c>
      <c r="E1001" t="s">
        <v>1630</v>
      </c>
      <c r="F1001" t="s">
        <v>2603</v>
      </c>
      <c r="G1001" t="s">
        <v>1877</v>
      </c>
      <c r="H1001" t="s">
        <v>5411</v>
      </c>
    </row>
    <row r="1002" spans="2:8" x14ac:dyDescent="0.25">
      <c r="B1002" t="s">
        <v>5412</v>
      </c>
      <c r="C1002" t="s">
        <v>5413</v>
      </c>
      <c r="D1002" t="s">
        <v>2603</v>
      </c>
      <c r="E1002" t="s">
        <v>1121</v>
      </c>
      <c r="F1002" t="s">
        <v>1338</v>
      </c>
      <c r="G1002" t="s">
        <v>5414</v>
      </c>
      <c r="H1002" t="s">
        <v>5415</v>
      </c>
    </row>
    <row r="1003" spans="2:8" x14ac:dyDescent="0.25">
      <c r="B1003" t="s">
        <v>5416</v>
      </c>
      <c r="C1003" t="s">
        <v>5417</v>
      </c>
      <c r="D1003" t="s">
        <v>2000</v>
      </c>
      <c r="E1003" t="s">
        <v>4073</v>
      </c>
      <c r="F1003" t="s">
        <v>1110</v>
      </c>
      <c r="G1003" t="s">
        <v>5418</v>
      </c>
      <c r="H1003" t="s">
        <v>4513</v>
      </c>
    </row>
    <row r="1004" spans="2:8" x14ac:dyDescent="0.25">
      <c r="B1004" t="s">
        <v>5419</v>
      </c>
      <c r="C1004" t="s">
        <v>5420</v>
      </c>
      <c r="D1004" t="s">
        <v>987</v>
      </c>
      <c r="E1004" t="s">
        <v>3854</v>
      </c>
      <c r="F1004" t="s">
        <v>741</v>
      </c>
      <c r="G1004" t="s">
        <v>5421</v>
      </c>
      <c r="H1004" t="s">
        <v>5422</v>
      </c>
    </row>
    <row r="1005" spans="2:8" x14ac:dyDescent="0.25">
      <c r="B1005" t="s">
        <v>5423</v>
      </c>
      <c r="C1005" t="s">
        <v>5424</v>
      </c>
      <c r="D1005" t="s">
        <v>741</v>
      </c>
      <c r="E1005" t="s">
        <v>1781</v>
      </c>
      <c r="F1005" t="s">
        <v>1894</v>
      </c>
      <c r="G1005" t="s">
        <v>5425</v>
      </c>
      <c r="H1005" t="s">
        <v>5426</v>
      </c>
    </row>
    <row r="1006" spans="2:8" x14ac:dyDescent="0.25">
      <c r="B1006" t="s">
        <v>5427</v>
      </c>
      <c r="C1006" t="s">
        <v>5428</v>
      </c>
      <c r="D1006" t="s">
        <v>1726</v>
      </c>
      <c r="E1006" t="s">
        <v>2602</v>
      </c>
      <c r="F1006" t="s">
        <v>948</v>
      </c>
      <c r="G1006" t="s">
        <v>5429</v>
      </c>
      <c r="H1006" t="s">
        <v>5229</v>
      </c>
    </row>
    <row r="1007" spans="2:8" x14ac:dyDescent="0.25">
      <c r="B1007" t="s">
        <v>5430</v>
      </c>
      <c r="C1007" t="s">
        <v>5431</v>
      </c>
      <c r="D1007" t="s">
        <v>5432</v>
      </c>
      <c r="E1007" t="s">
        <v>683</v>
      </c>
      <c r="F1007" t="s">
        <v>1047</v>
      </c>
      <c r="G1007" t="s">
        <v>5123</v>
      </c>
      <c r="H1007" t="s">
        <v>5433</v>
      </c>
    </row>
    <row r="1008" spans="2:8" x14ac:dyDescent="0.25">
      <c r="B1008" t="s">
        <v>5434</v>
      </c>
      <c r="C1008" t="s">
        <v>5435</v>
      </c>
      <c r="D1008" t="s">
        <v>3624</v>
      </c>
      <c r="E1008" t="s">
        <v>2299</v>
      </c>
      <c r="F1008" t="s">
        <v>735</v>
      </c>
      <c r="G1008" t="s">
        <v>3626</v>
      </c>
      <c r="H1008" t="s">
        <v>5436</v>
      </c>
    </row>
    <row r="1009" spans="2:8" x14ac:dyDescent="0.25">
      <c r="B1009" t="s">
        <v>5437</v>
      </c>
      <c r="C1009" t="s">
        <v>5438</v>
      </c>
      <c r="D1009" t="s">
        <v>1708</v>
      </c>
      <c r="E1009" t="s">
        <v>1012</v>
      </c>
      <c r="F1009" t="s">
        <v>1721</v>
      </c>
      <c r="G1009" t="s">
        <v>5439</v>
      </c>
      <c r="H1009" t="s">
        <v>5440</v>
      </c>
    </row>
    <row r="1010" spans="2:8" x14ac:dyDescent="0.25">
      <c r="B1010" t="s">
        <v>5441</v>
      </c>
      <c r="C1010" t="s">
        <v>5442</v>
      </c>
      <c r="E1010" t="s">
        <v>1382</v>
      </c>
      <c r="F1010" t="s">
        <v>2308</v>
      </c>
      <c r="H1010" t="s">
        <v>3730</v>
      </c>
    </row>
    <row r="1011" spans="2:8" x14ac:dyDescent="0.25">
      <c r="B1011" t="s">
        <v>5443</v>
      </c>
      <c r="C1011" t="s">
        <v>5444</v>
      </c>
      <c r="D1011" t="s">
        <v>433</v>
      </c>
      <c r="E1011" t="s">
        <v>184</v>
      </c>
      <c r="F1011" t="s">
        <v>1798</v>
      </c>
      <c r="G1011" t="s">
        <v>5445</v>
      </c>
      <c r="H1011" t="s">
        <v>5116</v>
      </c>
    </row>
    <row r="1012" spans="2:8" x14ac:dyDescent="0.25">
      <c r="B1012" t="s">
        <v>5446</v>
      </c>
      <c r="C1012" t="s">
        <v>5447</v>
      </c>
      <c r="D1012" t="s">
        <v>2117</v>
      </c>
      <c r="E1012" t="s">
        <v>4210</v>
      </c>
      <c r="F1012" t="s">
        <v>5051</v>
      </c>
      <c r="G1012" t="s">
        <v>5448</v>
      </c>
      <c r="H1012" t="s">
        <v>1658</v>
      </c>
    </row>
    <row r="1013" spans="2:8" x14ac:dyDescent="0.25">
      <c r="B1013" t="s">
        <v>5449</v>
      </c>
      <c r="C1013" t="s">
        <v>5450</v>
      </c>
      <c r="D1013" t="s">
        <v>5451</v>
      </c>
      <c r="E1013" t="s">
        <v>1387</v>
      </c>
      <c r="F1013" t="s">
        <v>5452</v>
      </c>
      <c r="G1013" t="s">
        <v>5453</v>
      </c>
      <c r="H1013" t="s">
        <v>4302</v>
      </c>
    </row>
    <row r="1014" spans="2:8" x14ac:dyDescent="0.25">
      <c r="B1014" t="s">
        <v>5454</v>
      </c>
      <c r="C1014" t="s">
        <v>5455</v>
      </c>
      <c r="D1014" t="s">
        <v>2066</v>
      </c>
      <c r="E1014" t="s">
        <v>1636</v>
      </c>
      <c r="F1014" t="s">
        <v>1465</v>
      </c>
      <c r="G1014" t="s">
        <v>5456</v>
      </c>
      <c r="H1014" t="s">
        <v>5457</v>
      </c>
    </row>
    <row r="1015" spans="2:8" x14ac:dyDescent="0.25">
      <c r="B1015" t="s">
        <v>5458</v>
      </c>
      <c r="C1015" t="s">
        <v>5459</v>
      </c>
      <c r="D1015" t="s">
        <v>1734</v>
      </c>
      <c r="E1015" t="s">
        <v>42</v>
      </c>
      <c r="F1015" t="s">
        <v>2077</v>
      </c>
      <c r="G1015" t="s">
        <v>5460</v>
      </c>
      <c r="H1015" t="s">
        <v>2925</v>
      </c>
    </row>
    <row r="1016" spans="2:8" x14ac:dyDescent="0.25">
      <c r="B1016" t="s">
        <v>5461</v>
      </c>
      <c r="C1016" t="s">
        <v>5462</v>
      </c>
      <c r="D1016" t="s">
        <v>2882</v>
      </c>
      <c r="E1016" t="s">
        <v>1905</v>
      </c>
      <c r="F1016" t="s">
        <v>2882</v>
      </c>
      <c r="G1016" t="s">
        <v>650</v>
      </c>
      <c r="H1016" t="s">
        <v>1684</v>
      </c>
    </row>
    <row r="1017" spans="2:8" x14ac:dyDescent="0.25">
      <c r="B1017" t="s">
        <v>5463</v>
      </c>
      <c r="C1017" t="s">
        <v>5464</v>
      </c>
      <c r="D1017" t="s">
        <v>1290</v>
      </c>
      <c r="E1017" t="s">
        <v>4073</v>
      </c>
      <c r="F1017" t="s">
        <v>1650</v>
      </c>
      <c r="G1017" t="s">
        <v>5465</v>
      </c>
      <c r="H1017" t="s">
        <v>2984</v>
      </c>
    </row>
    <row r="1018" spans="2:8" x14ac:dyDescent="0.25">
      <c r="B1018" t="s">
        <v>5466</v>
      </c>
      <c r="C1018" t="s">
        <v>5467</v>
      </c>
      <c r="D1018" t="s">
        <v>3420</v>
      </c>
      <c r="E1018" t="s">
        <v>5021</v>
      </c>
      <c r="F1018" t="s">
        <v>5468</v>
      </c>
      <c r="G1018" t="s">
        <v>2479</v>
      </c>
      <c r="H1018" t="s">
        <v>5469</v>
      </c>
    </row>
    <row r="1019" spans="2:8" x14ac:dyDescent="0.25">
      <c r="B1019" t="s">
        <v>5470</v>
      </c>
      <c r="C1019" t="s">
        <v>5471</v>
      </c>
      <c r="D1019" t="s">
        <v>4721</v>
      </c>
      <c r="E1019" t="s">
        <v>4102</v>
      </c>
      <c r="F1019" t="s">
        <v>3641</v>
      </c>
      <c r="G1019" t="s">
        <v>5472</v>
      </c>
      <c r="H1019" t="s">
        <v>5473</v>
      </c>
    </row>
    <row r="1020" spans="2:8" x14ac:dyDescent="0.25">
      <c r="B1020" t="s">
        <v>5474</v>
      </c>
      <c r="C1020" t="s">
        <v>5475</v>
      </c>
      <c r="D1020" t="s">
        <v>1185</v>
      </c>
      <c r="E1020" t="s">
        <v>1250</v>
      </c>
      <c r="F1020" t="s">
        <v>3874</v>
      </c>
      <c r="G1020" t="s">
        <v>5476</v>
      </c>
      <c r="H1020" t="s">
        <v>5477</v>
      </c>
    </row>
    <row r="1021" spans="2:8" x14ac:dyDescent="0.25">
      <c r="B1021" t="s">
        <v>5478</v>
      </c>
      <c r="C1021" t="s">
        <v>5479</v>
      </c>
      <c r="D1021" t="s">
        <v>3657</v>
      </c>
      <c r="E1021" t="s">
        <v>817</v>
      </c>
      <c r="F1021" t="s">
        <v>4417</v>
      </c>
      <c r="G1021" t="s">
        <v>5480</v>
      </c>
      <c r="H1021" t="s">
        <v>5481</v>
      </c>
    </row>
    <row r="1022" spans="2:8" x14ac:dyDescent="0.25">
      <c r="B1022" t="s">
        <v>5482</v>
      </c>
      <c r="C1022" t="s">
        <v>5483</v>
      </c>
      <c r="D1022" t="s">
        <v>1584</v>
      </c>
      <c r="E1022" t="s">
        <v>5484</v>
      </c>
      <c r="F1022" t="s">
        <v>5485</v>
      </c>
      <c r="G1022" t="s">
        <v>4462</v>
      </c>
      <c r="H1022" t="s">
        <v>5486</v>
      </c>
    </row>
    <row r="1023" spans="2:8" x14ac:dyDescent="0.25">
      <c r="B1023" t="s">
        <v>5487</v>
      </c>
      <c r="C1023" t="s">
        <v>5488</v>
      </c>
      <c r="D1023" t="s">
        <v>2093</v>
      </c>
      <c r="E1023" t="s">
        <v>1630</v>
      </c>
      <c r="F1023" t="s">
        <v>1251</v>
      </c>
      <c r="G1023" t="s">
        <v>5489</v>
      </c>
      <c r="H1023" t="s">
        <v>5490</v>
      </c>
    </row>
    <row r="1024" spans="2:8" x14ac:dyDescent="0.25">
      <c r="B1024" t="s">
        <v>5491</v>
      </c>
      <c r="C1024" t="s">
        <v>5492</v>
      </c>
      <c r="D1024" t="s">
        <v>1859</v>
      </c>
      <c r="E1024" t="s">
        <v>4593</v>
      </c>
      <c r="F1024" t="s">
        <v>11</v>
      </c>
      <c r="G1024" t="s">
        <v>5335</v>
      </c>
      <c r="H1024" t="s">
        <v>5493</v>
      </c>
    </row>
    <row r="1025" spans="2:8" x14ac:dyDescent="0.25">
      <c r="B1025" t="s">
        <v>5494</v>
      </c>
      <c r="C1025" t="s">
        <v>5495</v>
      </c>
      <c r="D1025" t="s">
        <v>5496</v>
      </c>
      <c r="E1025" t="s">
        <v>818</v>
      </c>
      <c r="F1025" t="s">
        <v>5432</v>
      </c>
      <c r="G1025" t="s">
        <v>5497</v>
      </c>
      <c r="H1025" t="s">
        <v>5498</v>
      </c>
    </row>
    <row r="1026" spans="2:8" x14ac:dyDescent="0.25">
      <c r="B1026" t="s">
        <v>5499</v>
      </c>
      <c r="C1026" t="s">
        <v>5500</v>
      </c>
      <c r="D1026" t="s">
        <v>5501</v>
      </c>
      <c r="E1026" t="s">
        <v>5502</v>
      </c>
      <c r="F1026" t="s">
        <v>5503</v>
      </c>
      <c r="G1026" t="s">
        <v>5504</v>
      </c>
      <c r="H1026" t="s">
        <v>5505</v>
      </c>
    </row>
    <row r="1027" spans="2:8" x14ac:dyDescent="0.25">
      <c r="B1027" t="s">
        <v>5506</v>
      </c>
      <c r="C1027" t="s">
        <v>5507</v>
      </c>
      <c r="D1027" t="s">
        <v>5508</v>
      </c>
      <c r="E1027" t="s">
        <v>5509</v>
      </c>
      <c r="F1027" t="s">
        <v>5510</v>
      </c>
      <c r="G1027" t="s">
        <v>5511</v>
      </c>
      <c r="H1027" t="s">
        <v>3925</v>
      </c>
    </row>
    <row r="1028" spans="2:8" x14ac:dyDescent="0.25">
      <c r="B1028" t="s">
        <v>5512</v>
      </c>
      <c r="C1028" t="s">
        <v>5513</v>
      </c>
      <c r="D1028" t="s">
        <v>4971</v>
      </c>
      <c r="E1028" t="s">
        <v>4263</v>
      </c>
      <c r="F1028" t="s">
        <v>5514</v>
      </c>
      <c r="G1028" t="s">
        <v>5515</v>
      </c>
      <c r="H1028" t="s">
        <v>5516</v>
      </c>
    </row>
    <row r="1029" spans="2:8" x14ac:dyDescent="0.25">
      <c r="B1029" t="s">
        <v>5517</v>
      </c>
      <c r="C1029" t="s">
        <v>5518</v>
      </c>
      <c r="D1029" t="s">
        <v>5519</v>
      </c>
      <c r="E1029" t="s">
        <v>5520</v>
      </c>
      <c r="F1029" t="s">
        <v>5521</v>
      </c>
      <c r="G1029" t="s">
        <v>5522</v>
      </c>
      <c r="H1029" t="s">
        <v>5523</v>
      </c>
    </row>
    <row r="1030" spans="2:8" x14ac:dyDescent="0.25">
      <c r="B1030" t="s">
        <v>5524</v>
      </c>
      <c r="C1030" t="s">
        <v>5525</v>
      </c>
      <c r="D1030" t="s">
        <v>4824</v>
      </c>
      <c r="E1030" t="s">
        <v>2586</v>
      </c>
      <c r="F1030" t="s">
        <v>107</v>
      </c>
      <c r="G1030" t="s">
        <v>5526</v>
      </c>
      <c r="H1030" t="s">
        <v>4216</v>
      </c>
    </row>
    <row r="1031" spans="2:8" x14ac:dyDescent="0.25">
      <c r="B1031" t="s">
        <v>5527</v>
      </c>
      <c r="C1031" t="s">
        <v>5528</v>
      </c>
      <c r="D1031" t="s">
        <v>5529</v>
      </c>
      <c r="E1031" t="s">
        <v>5530</v>
      </c>
      <c r="F1031" t="s">
        <v>3012</v>
      </c>
      <c r="G1031" t="s">
        <v>5531</v>
      </c>
      <c r="H1031" t="s">
        <v>5532</v>
      </c>
    </row>
    <row r="1032" spans="2:8" x14ac:dyDescent="0.25">
      <c r="B1032" t="s">
        <v>5533</v>
      </c>
      <c r="C1032" t="s">
        <v>5534</v>
      </c>
      <c r="D1032" t="s">
        <v>107</v>
      </c>
      <c r="E1032" t="s">
        <v>959</v>
      </c>
      <c r="F1032" t="s">
        <v>372</v>
      </c>
      <c r="G1032" t="s">
        <v>573</v>
      </c>
      <c r="H1032" t="s">
        <v>5535</v>
      </c>
    </row>
    <row r="1033" spans="2:8" x14ac:dyDescent="0.25">
      <c r="B1033" t="s">
        <v>5536</v>
      </c>
      <c r="C1033" t="s">
        <v>5537</v>
      </c>
      <c r="D1033" t="s">
        <v>2546</v>
      </c>
      <c r="E1033" t="s">
        <v>2767</v>
      </c>
      <c r="F1033" t="s">
        <v>2510</v>
      </c>
      <c r="G1033" t="s">
        <v>1527</v>
      </c>
      <c r="H1033" t="s">
        <v>5538</v>
      </c>
    </row>
    <row r="1034" spans="2:8" x14ac:dyDescent="0.25">
      <c r="B1034" t="s">
        <v>5539</v>
      </c>
      <c r="C1034" t="s">
        <v>5540</v>
      </c>
      <c r="D1034" t="s">
        <v>5541</v>
      </c>
      <c r="E1034" t="s">
        <v>5542</v>
      </c>
      <c r="F1034" t="s">
        <v>147</v>
      </c>
      <c r="G1034" t="s">
        <v>5543</v>
      </c>
      <c r="H1034" t="s">
        <v>4267</v>
      </c>
    </row>
    <row r="1035" spans="2:8" x14ac:dyDescent="0.25">
      <c r="B1035" t="s">
        <v>5544</v>
      </c>
      <c r="C1035" t="s">
        <v>5545</v>
      </c>
      <c r="D1035" t="s">
        <v>1524</v>
      </c>
      <c r="E1035" t="s">
        <v>2767</v>
      </c>
      <c r="F1035" t="s">
        <v>2767</v>
      </c>
      <c r="G1035" t="s">
        <v>4931</v>
      </c>
      <c r="H1035" t="s">
        <v>650</v>
      </c>
    </row>
    <row r="1036" spans="2:8" x14ac:dyDescent="0.25">
      <c r="B1036" t="s">
        <v>5546</v>
      </c>
      <c r="C1036" t="s">
        <v>5547</v>
      </c>
      <c r="D1036" t="s">
        <v>1532</v>
      </c>
      <c r="E1036" t="s">
        <v>1733</v>
      </c>
      <c r="F1036" t="s">
        <v>2375</v>
      </c>
      <c r="G1036" t="s">
        <v>5548</v>
      </c>
      <c r="H1036" t="s">
        <v>5549</v>
      </c>
    </row>
    <row r="1037" spans="2:8" x14ac:dyDescent="0.25">
      <c r="B1037" t="s">
        <v>5550</v>
      </c>
      <c r="C1037" t="s">
        <v>5551</v>
      </c>
      <c r="D1037" t="s">
        <v>1629</v>
      </c>
      <c r="E1037" t="s">
        <v>5552</v>
      </c>
      <c r="F1037" t="s">
        <v>2847</v>
      </c>
      <c r="G1037" t="s">
        <v>5553</v>
      </c>
      <c r="H1037" t="s">
        <v>4147</v>
      </c>
    </row>
    <row r="1038" spans="2:8" x14ac:dyDescent="0.25">
      <c r="B1038" t="s">
        <v>5554</v>
      </c>
      <c r="C1038" t="s">
        <v>5555</v>
      </c>
      <c r="D1038" t="s">
        <v>1931</v>
      </c>
    </row>
    <row r="1039" spans="2:8" x14ac:dyDescent="0.25">
      <c r="B1039" t="s">
        <v>5556</v>
      </c>
      <c r="C1039" t="s">
        <v>5557</v>
      </c>
      <c r="D1039" t="s">
        <v>1358</v>
      </c>
      <c r="E1039" t="s">
        <v>1307</v>
      </c>
      <c r="F1039" t="s">
        <v>1267</v>
      </c>
      <c r="G1039" t="s">
        <v>5558</v>
      </c>
      <c r="H1039" t="s">
        <v>2006</v>
      </c>
    </row>
    <row r="1040" spans="2:8" x14ac:dyDescent="0.25">
      <c r="B1040" t="s">
        <v>5559</v>
      </c>
      <c r="C1040" t="s">
        <v>5560</v>
      </c>
      <c r="D1040" t="s">
        <v>1553</v>
      </c>
      <c r="E1040" t="s">
        <v>2249</v>
      </c>
      <c r="F1040" t="s">
        <v>1404</v>
      </c>
      <c r="G1040" t="s">
        <v>5561</v>
      </c>
      <c r="H1040" t="s">
        <v>5562</v>
      </c>
    </row>
    <row r="1041" spans="2:8" x14ac:dyDescent="0.25">
      <c r="B1041" t="s">
        <v>5563</v>
      </c>
      <c r="C1041" t="s">
        <v>5564</v>
      </c>
      <c r="D1041" t="s">
        <v>2812</v>
      </c>
      <c r="E1041" t="s">
        <v>740</v>
      </c>
      <c r="F1041" t="s">
        <v>2112</v>
      </c>
      <c r="G1041" t="s">
        <v>5565</v>
      </c>
      <c r="H1041" t="s">
        <v>5566</v>
      </c>
    </row>
    <row r="1042" spans="2:8" x14ac:dyDescent="0.25">
      <c r="B1042" t="s">
        <v>5567</v>
      </c>
      <c r="C1042" t="s">
        <v>5568</v>
      </c>
      <c r="D1042" t="s">
        <v>111</v>
      </c>
      <c r="E1042" t="s">
        <v>1512</v>
      </c>
      <c r="F1042" t="s">
        <v>1307</v>
      </c>
      <c r="G1042" t="s">
        <v>5569</v>
      </c>
      <c r="H1042" t="s">
        <v>5570</v>
      </c>
    </row>
    <row r="1043" spans="2:8" x14ac:dyDescent="0.25">
      <c r="B1043" t="s">
        <v>5571</v>
      </c>
      <c r="C1043" t="s">
        <v>5572</v>
      </c>
      <c r="D1043" t="s">
        <v>1720</v>
      </c>
      <c r="E1043" t="s">
        <v>4664</v>
      </c>
      <c r="F1043" t="s">
        <v>3950</v>
      </c>
      <c r="G1043" t="s">
        <v>5573</v>
      </c>
      <c r="H1043" t="s">
        <v>2429</v>
      </c>
    </row>
    <row r="1044" spans="2:8" x14ac:dyDescent="0.25">
      <c r="B1044" t="s">
        <v>5574</v>
      </c>
      <c r="C1044" t="s">
        <v>5575</v>
      </c>
      <c r="D1044" t="s">
        <v>1720</v>
      </c>
      <c r="E1044" t="s">
        <v>1803</v>
      </c>
      <c r="F1044" t="s">
        <v>1109</v>
      </c>
      <c r="G1044" t="s">
        <v>5576</v>
      </c>
      <c r="H1044" t="s">
        <v>802</v>
      </c>
    </row>
    <row r="1045" spans="2:8" x14ac:dyDescent="0.25">
      <c r="B1045" t="s">
        <v>5577</v>
      </c>
      <c r="C1045" t="s">
        <v>5578</v>
      </c>
      <c r="D1045" t="s">
        <v>1136</v>
      </c>
      <c r="E1045" t="s">
        <v>1363</v>
      </c>
      <c r="F1045" t="s">
        <v>1475</v>
      </c>
      <c r="G1045" t="s">
        <v>5579</v>
      </c>
      <c r="H1045" t="s">
        <v>5580</v>
      </c>
    </row>
    <row r="1046" spans="2:8" x14ac:dyDescent="0.25">
      <c r="B1046" t="s">
        <v>5581</v>
      </c>
      <c r="C1046" t="s">
        <v>5582</v>
      </c>
      <c r="D1046" t="s">
        <v>947</v>
      </c>
      <c r="E1046" t="s">
        <v>1894</v>
      </c>
      <c r="F1046" t="s">
        <v>1285</v>
      </c>
      <c r="G1046" t="s">
        <v>5583</v>
      </c>
      <c r="H1046" t="s">
        <v>5584</v>
      </c>
    </row>
    <row r="1047" spans="2:8" x14ac:dyDescent="0.25">
      <c r="B1047" t="s">
        <v>5585</v>
      </c>
      <c r="C1047" t="s">
        <v>5586</v>
      </c>
      <c r="D1047" t="s">
        <v>5587</v>
      </c>
      <c r="E1047" t="s">
        <v>1034</v>
      </c>
      <c r="F1047" t="s">
        <v>1980</v>
      </c>
      <c r="G1047" t="s">
        <v>5588</v>
      </c>
      <c r="H1047" t="s">
        <v>5589</v>
      </c>
    </row>
    <row r="1048" spans="2:8" x14ac:dyDescent="0.25">
      <c r="B1048" t="s">
        <v>5590</v>
      </c>
      <c r="C1048" t="s">
        <v>5591</v>
      </c>
      <c r="D1048" t="s">
        <v>5592</v>
      </c>
      <c r="E1048" t="s">
        <v>433</v>
      </c>
      <c r="F1048" t="s">
        <v>5593</v>
      </c>
      <c r="G1048" t="s">
        <v>5594</v>
      </c>
      <c r="H1048" t="s">
        <v>1647</v>
      </c>
    </row>
    <row r="1049" spans="2:8" x14ac:dyDescent="0.25">
      <c r="B1049" t="s">
        <v>5595</v>
      </c>
      <c r="C1049" t="s">
        <v>5596</v>
      </c>
      <c r="D1049" t="s">
        <v>183</v>
      </c>
      <c r="E1049" t="s">
        <v>2129</v>
      </c>
      <c r="F1049" t="s">
        <v>1422</v>
      </c>
      <c r="G1049" t="s">
        <v>5597</v>
      </c>
      <c r="H1049" t="s">
        <v>3702</v>
      </c>
    </row>
    <row r="1050" spans="2:8" x14ac:dyDescent="0.25">
      <c r="B1050" t="s">
        <v>5598</v>
      </c>
      <c r="C1050" t="s">
        <v>5599</v>
      </c>
      <c r="D1050" t="s">
        <v>1612</v>
      </c>
      <c r="E1050" t="s">
        <v>1823</v>
      </c>
      <c r="F1050" t="s">
        <v>2812</v>
      </c>
      <c r="G1050" t="s">
        <v>5600</v>
      </c>
      <c r="H1050" t="s">
        <v>5601</v>
      </c>
    </row>
    <row r="1051" spans="2:8" x14ac:dyDescent="0.25">
      <c r="B1051" t="s">
        <v>5602</v>
      </c>
      <c r="C1051" t="s">
        <v>5603</v>
      </c>
      <c r="D1051" t="s">
        <v>1880</v>
      </c>
      <c r="E1051" t="s">
        <v>409</v>
      </c>
      <c r="F1051" t="s">
        <v>2072</v>
      </c>
      <c r="G1051" t="s">
        <v>4194</v>
      </c>
      <c r="H1051" t="s">
        <v>5604</v>
      </c>
    </row>
    <row r="1052" spans="2:8" x14ac:dyDescent="0.25">
      <c r="B1052" t="s">
        <v>5605</v>
      </c>
      <c r="C1052" t="s">
        <v>5606</v>
      </c>
      <c r="D1052" t="s">
        <v>415</v>
      </c>
      <c r="E1052" t="s">
        <v>1900</v>
      </c>
      <c r="F1052" t="s">
        <v>1267</v>
      </c>
      <c r="G1052" t="s">
        <v>5607</v>
      </c>
      <c r="H1052" t="s">
        <v>5608</v>
      </c>
    </row>
    <row r="1053" spans="2:8" x14ac:dyDescent="0.25">
      <c r="B1053" t="s">
        <v>5609</v>
      </c>
      <c r="C1053" t="s">
        <v>5610</v>
      </c>
      <c r="D1053" t="s">
        <v>414</v>
      </c>
      <c r="E1053" t="s">
        <v>1889</v>
      </c>
      <c r="F1053" t="s">
        <v>1017</v>
      </c>
      <c r="G1053" t="s">
        <v>5611</v>
      </c>
      <c r="H1053" t="s">
        <v>4457</v>
      </c>
    </row>
    <row r="1054" spans="2:8" x14ac:dyDescent="0.25">
      <c r="B1054" t="s">
        <v>5612</v>
      </c>
      <c r="C1054" t="s">
        <v>5613</v>
      </c>
      <c r="D1054" t="s">
        <v>2503</v>
      </c>
      <c r="E1054" t="s">
        <v>5614</v>
      </c>
      <c r="F1054" t="s">
        <v>5615</v>
      </c>
      <c r="G1054" t="s">
        <v>5616</v>
      </c>
      <c r="H1054" t="s">
        <v>5617</v>
      </c>
    </row>
    <row r="1055" spans="2:8" x14ac:dyDescent="0.25">
      <c r="B1055" t="s">
        <v>5618</v>
      </c>
      <c r="C1055" t="s">
        <v>5619</v>
      </c>
      <c r="D1055" t="s">
        <v>3023</v>
      </c>
      <c r="E1055" t="s">
        <v>2030</v>
      </c>
      <c r="F1055" t="s">
        <v>1763</v>
      </c>
      <c r="G1055" t="s">
        <v>4271</v>
      </c>
      <c r="H1055" t="s">
        <v>3443</v>
      </c>
    </row>
    <row r="1056" spans="2:8" x14ac:dyDescent="0.25">
      <c r="B1056" t="s">
        <v>5620</v>
      </c>
      <c r="C1056" t="s">
        <v>5621</v>
      </c>
      <c r="D1056" t="s">
        <v>2717</v>
      </c>
      <c r="E1056" t="s">
        <v>283</v>
      </c>
      <c r="F1056" t="s">
        <v>1173</v>
      </c>
      <c r="G1056" t="s">
        <v>4672</v>
      </c>
      <c r="H1056" t="s">
        <v>4000</v>
      </c>
    </row>
    <row r="1057" spans="2:8" x14ac:dyDescent="0.25">
      <c r="B1057" t="s">
        <v>5622</v>
      </c>
      <c r="C1057" t="s">
        <v>5623</v>
      </c>
      <c r="D1057" t="s">
        <v>3786</v>
      </c>
      <c r="E1057" t="s">
        <v>1027</v>
      </c>
      <c r="F1057" t="s">
        <v>2359</v>
      </c>
      <c r="G1057" t="s">
        <v>5624</v>
      </c>
      <c r="H1057" t="s">
        <v>3175</v>
      </c>
    </row>
    <row r="1058" spans="2:8" x14ac:dyDescent="0.25">
      <c r="B1058" t="s">
        <v>5625</v>
      </c>
      <c r="C1058" t="s">
        <v>5626</v>
      </c>
      <c r="D1058" t="s">
        <v>349</v>
      </c>
      <c r="E1058" t="s">
        <v>1357</v>
      </c>
      <c r="F1058" t="s">
        <v>3905</v>
      </c>
      <c r="G1058" t="s">
        <v>5627</v>
      </c>
      <c r="H1058" t="s">
        <v>5628</v>
      </c>
    </row>
    <row r="1059" spans="2:8" x14ac:dyDescent="0.25">
      <c r="B1059" t="s">
        <v>5629</v>
      </c>
      <c r="C1059" t="s">
        <v>5630</v>
      </c>
      <c r="D1059" t="s">
        <v>949</v>
      </c>
      <c r="E1059" t="s">
        <v>415</v>
      </c>
      <c r="F1059" t="s">
        <v>754</v>
      </c>
      <c r="G1059" t="s">
        <v>5631</v>
      </c>
      <c r="H1059" t="s">
        <v>3200</v>
      </c>
    </row>
    <row r="1060" spans="2:8" x14ac:dyDescent="0.25">
      <c r="B1060" t="s">
        <v>5632</v>
      </c>
      <c r="C1060" t="s">
        <v>5633</v>
      </c>
      <c r="D1060" t="s">
        <v>2381</v>
      </c>
      <c r="E1060" t="s">
        <v>3988</v>
      </c>
      <c r="F1060" t="s">
        <v>1167</v>
      </c>
      <c r="G1060" t="s">
        <v>5634</v>
      </c>
      <c r="H1060" t="s">
        <v>1321</v>
      </c>
    </row>
    <row r="1061" spans="2:8" x14ac:dyDescent="0.25">
      <c r="B1061" t="s">
        <v>5635</v>
      </c>
      <c r="C1061" t="s">
        <v>5636</v>
      </c>
      <c r="D1061" t="s">
        <v>1576</v>
      </c>
      <c r="E1061" t="s">
        <v>110</v>
      </c>
      <c r="F1061" t="s">
        <v>2017</v>
      </c>
      <c r="G1061" t="s">
        <v>5637</v>
      </c>
      <c r="H1061" t="s">
        <v>5638</v>
      </c>
    </row>
    <row r="1062" spans="2:8" x14ac:dyDescent="0.25">
      <c r="B1062" t="s">
        <v>5639</v>
      </c>
      <c r="C1062" t="s">
        <v>5640</v>
      </c>
      <c r="D1062" t="s">
        <v>3951</v>
      </c>
      <c r="E1062" t="s">
        <v>4664</v>
      </c>
      <c r="F1062" t="s">
        <v>1617</v>
      </c>
      <c r="G1062" t="s">
        <v>5641</v>
      </c>
      <c r="H1062" t="s">
        <v>5642</v>
      </c>
    </row>
    <row r="1063" spans="2:8" x14ac:dyDescent="0.25">
      <c r="B1063" t="s">
        <v>5643</v>
      </c>
      <c r="C1063" t="s">
        <v>5644</v>
      </c>
      <c r="D1063" t="s">
        <v>3297</v>
      </c>
      <c r="E1063" t="s">
        <v>390</v>
      </c>
      <c r="F1063" t="s">
        <v>1868</v>
      </c>
      <c r="G1063" t="s">
        <v>5645</v>
      </c>
      <c r="H1063" t="s">
        <v>5646</v>
      </c>
    </row>
    <row r="1064" spans="2:8" x14ac:dyDescent="0.25">
      <c r="B1064" t="s">
        <v>5647</v>
      </c>
      <c r="C1064" t="s">
        <v>5648</v>
      </c>
      <c r="D1064" t="s">
        <v>2918</v>
      </c>
      <c r="E1064" t="s">
        <v>1285</v>
      </c>
      <c r="F1064" t="s">
        <v>1769</v>
      </c>
      <c r="G1064" t="s">
        <v>5027</v>
      </c>
      <c r="H1064" t="s">
        <v>3556</v>
      </c>
    </row>
    <row r="1065" spans="2:8" x14ac:dyDescent="0.25">
      <c r="B1065" t="s">
        <v>5649</v>
      </c>
      <c r="C1065" t="s">
        <v>5650</v>
      </c>
      <c r="D1065" t="s">
        <v>373</v>
      </c>
    </row>
    <row r="1066" spans="2:8" x14ac:dyDescent="0.25">
      <c r="B1066" t="s">
        <v>5651</v>
      </c>
      <c r="C1066" t="s">
        <v>5652</v>
      </c>
      <c r="D1066" t="s">
        <v>285</v>
      </c>
      <c r="E1066" t="s">
        <v>1770</v>
      </c>
      <c r="F1066" t="s">
        <v>1829</v>
      </c>
      <c r="G1066" t="s">
        <v>5653</v>
      </c>
      <c r="H1066" t="s">
        <v>5654</v>
      </c>
    </row>
    <row r="1067" spans="2:8" x14ac:dyDescent="0.25">
      <c r="B1067" t="s">
        <v>5655</v>
      </c>
      <c r="C1067" t="s">
        <v>5656</v>
      </c>
      <c r="D1067" t="s">
        <v>1512</v>
      </c>
      <c r="E1067" t="s">
        <v>1803</v>
      </c>
      <c r="F1067" t="s">
        <v>4857</v>
      </c>
      <c r="G1067" t="s">
        <v>5573</v>
      </c>
      <c r="H1067" t="s">
        <v>5657</v>
      </c>
    </row>
    <row r="1068" spans="2:8" x14ac:dyDescent="0.25">
      <c r="B1068" t="s">
        <v>5658</v>
      </c>
      <c r="C1068" t="s">
        <v>5659</v>
      </c>
      <c r="D1068" t="s">
        <v>3886</v>
      </c>
      <c r="E1068" t="s">
        <v>3023</v>
      </c>
      <c r="F1068" t="s">
        <v>2416</v>
      </c>
      <c r="G1068" t="s">
        <v>5660</v>
      </c>
      <c r="H1068" t="s">
        <v>5661</v>
      </c>
    </row>
    <row r="1069" spans="2:8" x14ac:dyDescent="0.25">
      <c r="B1069" t="s">
        <v>5662</v>
      </c>
      <c r="C1069" t="s">
        <v>5663</v>
      </c>
      <c r="D1069" t="s">
        <v>374</v>
      </c>
    </row>
    <row r="1070" spans="2:8" x14ac:dyDescent="0.25">
      <c r="B1070" t="s">
        <v>5664</v>
      </c>
      <c r="C1070" t="s">
        <v>5665</v>
      </c>
      <c r="D1070" t="s">
        <v>1041</v>
      </c>
      <c r="E1070" t="s">
        <v>1135</v>
      </c>
      <c r="F1070" t="s">
        <v>1027</v>
      </c>
      <c r="G1070" t="s">
        <v>5666</v>
      </c>
      <c r="H1070" t="s">
        <v>1424</v>
      </c>
    </row>
    <row r="1071" spans="2:8" x14ac:dyDescent="0.25">
      <c r="B1071" t="s">
        <v>5667</v>
      </c>
      <c r="C1071" t="s">
        <v>5668</v>
      </c>
      <c r="D1071" t="s">
        <v>753</v>
      </c>
      <c r="E1071" t="s">
        <v>4348</v>
      </c>
      <c r="F1071" t="s">
        <v>4348</v>
      </c>
      <c r="G1071" t="s">
        <v>5669</v>
      </c>
      <c r="H1071" t="s">
        <v>650</v>
      </c>
    </row>
    <row r="1072" spans="2:8" x14ac:dyDescent="0.25">
      <c r="B1072" t="s">
        <v>5670</v>
      </c>
      <c r="C1072" t="s">
        <v>5671</v>
      </c>
      <c r="D1072" t="s">
        <v>2882</v>
      </c>
      <c r="E1072" t="s">
        <v>1314</v>
      </c>
      <c r="F1072" t="s">
        <v>1455</v>
      </c>
      <c r="G1072" t="s">
        <v>3529</v>
      </c>
      <c r="H1072" t="s">
        <v>5672</v>
      </c>
    </row>
    <row r="1073" spans="2:8" x14ac:dyDescent="0.25">
      <c r="B1073" t="s">
        <v>5673</v>
      </c>
      <c r="C1073" t="s">
        <v>5674</v>
      </c>
      <c r="D1073" t="s">
        <v>2626</v>
      </c>
      <c r="E1073" t="s">
        <v>1392</v>
      </c>
      <c r="F1073" t="s">
        <v>1251</v>
      </c>
      <c r="G1073" t="s">
        <v>5675</v>
      </c>
      <c r="H1073" t="s">
        <v>5676</v>
      </c>
    </row>
    <row r="1074" spans="2:8" x14ac:dyDescent="0.25">
      <c r="B1074" t="s">
        <v>5677</v>
      </c>
      <c r="C1074" t="s">
        <v>5678</v>
      </c>
      <c r="D1074" t="s">
        <v>847</v>
      </c>
      <c r="E1074" t="s">
        <v>1213</v>
      </c>
      <c r="F1074" t="s">
        <v>285</v>
      </c>
      <c r="G1074" t="s">
        <v>2984</v>
      </c>
      <c r="H1074" t="s">
        <v>2729</v>
      </c>
    </row>
    <row r="1075" spans="2:8" x14ac:dyDescent="0.25">
      <c r="B1075" t="s">
        <v>5679</v>
      </c>
      <c r="C1075" t="s">
        <v>5680</v>
      </c>
      <c r="D1075" t="s">
        <v>1576</v>
      </c>
    </row>
    <row r="1076" spans="2:8" x14ac:dyDescent="0.25">
      <c r="B1076" t="s">
        <v>5681</v>
      </c>
      <c r="C1076" t="s">
        <v>5682</v>
      </c>
      <c r="D1076" t="s">
        <v>1363</v>
      </c>
      <c r="E1076" t="s">
        <v>1291</v>
      </c>
      <c r="F1076" t="s">
        <v>5683</v>
      </c>
      <c r="G1076" t="s">
        <v>5684</v>
      </c>
      <c r="H1076" t="s">
        <v>5685</v>
      </c>
    </row>
    <row r="1077" spans="2:8" x14ac:dyDescent="0.25">
      <c r="B1077" t="s">
        <v>5686</v>
      </c>
      <c r="C1077" t="s">
        <v>5687</v>
      </c>
      <c r="D1077" t="s">
        <v>1251</v>
      </c>
      <c r="E1077" t="s">
        <v>1308</v>
      </c>
      <c r="F1077" t="s">
        <v>284</v>
      </c>
      <c r="G1077" t="s">
        <v>3251</v>
      </c>
      <c r="H1077" t="s">
        <v>5688</v>
      </c>
    </row>
    <row r="1078" spans="2:8" x14ac:dyDescent="0.25">
      <c r="B1078" t="s">
        <v>5689</v>
      </c>
      <c r="C1078" t="s">
        <v>5690</v>
      </c>
      <c r="D1078" t="s">
        <v>1630</v>
      </c>
      <c r="E1078" t="s">
        <v>2288</v>
      </c>
      <c r="F1078" t="s">
        <v>2018</v>
      </c>
      <c r="G1078" t="s">
        <v>5691</v>
      </c>
      <c r="H1078" t="s">
        <v>5692</v>
      </c>
    </row>
    <row r="1079" spans="2:8" x14ac:dyDescent="0.25">
      <c r="B1079" t="s">
        <v>5693</v>
      </c>
      <c r="C1079" t="s">
        <v>5694</v>
      </c>
      <c r="D1079" t="s">
        <v>1122</v>
      </c>
    </row>
    <row r="1080" spans="2:8" x14ac:dyDescent="0.25">
      <c r="B1080" t="s">
        <v>5695</v>
      </c>
      <c r="C1080" t="s">
        <v>5696</v>
      </c>
      <c r="D1080" t="s">
        <v>1159</v>
      </c>
      <c r="E1080" t="s">
        <v>1122</v>
      </c>
      <c r="F1080" t="s">
        <v>4857</v>
      </c>
      <c r="G1080" t="s">
        <v>1520</v>
      </c>
      <c r="H1080" t="s">
        <v>5697</v>
      </c>
    </row>
    <row r="1081" spans="2:8" x14ac:dyDescent="0.25">
      <c r="B1081" t="s">
        <v>5698</v>
      </c>
      <c r="C1081" t="s">
        <v>5699</v>
      </c>
      <c r="D1081" t="s">
        <v>1252</v>
      </c>
      <c r="E1081" t="s">
        <v>1733</v>
      </c>
      <c r="F1081" t="s">
        <v>1883</v>
      </c>
      <c r="G1081" t="s">
        <v>5700</v>
      </c>
      <c r="H1081" t="s">
        <v>2610</v>
      </c>
    </row>
    <row r="1082" spans="2:8" x14ac:dyDescent="0.25">
      <c r="B1082" t="s">
        <v>5701</v>
      </c>
      <c r="C1082" t="s">
        <v>5702</v>
      </c>
      <c r="D1082" t="s">
        <v>2308</v>
      </c>
      <c r="E1082" t="s">
        <v>1267</v>
      </c>
      <c r="F1082" t="s">
        <v>1722</v>
      </c>
      <c r="G1082" t="s">
        <v>2781</v>
      </c>
      <c r="H1082" t="s">
        <v>5703</v>
      </c>
    </row>
    <row r="1083" spans="2:8" x14ac:dyDescent="0.25">
      <c r="B1083" t="s">
        <v>5704</v>
      </c>
      <c r="C1083" t="s">
        <v>5705</v>
      </c>
      <c r="D1083" t="s">
        <v>1363</v>
      </c>
      <c r="E1083" t="s">
        <v>2078</v>
      </c>
      <c r="F1083" t="s">
        <v>2438</v>
      </c>
      <c r="G1083" t="s">
        <v>5706</v>
      </c>
      <c r="H1083" t="s">
        <v>5707</v>
      </c>
    </row>
    <row r="1084" spans="2:8" x14ac:dyDescent="0.25">
      <c r="B1084" t="s">
        <v>5708</v>
      </c>
      <c r="C1084" t="s">
        <v>5709</v>
      </c>
      <c r="D1084" t="s">
        <v>847</v>
      </c>
      <c r="E1084" t="s">
        <v>1191</v>
      </c>
      <c r="F1084" t="s">
        <v>3297</v>
      </c>
      <c r="G1084" t="s">
        <v>3920</v>
      </c>
      <c r="H1084" t="s">
        <v>5710</v>
      </c>
    </row>
    <row r="1085" spans="2:8" x14ac:dyDescent="0.25">
      <c r="B1085" t="s">
        <v>5711</v>
      </c>
      <c r="C1085" t="s">
        <v>5712</v>
      </c>
      <c r="D1085" t="s">
        <v>1910</v>
      </c>
      <c r="E1085" t="s">
        <v>2171</v>
      </c>
      <c r="F1085" t="s">
        <v>2858</v>
      </c>
      <c r="G1085" t="s">
        <v>5713</v>
      </c>
      <c r="H1085" t="s">
        <v>5714</v>
      </c>
    </row>
    <row r="1086" spans="2:8" x14ac:dyDescent="0.25">
      <c r="B1086" t="s">
        <v>5715</v>
      </c>
      <c r="C1086" t="s">
        <v>5716</v>
      </c>
      <c r="D1086" t="s">
        <v>5717</v>
      </c>
      <c r="E1086" t="s">
        <v>24</v>
      </c>
      <c r="F1086" t="s">
        <v>3969</v>
      </c>
      <c r="G1086" t="s">
        <v>5718</v>
      </c>
      <c r="H1086" t="s">
        <v>5719</v>
      </c>
    </row>
    <row r="1087" spans="2:8" x14ac:dyDescent="0.25">
      <c r="B1087" t="s">
        <v>5720</v>
      </c>
      <c r="C1087" t="s">
        <v>5721</v>
      </c>
      <c r="D1087" t="s">
        <v>2881</v>
      </c>
      <c r="E1087" t="s">
        <v>2982</v>
      </c>
      <c r="F1087" t="s">
        <v>2072</v>
      </c>
      <c r="G1087" t="s">
        <v>550</v>
      </c>
      <c r="H1087" t="s">
        <v>5722</v>
      </c>
    </row>
    <row r="1088" spans="2:8" x14ac:dyDescent="0.25">
      <c r="B1088" t="s">
        <v>5723</v>
      </c>
      <c r="C1088" t="s">
        <v>5724</v>
      </c>
      <c r="D1088" t="s">
        <v>1710</v>
      </c>
      <c r="E1088" t="s">
        <v>5725</v>
      </c>
      <c r="F1088" t="s">
        <v>3874</v>
      </c>
      <c r="G1088" t="s">
        <v>2251</v>
      </c>
      <c r="H1088" t="s">
        <v>5726</v>
      </c>
    </row>
    <row r="1089" spans="2:8" x14ac:dyDescent="0.25">
      <c r="B1089" t="s">
        <v>5727</v>
      </c>
      <c r="C1089" t="s">
        <v>5728</v>
      </c>
      <c r="D1089" t="s">
        <v>1345</v>
      </c>
      <c r="E1089" t="s">
        <v>3023</v>
      </c>
      <c r="F1089" t="s">
        <v>42</v>
      </c>
      <c r="G1089" t="s">
        <v>5729</v>
      </c>
      <c r="H1089" t="s">
        <v>5730</v>
      </c>
    </row>
    <row r="1090" spans="2:8" x14ac:dyDescent="0.25">
      <c r="B1090" t="s">
        <v>5731</v>
      </c>
      <c r="C1090" t="s">
        <v>5732</v>
      </c>
      <c r="D1090" t="s">
        <v>1262</v>
      </c>
      <c r="E1090" t="s">
        <v>1682</v>
      </c>
      <c r="F1090" t="s">
        <v>1635</v>
      </c>
      <c r="G1090" t="s">
        <v>5733</v>
      </c>
      <c r="H1090" t="s">
        <v>5171</v>
      </c>
    </row>
    <row r="1091" spans="2:8" x14ac:dyDescent="0.25">
      <c r="B1091" t="s">
        <v>5734</v>
      </c>
      <c r="C1091" t="s">
        <v>5735</v>
      </c>
      <c r="D1091" t="s">
        <v>1980</v>
      </c>
      <c r="E1091" t="s">
        <v>818</v>
      </c>
      <c r="F1091" t="s">
        <v>1931</v>
      </c>
      <c r="G1091" t="s">
        <v>5736</v>
      </c>
      <c r="H1091" t="s">
        <v>5737</v>
      </c>
    </row>
    <row r="1092" spans="2:8" x14ac:dyDescent="0.25">
      <c r="B1092" t="s">
        <v>5738</v>
      </c>
      <c r="C1092" t="s">
        <v>5739</v>
      </c>
      <c r="D1092" t="s">
        <v>1159</v>
      </c>
      <c r="E1092" t="s">
        <v>1382</v>
      </c>
      <c r="F1092" t="s">
        <v>2626</v>
      </c>
      <c r="G1092" t="s">
        <v>2950</v>
      </c>
      <c r="H1092" t="s">
        <v>5740</v>
      </c>
    </row>
    <row r="1093" spans="2:8" x14ac:dyDescent="0.25">
      <c r="B1093" t="s">
        <v>5741</v>
      </c>
      <c r="C1093" t="s">
        <v>5742</v>
      </c>
      <c r="D1093" t="s">
        <v>3950</v>
      </c>
      <c r="E1093" t="s">
        <v>1629</v>
      </c>
      <c r="F1093" t="s">
        <v>3143</v>
      </c>
      <c r="G1093" t="s">
        <v>5743</v>
      </c>
      <c r="H1093" t="s">
        <v>416</v>
      </c>
    </row>
    <row r="1094" spans="2:8" x14ac:dyDescent="0.25">
      <c r="B1094" t="s">
        <v>5744</v>
      </c>
      <c r="C1094" t="s">
        <v>5745</v>
      </c>
      <c r="D1094" t="s">
        <v>1404</v>
      </c>
      <c r="E1094" t="s">
        <v>1475</v>
      </c>
      <c r="F1094" t="s">
        <v>3152</v>
      </c>
      <c r="G1094" t="s">
        <v>1514</v>
      </c>
      <c r="H1094" t="s">
        <v>2828</v>
      </c>
    </row>
    <row r="1095" spans="2:8" x14ac:dyDescent="0.25">
      <c r="B1095" t="s">
        <v>5746</v>
      </c>
      <c r="C1095" t="s">
        <v>5747</v>
      </c>
      <c r="D1095" t="s">
        <v>1858</v>
      </c>
      <c r="E1095" t="s">
        <v>2432</v>
      </c>
      <c r="F1095" t="s">
        <v>2193</v>
      </c>
      <c r="G1095" t="s">
        <v>5748</v>
      </c>
      <c r="H1095" t="s">
        <v>5749</v>
      </c>
    </row>
    <row r="1096" spans="2:8" x14ac:dyDescent="0.25">
      <c r="B1096" t="s">
        <v>5750</v>
      </c>
      <c r="C1096" t="s">
        <v>5751</v>
      </c>
      <c r="D1096" t="s">
        <v>1331</v>
      </c>
      <c r="E1096" t="s">
        <v>2690</v>
      </c>
      <c r="F1096" t="s">
        <v>392</v>
      </c>
      <c r="G1096" t="s">
        <v>5752</v>
      </c>
      <c r="H1096" t="s">
        <v>5753</v>
      </c>
    </row>
    <row r="1097" spans="2:8" x14ac:dyDescent="0.25">
      <c r="B1097" t="s">
        <v>5754</v>
      </c>
      <c r="C1097" t="s">
        <v>5755</v>
      </c>
      <c r="D1097" t="s">
        <v>2603</v>
      </c>
    </row>
    <row r="1098" spans="2:8" x14ac:dyDescent="0.25">
      <c r="B1098" t="s">
        <v>5756</v>
      </c>
      <c r="C1098" t="s">
        <v>5757</v>
      </c>
      <c r="D1098" t="s">
        <v>1797</v>
      </c>
      <c r="E1098" t="s">
        <v>2161</v>
      </c>
      <c r="F1098" t="s">
        <v>3532</v>
      </c>
      <c r="G1098" t="s">
        <v>4418</v>
      </c>
      <c r="H1098" t="s">
        <v>5758</v>
      </c>
    </row>
    <row r="1099" spans="2:8" x14ac:dyDescent="0.25">
      <c r="B1099" t="s">
        <v>5759</v>
      </c>
      <c r="C1099" t="s">
        <v>5760</v>
      </c>
      <c r="D1099" t="s">
        <v>3277</v>
      </c>
      <c r="E1099" t="s">
        <v>1811</v>
      </c>
      <c r="F1099" t="s">
        <v>2526</v>
      </c>
      <c r="G1099" t="s">
        <v>5761</v>
      </c>
      <c r="H1099" t="s">
        <v>5762</v>
      </c>
    </row>
    <row r="1100" spans="2:8" x14ac:dyDescent="0.25">
      <c r="B1100" t="s">
        <v>5763</v>
      </c>
      <c r="C1100" t="s">
        <v>5764</v>
      </c>
      <c r="D1100" t="s">
        <v>1501</v>
      </c>
      <c r="E1100" t="s">
        <v>2072</v>
      </c>
      <c r="F1100" t="s">
        <v>1670</v>
      </c>
      <c r="G1100" t="s">
        <v>5765</v>
      </c>
      <c r="H1100" t="s">
        <v>5766</v>
      </c>
    </row>
    <row r="1101" spans="2:8" x14ac:dyDescent="0.25">
      <c r="B1101" t="s">
        <v>5767</v>
      </c>
      <c r="C1101" t="s">
        <v>5768</v>
      </c>
      <c r="D1101" t="s">
        <v>1721</v>
      </c>
      <c r="E1101" t="s">
        <v>3043</v>
      </c>
      <c r="F1101" t="s">
        <v>1017</v>
      </c>
      <c r="G1101" t="s">
        <v>5769</v>
      </c>
      <c r="H1101" t="s">
        <v>5770</v>
      </c>
    </row>
    <row r="1102" spans="2:8" x14ac:dyDescent="0.25">
      <c r="B1102" t="s">
        <v>5771</v>
      </c>
      <c r="C1102" t="s">
        <v>5772</v>
      </c>
      <c r="D1102" t="s">
        <v>1523</v>
      </c>
    </row>
    <row r="1103" spans="2:8" x14ac:dyDescent="0.25">
      <c r="B1103" t="s">
        <v>5773</v>
      </c>
      <c r="C1103" t="s">
        <v>5774</v>
      </c>
      <c r="D1103" t="s">
        <v>1382</v>
      </c>
      <c r="E1103" t="s">
        <v>1219</v>
      </c>
      <c r="F1103" t="s">
        <v>1629</v>
      </c>
      <c r="G1103" t="s">
        <v>5775</v>
      </c>
      <c r="H1103" t="s">
        <v>5776</v>
      </c>
    </row>
    <row r="1104" spans="2:8" x14ac:dyDescent="0.25">
      <c r="B1104" t="s">
        <v>5777</v>
      </c>
      <c r="C1104" t="s">
        <v>5778</v>
      </c>
      <c r="D1104" t="s">
        <v>3631</v>
      </c>
    </row>
    <row r="1105" spans="2:8" x14ac:dyDescent="0.25">
      <c r="B1105" t="s">
        <v>5779</v>
      </c>
      <c r="C1105" t="s">
        <v>5780</v>
      </c>
      <c r="D1105" t="s">
        <v>2308</v>
      </c>
      <c r="E1105" t="s">
        <v>1268</v>
      </c>
      <c r="F1105" t="s">
        <v>3043</v>
      </c>
      <c r="G1105" t="s">
        <v>1227</v>
      </c>
      <c r="H1105" t="s">
        <v>5781</v>
      </c>
    </row>
    <row r="1106" spans="2:8" x14ac:dyDescent="0.25">
      <c r="B1106" t="s">
        <v>5782</v>
      </c>
      <c r="C1106" t="s">
        <v>5783</v>
      </c>
      <c r="D1106" t="s">
        <v>4729</v>
      </c>
      <c r="E1106" t="s">
        <v>578</v>
      </c>
      <c r="F1106" t="s">
        <v>3973</v>
      </c>
      <c r="G1106" t="s">
        <v>2604</v>
      </c>
      <c r="H1106" t="s">
        <v>5784</v>
      </c>
    </row>
    <row r="1107" spans="2:8" x14ac:dyDescent="0.25">
      <c r="B1107" t="s">
        <v>5785</v>
      </c>
      <c r="C1107" t="s">
        <v>5786</v>
      </c>
      <c r="D1107" t="s">
        <v>3594</v>
      </c>
      <c r="E1107" t="s">
        <v>4377</v>
      </c>
      <c r="F1107" t="s">
        <v>1460</v>
      </c>
      <c r="G1107" t="s">
        <v>3795</v>
      </c>
      <c r="H1107" t="s">
        <v>5787</v>
      </c>
    </row>
    <row r="1108" spans="2:8" x14ac:dyDescent="0.25">
      <c r="B1108" t="s">
        <v>5788</v>
      </c>
      <c r="C1108" t="s">
        <v>5789</v>
      </c>
      <c r="D1108" t="s">
        <v>4810</v>
      </c>
      <c r="E1108" t="s">
        <v>2465</v>
      </c>
      <c r="F1108" t="s">
        <v>752</v>
      </c>
      <c r="G1108" t="s">
        <v>5790</v>
      </c>
      <c r="H1108" t="s">
        <v>5791</v>
      </c>
    </row>
    <row r="1109" spans="2:8" x14ac:dyDescent="0.25">
      <c r="B1109" t="s">
        <v>5792</v>
      </c>
      <c r="C1109" t="s">
        <v>5793</v>
      </c>
      <c r="D1109" t="s">
        <v>1495</v>
      </c>
      <c r="E1109" t="s">
        <v>2438</v>
      </c>
      <c r="F1109" t="s">
        <v>1828</v>
      </c>
      <c r="G1109" t="s">
        <v>2455</v>
      </c>
      <c r="H1109" t="s">
        <v>5794</v>
      </c>
    </row>
    <row r="1110" spans="2:8" x14ac:dyDescent="0.25">
      <c r="B1110" t="s">
        <v>5795</v>
      </c>
      <c r="C1110" t="s">
        <v>5796</v>
      </c>
      <c r="D1110" t="s">
        <v>1033</v>
      </c>
      <c r="E1110" t="s">
        <v>734</v>
      </c>
      <c r="F1110" t="s">
        <v>1280</v>
      </c>
      <c r="G1110" t="s">
        <v>5797</v>
      </c>
      <c r="H1110" t="s">
        <v>5798</v>
      </c>
    </row>
    <row r="1111" spans="2:8" x14ac:dyDescent="0.25">
      <c r="B1111" t="s">
        <v>5799</v>
      </c>
      <c r="C1111" t="s">
        <v>5800</v>
      </c>
      <c r="D1111" t="s">
        <v>1786</v>
      </c>
      <c r="E1111" t="s">
        <v>1828</v>
      </c>
      <c r="F1111" t="s">
        <v>1927</v>
      </c>
      <c r="G1111" t="s">
        <v>5801</v>
      </c>
      <c r="H1111" t="s">
        <v>5802</v>
      </c>
    </row>
    <row r="1112" spans="2:8" x14ac:dyDescent="0.25">
      <c r="B1112" t="s">
        <v>5803</v>
      </c>
      <c r="C1112" t="s">
        <v>5804</v>
      </c>
      <c r="D1112" t="s">
        <v>22</v>
      </c>
      <c r="E1112" t="s">
        <v>1734</v>
      </c>
      <c r="F1112" t="s">
        <v>433</v>
      </c>
      <c r="G1112" t="s">
        <v>5805</v>
      </c>
      <c r="H1112" t="s">
        <v>5806</v>
      </c>
    </row>
    <row r="1113" spans="2:8" x14ac:dyDescent="0.25">
      <c r="B1113" t="s">
        <v>5807</v>
      </c>
      <c r="C1113" t="s">
        <v>5808</v>
      </c>
      <c r="D1113" t="s">
        <v>2061</v>
      </c>
    </row>
    <row r="1114" spans="2:8" x14ac:dyDescent="0.25">
      <c r="B1114" t="s">
        <v>5809</v>
      </c>
      <c r="C1114" t="s">
        <v>5810</v>
      </c>
      <c r="D1114" t="s">
        <v>1121</v>
      </c>
      <c r="E1114" t="s">
        <v>942</v>
      </c>
      <c r="F1114" t="s">
        <v>42</v>
      </c>
      <c r="G1114" t="s">
        <v>5811</v>
      </c>
      <c r="H1114" t="s">
        <v>5812</v>
      </c>
    </row>
    <row r="1115" spans="2:8" x14ac:dyDescent="0.25">
      <c r="B1115" t="s">
        <v>5813</v>
      </c>
      <c r="C1115" t="s">
        <v>5814</v>
      </c>
      <c r="D1115" t="s">
        <v>1213</v>
      </c>
      <c r="E1115" t="s">
        <v>988</v>
      </c>
      <c r="F1115" t="s">
        <v>736</v>
      </c>
      <c r="G1115" t="s">
        <v>5815</v>
      </c>
      <c r="H1115" t="s">
        <v>983</v>
      </c>
    </row>
    <row r="1116" spans="2:8" x14ac:dyDescent="0.25">
      <c r="B1116" t="s">
        <v>5816</v>
      </c>
      <c r="C1116" t="s">
        <v>5817</v>
      </c>
      <c r="D1116" t="s">
        <v>3624</v>
      </c>
      <c r="E1116" t="s">
        <v>1612</v>
      </c>
      <c r="F1116" t="s">
        <v>637</v>
      </c>
      <c r="G1116" t="s">
        <v>5818</v>
      </c>
      <c r="H1116" t="s">
        <v>5819</v>
      </c>
    </row>
    <row r="1117" spans="2:8" x14ac:dyDescent="0.25">
      <c r="B1117" t="s">
        <v>5820</v>
      </c>
      <c r="C1117" t="s">
        <v>5821</v>
      </c>
      <c r="D1117" t="s">
        <v>2893</v>
      </c>
      <c r="E1117" t="s">
        <v>5683</v>
      </c>
      <c r="F1117" t="s">
        <v>1252</v>
      </c>
      <c r="G1117" t="s">
        <v>5822</v>
      </c>
      <c r="H1117" t="s">
        <v>5823</v>
      </c>
    </row>
    <row r="1118" spans="2:8" x14ac:dyDescent="0.25">
      <c r="B1118" t="s">
        <v>5824</v>
      </c>
      <c r="C1118" t="s">
        <v>5825</v>
      </c>
      <c r="D1118" t="s">
        <v>4925</v>
      </c>
      <c r="E1118" t="s">
        <v>1770</v>
      </c>
      <c r="F1118" t="s">
        <v>3886</v>
      </c>
      <c r="G1118" t="s">
        <v>5826</v>
      </c>
      <c r="H1118" t="s">
        <v>3234</v>
      </c>
    </row>
    <row r="1119" spans="2:8" x14ac:dyDescent="0.25">
      <c r="B1119" t="s">
        <v>5827</v>
      </c>
      <c r="C1119" t="s">
        <v>5828</v>
      </c>
      <c r="D1119" t="s">
        <v>2717</v>
      </c>
      <c r="E1119" t="s">
        <v>1921</v>
      </c>
      <c r="F1119" t="s">
        <v>1884</v>
      </c>
      <c r="G1119" t="s">
        <v>5829</v>
      </c>
      <c r="H1119" t="s">
        <v>5830</v>
      </c>
    </row>
    <row r="1120" spans="2:8" x14ac:dyDescent="0.25">
      <c r="B1120" t="s">
        <v>5831</v>
      </c>
      <c r="C1120" t="s">
        <v>5832</v>
      </c>
      <c r="D1120" t="s">
        <v>1617</v>
      </c>
      <c r="E1120" t="s">
        <v>1392</v>
      </c>
      <c r="F1120" t="s">
        <v>1883</v>
      </c>
      <c r="G1120" t="s">
        <v>5833</v>
      </c>
      <c r="H1120" t="s">
        <v>5834</v>
      </c>
    </row>
    <row r="1121" spans="2:8" x14ac:dyDescent="0.25">
      <c r="B1121" t="s">
        <v>5835</v>
      </c>
      <c r="C1121" t="s">
        <v>5836</v>
      </c>
      <c r="D1121" t="s">
        <v>1337</v>
      </c>
    </row>
    <row r="1122" spans="2:8" x14ac:dyDescent="0.25">
      <c r="B1122" t="s">
        <v>5837</v>
      </c>
      <c r="C1122" t="s">
        <v>5838</v>
      </c>
      <c r="D1122" t="s">
        <v>1710</v>
      </c>
      <c r="E1122" t="s">
        <v>1343</v>
      </c>
      <c r="F1122" t="s">
        <v>1475</v>
      </c>
      <c r="G1122" t="s">
        <v>5839</v>
      </c>
      <c r="H1122" t="s">
        <v>5840</v>
      </c>
    </row>
    <row r="1123" spans="2:8" x14ac:dyDescent="0.25">
      <c r="B1123" t="s">
        <v>5841</v>
      </c>
      <c r="C1123" t="s">
        <v>5842</v>
      </c>
      <c r="D1123" t="s">
        <v>3297</v>
      </c>
      <c r="E1123" t="s">
        <v>4377</v>
      </c>
      <c r="F1123" t="s">
        <v>1252</v>
      </c>
      <c r="G1123" t="s">
        <v>784</v>
      </c>
      <c r="H1123" t="s">
        <v>5843</v>
      </c>
    </row>
    <row r="1124" spans="2:8" x14ac:dyDescent="0.25">
      <c r="B1124" t="s">
        <v>5844</v>
      </c>
      <c r="C1124" t="s">
        <v>5845</v>
      </c>
      <c r="D1124" t="s">
        <v>847</v>
      </c>
      <c r="E1124" t="s">
        <v>3143</v>
      </c>
      <c r="F1124" t="s">
        <v>1159</v>
      </c>
      <c r="G1124" t="s">
        <v>5846</v>
      </c>
      <c r="H1124" t="s">
        <v>5847</v>
      </c>
    </row>
    <row r="1125" spans="2:8" x14ac:dyDescent="0.25">
      <c r="B1125" t="s">
        <v>5848</v>
      </c>
      <c r="C1125" t="s">
        <v>5849</v>
      </c>
      <c r="D1125" t="s">
        <v>3790</v>
      </c>
      <c r="E1125" t="s">
        <v>890</v>
      </c>
      <c r="F1125" t="s">
        <v>987</v>
      </c>
      <c r="G1125" t="s">
        <v>5850</v>
      </c>
      <c r="H1125" t="s">
        <v>5851</v>
      </c>
    </row>
    <row r="1126" spans="2:8" x14ac:dyDescent="0.25">
      <c r="B1126" t="s">
        <v>5852</v>
      </c>
      <c r="C1126" t="s">
        <v>5853</v>
      </c>
      <c r="D1126" t="s">
        <v>1734</v>
      </c>
    </row>
    <row r="1127" spans="2:8" x14ac:dyDescent="0.25">
      <c r="B1127" t="s">
        <v>5854</v>
      </c>
      <c r="C1127" t="s">
        <v>5855</v>
      </c>
      <c r="D1127" t="s">
        <v>3282</v>
      </c>
      <c r="E1127" t="s">
        <v>2613</v>
      </c>
      <c r="F1127" t="s">
        <v>1363</v>
      </c>
      <c r="G1127" t="s">
        <v>5856</v>
      </c>
      <c r="H1127" t="s">
        <v>5290</v>
      </c>
    </row>
    <row r="1128" spans="2:8" x14ac:dyDescent="0.25">
      <c r="B1128" t="s">
        <v>5857</v>
      </c>
      <c r="C1128" t="s">
        <v>5858</v>
      </c>
      <c r="D1128" t="s">
        <v>4052</v>
      </c>
      <c r="E1128" t="s">
        <v>5859</v>
      </c>
      <c r="F1128" t="s">
        <v>849</v>
      </c>
      <c r="G1128" t="s">
        <v>5860</v>
      </c>
      <c r="H1128" t="s">
        <v>3851</v>
      </c>
    </row>
    <row r="1129" spans="2:8" x14ac:dyDescent="0.25">
      <c r="B1129" t="s">
        <v>5861</v>
      </c>
      <c r="C1129" t="s">
        <v>5862</v>
      </c>
      <c r="D1129" t="s">
        <v>1871</v>
      </c>
      <c r="E1129" t="s">
        <v>583</v>
      </c>
      <c r="F1129" t="s">
        <v>1900</v>
      </c>
      <c r="G1129" t="s">
        <v>5863</v>
      </c>
      <c r="H1129" t="s">
        <v>5864</v>
      </c>
    </row>
    <row r="1130" spans="2:8" x14ac:dyDescent="0.25">
      <c r="B1130" t="s">
        <v>5865</v>
      </c>
      <c r="C1130" t="s">
        <v>5866</v>
      </c>
      <c r="D1130" t="s">
        <v>3722</v>
      </c>
      <c r="E1130" t="s">
        <v>4640</v>
      </c>
      <c r="F1130" t="s">
        <v>3043</v>
      </c>
      <c r="G1130" t="s">
        <v>5867</v>
      </c>
      <c r="H1130" t="s">
        <v>5868</v>
      </c>
    </row>
    <row r="1131" spans="2:8" x14ac:dyDescent="0.25">
      <c r="B1131" t="s">
        <v>5869</v>
      </c>
      <c r="C1131" t="s">
        <v>5870</v>
      </c>
      <c r="D1131" t="s">
        <v>1116</v>
      </c>
      <c r="E1131" t="s">
        <v>3277</v>
      </c>
      <c r="F1131" t="s">
        <v>1434</v>
      </c>
      <c r="G1131" t="s">
        <v>5871</v>
      </c>
      <c r="H1131" t="s">
        <v>3318</v>
      </c>
    </row>
    <row r="1132" spans="2:8" x14ac:dyDescent="0.25">
      <c r="B1132" t="s">
        <v>5872</v>
      </c>
      <c r="C1132" t="s">
        <v>5873</v>
      </c>
      <c r="D1132" t="s">
        <v>1921</v>
      </c>
      <c r="E1132" t="s">
        <v>3023</v>
      </c>
      <c r="F1132" t="s">
        <v>450</v>
      </c>
      <c r="G1132" t="s">
        <v>4992</v>
      </c>
      <c r="H1132" t="s">
        <v>5874</v>
      </c>
    </row>
    <row r="1133" spans="2:8" x14ac:dyDescent="0.25">
      <c r="B1133" t="s">
        <v>5875</v>
      </c>
      <c r="C1133" t="s">
        <v>5876</v>
      </c>
      <c r="D1133" t="s">
        <v>1345</v>
      </c>
      <c r="E1133" t="s">
        <v>1252</v>
      </c>
      <c r="F1133" t="s">
        <v>1291</v>
      </c>
      <c r="G1133" t="s">
        <v>5877</v>
      </c>
      <c r="H1133" t="s">
        <v>5878</v>
      </c>
    </row>
    <row r="1134" spans="2:8" x14ac:dyDescent="0.25">
      <c r="B1134" t="s">
        <v>5879</v>
      </c>
      <c r="C1134" t="s">
        <v>5880</v>
      </c>
      <c r="D1134" t="s">
        <v>1251</v>
      </c>
      <c r="E1134" t="s">
        <v>754</v>
      </c>
      <c r="F1134" t="s">
        <v>3023</v>
      </c>
      <c r="G1134" t="s">
        <v>5881</v>
      </c>
      <c r="H1134" t="s">
        <v>3684</v>
      </c>
    </row>
    <row r="1135" spans="2:8" x14ac:dyDescent="0.25">
      <c r="B1135" t="s">
        <v>5882</v>
      </c>
      <c r="C1135" t="s">
        <v>5883</v>
      </c>
      <c r="D1135" t="s">
        <v>3028</v>
      </c>
      <c r="E1135" t="s">
        <v>1811</v>
      </c>
      <c r="F1135" t="s">
        <v>3657</v>
      </c>
      <c r="G1135" t="s">
        <v>4608</v>
      </c>
      <c r="H1135" t="s">
        <v>5884</v>
      </c>
    </row>
    <row r="1136" spans="2:8" x14ac:dyDescent="0.25">
      <c r="B1136" t="s">
        <v>5885</v>
      </c>
      <c r="C1136" t="s">
        <v>5886</v>
      </c>
      <c r="D1136" t="s">
        <v>349</v>
      </c>
      <c r="E1136" t="s">
        <v>735</v>
      </c>
      <c r="F1136" t="s">
        <v>3022</v>
      </c>
      <c r="G1136" t="s">
        <v>5887</v>
      </c>
      <c r="H1136" t="s">
        <v>5888</v>
      </c>
    </row>
    <row r="1137" spans="2:8" x14ac:dyDescent="0.25">
      <c r="B1137" t="s">
        <v>5889</v>
      </c>
      <c r="C1137" t="s">
        <v>5890</v>
      </c>
      <c r="D1137" t="s">
        <v>3532</v>
      </c>
      <c r="E1137" t="s">
        <v>577</v>
      </c>
      <c r="F1137" t="s">
        <v>1046</v>
      </c>
      <c r="G1137" t="s">
        <v>5891</v>
      </c>
      <c r="H1137" t="s">
        <v>5892</v>
      </c>
    </row>
    <row r="1138" spans="2:8" x14ac:dyDescent="0.25">
      <c r="B1138" t="s">
        <v>5893</v>
      </c>
      <c r="C1138" t="s">
        <v>5894</v>
      </c>
      <c r="D1138" t="s">
        <v>184</v>
      </c>
      <c r="E1138" t="s">
        <v>5717</v>
      </c>
      <c r="F1138" t="s">
        <v>2526</v>
      </c>
      <c r="G1138" t="s">
        <v>5895</v>
      </c>
      <c r="H1138" t="s">
        <v>5139</v>
      </c>
    </row>
    <row r="1139" spans="2:8" x14ac:dyDescent="0.25">
      <c r="B1139" t="s">
        <v>5896</v>
      </c>
      <c r="C1139" t="s">
        <v>5897</v>
      </c>
      <c r="D1139" t="s">
        <v>4721</v>
      </c>
      <c r="E1139" t="s">
        <v>2870</v>
      </c>
      <c r="F1139" t="s">
        <v>1726</v>
      </c>
      <c r="G1139" t="s">
        <v>5898</v>
      </c>
      <c r="H1139" t="s">
        <v>5899</v>
      </c>
    </row>
    <row r="1140" spans="2:8" x14ac:dyDescent="0.25">
      <c r="B1140" t="s">
        <v>5900</v>
      </c>
      <c r="C1140" t="s">
        <v>5901</v>
      </c>
      <c r="D1140" t="s">
        <v>1709</v>
      </c>
      <c r="E1140" t="s">
        <v>1780</v>
      </c>
      <c r="F1140" t="s">
        <v>1511</v>
      </c>
      <c r="G1140" t="s">
        <v>1959</v>
      </c>
      <c r="H1140" t="s">
        <v>5902</v>
      </c>
    </row>
    <row r="1141" spans="2:8" x14ac:dyDescent="0.25">
      <c r="B1141" t="s">
        <v>5903</v>
      </c>
      <c r="C1141" t="s">
        <v>5904</v>
      </c>
      <c r="D1141" t="s">
        <v>1999</v>
      </c>
    </row>
    <row r="1142" spans="2:8" x14ac:dyDescent="0.25">
      <c r="B1142" t="s">
        <v>5905</v>
      </c>
      <c r="C1142" t="s">
        <v>5906</v>
      </c>
      <c r="D1142" t="s">
        <v>283</v>
      </c>
      <c r="E1142" t="s">
        <v>1313</v>
      </c>
      <c r="F1142" t="s">
        <v>3854</v>
      </c>
      <c r="G1142" t="s">
        <v>5907</v>
      </c>
      <c r="H1142" t="s">
        <v>5908</v>
      </c>
    </row>
    <row r="1143" spans="2:8" x14ac:dyDescent="0.25">
      <c r="B1143" t="s">
        <v>5909</v>
      </c>
      <c r="C1143" t="s">
        <v>5910</v>
      </c>
      <c r="D1143" t="s">
        <v>734</v>
      </c>
      <c r="E1143" t="s">
        <v>1172</v>
      </c>
      <c r="F1143" t="s">
        <v>3297</v>
      </c>
      <c r="G1143" t="s">
        <v>5911</v>
      </c>
      <c r="H1143" t="s">
        <v>5912</v>
      </c>
    </row>
    <row r="1144" spans="2:8" x14ac:dyDescent="0.25">
      <c r="B1144" t="s">
        <v>5913</v>
      </c>
      <c r="C1144" t="s">
        <v>5914</v>
      </c>
      <c r="D1144" t="s">
        <v>849</v>
      </c>
      <c r="E1144" t="s">
        <v>1336</v>
      </c>
      <c r="F1144" t="s">
        <v>741</v>
      </c>
      <c r="G1144" t="s">
        <v>5915</v>
      </c>
      <c r="H1144" t="s">
        <v>4147</v>
      </c>
    </row>
    <row r="1145" spans="2:8" x14ac:dyDescent="0.25">
      <c r="B1145" t="s">
        <v>5916</v>
      </c>
      <c r="C1145" t="s">
        <v>5917</v>
      </c>
      <c r="D1145" t="s">
        <v>3722</v>
      </c>
      <c r="E1145" t="s">
        <v>1570</v>
      </c>
      <c r="F1145" t="s">
        <v>23</v>
      </c>
      <c r="G1145" t="s">
        <v>5918</v>
      </c>
      <c r="H1145" t="s">
        <v>5919</v>
      </c>
    </row>
    <row r="1146" spans="2:8" x14ac:dyDescent="0.25">
      <c r="B1146" t="s">
        <v>5920</v>
      </c>
      <c r="C1146" t="s">
        <v>5921</v>
      </c>
      <c r="D1146" t="s">
        <v>5922</v>
      </c>
      <c r="E1146" t="s">
        <v>3162</v>
      </c>
      <c r="F1146" t="s">
        <v>1410</v>
      </c>
      <c r="G1146" t="s">
        <v>5923</v>
      </c>
      <c r="H1146" t="s">
        <v>5924</v>
      </c>
    </row>
    <row r="1147" spans="2:8" x14ac:dyDescent="0.25">
      <c r="B1147" t="s">
        <v>5925</v>
      </c>
      <c r="C1147" t="s">
        <v>5926</v>
      </c>
      <c r="D1147" t="s">
        <v>3277</v>
      </c>
      <c r="E1147" t="s">
        <v>2077</v>
      </c>
      <c r="F1147" t="s">
        <v>3973</v>
      </c>
      <c r="G1147" t="s">
        <v>5927</v>
      </c>
      <c r="H1147" t="s">
        <v>1303</v>
      </c>
    </row>
    <row r="1148" spans="2:8" x14ac:dyDescent="0.25">
      <c r="B1148" t="s">
        <v>5928</v>
      </c>
      <c r="C1148" t="s">
        <v>5929</v>
      </c>
      <c r="D1148" t="s">
        <v>5930</v>
      </c>
      <c r="E1148" t="s">
        <v>1829</v>
      </c>
      <c r="F1148" t="s">
        <v>41</v>
      </c>
      <c r="G1148" t="s">
        <v>5931</v>
      </c>
      <c r="H1148" t="s">
        <v>4697</v>
      </c>
    </row>
    <row r="1149" spans="2:8" x14ac:dyDescent="0.25">
      <c r="B1149" t="s">
        <v>5932</v>
      </c>
      <c r="C1149" t="s">
        <v>5933</v>
      </c>
      <c r="D1149" t="s">
        <v>1829</v>
      </c>
      <c r="E1149" t="s">
        <v>5934</v>
      </c>
      <c r="F1149" t="s">
        <v>1402</v>
      </c>
      <c r="G1149" t="s">
        <v>5935</v>
      </c>
      <c r="H1149" t="s">
        <v>5936</v>
      </c>
    </row>
    <row r="1150" spans="2:8" x14ac:dyDescent="0.25">
      <c r="B1150" t="s">
        <v>5937</v>
      </c>
      <c r="C1150" t="s">
        <v>5938</v>
      </c>
      <c r="D1150" t="s">
        <v>3103</v>
      </c>
      <c r="E1150" t="s">
        <v>4640</v>
      </c>
      <c r="F1150" t="s">
        <v>2050</v>
      </c>
      <c r="G1150" t="s">
        <v>5939</v>
      </c>
      <c r="H1150" t="s">
        <v>5940</v>
      </c>
    </row>
    <row r="1151" spans="2:8" x14ac:dyDescent="0.25">
      <c r="B1151" t="s">
        <v>5941</v>
      </c>
      <c r="C1151" t="s">
        <v>5942</v>
      </c>
      <c r="D1151" t="s">
        <v>1035</v>
      </c>
      <c r="E1151" t="s">
        <v>5004</v>
      </c>
      <c r="F1151" t="s">
        <v>3657</v>
      </c>
      <c r="G1151" t="s">
        <v>5943</v>
      </c>
      <c r="H1151" t="s">
        <v>5174</v>
      </c>
    </row>
    <row r="1152" spans="2:8" x14ac:dyDescent="0.25">
      <c r="B1152" t="s">
        <v>5944</v>
      </c>
      <c r="C1152" t="s">
        <v>5945</v>
      </c>
      <c r="D1152" t="s">
        <v>4073</v>
      </c>
      <c r="E1152" t="s">
        <v>2603</v>
      </c>
      <c r="F1152" t="s">
        <v>1733</v>
      </c>
      <c r="G1152" t="s">
        <v>5946</v>
      </c>
      <c r="H1152" t="s">
        <v>5549</v>
      </c>
    </row>
    <row r="1153" spans="2:8" x14ac:dyDescent="0.25">
      <c r="B1153" t="s">
        <v>5947</v>
      </c>
      <c r="C1153" t="s">
        <v>5948</v>
      </c>
      <c r="D1153" t="s">
        <v>5725</v>
      </c>
      <c r="E1153" t="s">
        <v>2482</v>
      </c>
      <c r="F1153" t="s">
        <v>1553</v>
      </c>
      <c r="G1153" t="s">
        <v>5949</v>
      </c>
      <c r="H1153" t="s">
        <v>5950</v>
      </c>
    </row>
    <row r="1154" spans="2:8" x14ac:dyDescent="0.25">
      <c r="B1154" t="s">
        <v>5951</v>
      </c>
      <c r="C1154" t="s">
        <v>5952</v>
      </c>
      <c r="D1154" t="s">
        <v>682</v>
      </c>
      <c r="E1154" t="s">
        <v>5953</v>
      </c>
      <c r="F1154" t="s">
        <v>682</v>
      </c>
      <c r="G1154" t="s">
        <v>650</v>
      </c>
      <c r="H1154" t="s">
        <v>5954</v>
      </c>
    </row>
    <row r="1155" spans="2:8" x14ac:dyDescent="0.25">
      <c r="B1155" t="s">
        <v>5955</v>
      </c>
      <c r="C1155" t="s">
        <v>5956</v>
      </c>
      <c r="D1155" t="s">
        <v>2482</v>
      </c>
      <c r="E1155" t="s">
        <v>2117</v>
      </c>
      <c r="F1155" t="s">
        <v>1018</v>
      </c>
      <c r="G1155" t="s">
        <v>5957</v>
      </c>
      <c r="H1155" t="s">
        <v>5532</v>
      </c>
    </row>
    <row r="1156" spans="2:8" x14ac:dyDescent="0.25">
      <c r="B1156" t="s">
        <v>5958</v>
      </c>
      <c r="C1156" t="s">
        <v>5959</v>
      </c>
      <c r="D1156" t="s">
        <v>949</v>
      </c>
      <c r="E1156" t="s">
        <v>1556</v>
      </c>
      <c r="F1156" t="s">
        <v>2438</v>
      </c>
      <c r="G1156" t="s">
        <v>5960</v>
      </c>
      <c r="H1156" t="s">
        <v>5961</v>
      </c>
    </row>
    <row r="1157" spans="2:8" x14ac:dyDescent="0.25">
      <c r="B1157" t="s">
        <v>5962</v>
      </c>
      <c r="C1157" t="s">
        <v>5963</v>
      </c>
      <c r="D1157" t="s">
        <v>1792</v>
      </c>
      <c r="E1157" t="s">
        <v>1920</v>
      </c>
      <c r="F1157" t="s">
        <v>1314</v>
      </c>
      <c r="G1157" t="s">
        <v>1394</v>
      </c>
      <c r="H1157" t="s">
        <v>4609</v>
      </c>
    </row>
    <row r="1158" spans="2:8" x14ac:dyDescent="0.25">
      <c r="B1158" t="s">
        <v>5964</v>
      </c>
      <c r="C1158" t="s">
        <v>5965</v>
      </c>
      <c r="D1158" t="s">
        <v>110</v>
      </c>
      <c r="E1158" t="s">
        <v>42</v>
      </c>
      <c r="F1158" t="s">
        <v>1027</v>
      </c>
      <c r="G1158" t="s">
        <v>5966</v>
      </c>
      <c r="H1158" t="s">
        <v>5967</v>
      </c>
    </row>
    <row r="1159" spans="2:8" x14ac:dyDescent="0.25">
      <c r="B1159" t="s">
        <v>5968</v>
      </c>
      <c r="C1159" t="s">
        <v>5969</v>
      </c>
      <c r="D1159" t="s">
        <v>1863</v>
      </c>
      <c r="E1159" t="s">
        <v>1511</v>
      </c>
      <c r="F1159" t="s">
        <v>2893</v>
      </c>
      <c r="G1159" t="s">
        <v>5970</v>
      </c>
      <c r="H1159" t="s">
        <v>5971</v>
      </c>
    </row>
    <row r="1160" spans="2:8" x14ac:dyDescent="0.25">
      <c r="B1160" t="s">
        <v>5972</v>
      </c>
      <c r="C1160" t="s">
        <v>5973</v>
      </c>
      <c r="D1160" t="s">
        <v>1160</v>
      </c>
      <c r="E1160" t="s">
        <v>1336</v>
      </c>
      <c r="F1160" t="s">
        <v>1308</v>
      </c>
      <c r="G1160" t="s">
        <v>5290</v>
      </c>
      <c r="H1160" t="s">
        <v>5974</v>
      </c>
    </row>
    <row r="1161" spans="2:8" x14ac:dyDescent="0.25">
      <c r="B1161" t="s">
        <v>5975</v>
      </c>
      <c r="C1161" t="s">
        <v>5976</v>
      </c>
      <c r="D1161" t="s">
        <v>1344</v>
      </c>
    </row>
    <row r="1162" spans="2:8" x14ac:dyDescent="0.25">
      <c r="B1162" t="s">
        <v>5977</v>
      </c>
      <c r="C1162" t="s">
        <v>5978</v>
      </c>
      <c r="D1162" t="s">
        <v>1734</v>
      </c>
      <c r="E1162" t="s">
        <v>1708</v>
      </c>
      <c r="F1162" t="s">
        <v>4769</v>
      </c>
      <c r="G1162" t="s">
        <v>5979</v>
      </c>
      <c r="H1162" t="s">
        <v>2134</v>
      </c>
    </row>
    <row r="1163" spans="2:8" x14ac:dyDescent="0.25">
      <c r="B1163" t="s">
        <v>5980</v>
      </c>
      <c r="C1163" t="s">
        <v>5981</v>
      </c>
      <c r="D1163" t="s">
        <v>1884</v>
      </c>
      <c r="E1163" t="s">
        <v>1213</v>
      </c>
      <c r="F1163" t="s">
        <v>1173</v>
      </c>
      <c r="G1163" t="s">
        <v>3180</v>
      </c>
      <c r="H1163" t="s">
        <v>5982</v>
      </c>
    </row>
    <row r="1164" spans="2:8" x14ac:dyDescent="0.25">
      <c r="B1164" t="s">
        <v>5983</v>
      </c>
      <c r="C1164" t="s">
        <v>5984</v>
      </c>
      <c r="D1164" t="s">
        <v>1770</v>
      </c>
      <c r="E1164" t="s">
        <v>2858</v>
      </c>
      <c r="F1164" t="s">
        <v>1726</v>
      </c>
      <c r="G1164" t="s">
        <v>556</v>
      </c>
      <c r="H1164" t="s">
        <v>5985</v>
      </c>
    </row>
    <row r="1165" spans="2:8" x14ac:dyDescent="0.25">
      <c r="B1165" t="s">
        <v>5986</v>
      </c>
      <c r="C1165" t="s">
        <v>5987</v>
      </c>
      <c r="D1165" t="s">
        <v>695</v>
      </c>
      <c r="E1165" t="s">
        <v>373</v>
      </c>
      <c r="F1165" t="s">
        <v>514</v>
      </c>
      <c r="G1165" t="s">
        <v>608</v>
      </c>
      <c r="H1165" t="s">
        <v>5214</v>
      </c>
    </row>
    <row r="1166" spans="2:8" x14ac:dyDescent="0.25">
      <c r="B1166" t="s">
        <v>5988</v>
      </c>
      <c r="C1166" t="s">
        <v>5989</v>
      </c>
      <c r="D1166" t="s">
        <v>1630</v>
      </c>
      <c r="E1166" t="s">
        <v>4481</v>
      </c>
      <c r="F1166" t="s">
        <v>1434</v>
      </c>
      <c r="G1166" t="s">
        <v>5990</v>
      </c>
      <c r="H1166" t="s">
        <v>5991</v>
      </c>
    </row>
    <row r="1167" spans="2:8" x14ac:dyDescent="0.25">
      <c r="B1167" t="s">
        <v>5992</v>
      </c>
      <c r="C1167" t="s">
        <v>5993</v>
      </c>
      <c r="D1167" t="s">
        <v>3401</v>
      </c>
      <c r="E1167" t="s">
        <v>688</v>
      </c>
      <c r="F1167" t="s">
        <v>374</v>
      </c>
      <c r="G1167" t="s">
        <v>5994</v>
      </c>
      <c r="H1167" t="s">
        <v>5573</v>
      </c>
    </row>
    <row r="1168" spans="2:8" x14ac:dyDescent="0.25">
      <c r="B1168" t="s">
        <v>5995</v>
      </c>
      <c r="C1168" t="s">
        <v>5996</v>
      </c>
      <c r="D1168" t="s">
        <v>848</v>
      </c>
      <c r="E1168" t="s">
        <v>3859</v>
      </c>
      <c r="F1168" t="s">
        <v>5303</v>
      </c>
      <c r="G1168" t="s">
        <v>79</v>
      </c>
      <c r="H1168" t="s">
        <v>544</v>
      </c>
    </row>
    <row r="1169" spans="2:8" x14ac:dyDescent="0.25">
      <c r="B1169" t="s">
        <v>5997</v>
      </c>
      <c r="C1169" t="s">
        <v>5998</v>
      </c>
      <c r="D1169" t="s">
        <v>1829</v>
      </c>
      <c r="E1169" t="s">
        <v>4925</v>
      </c>
      <c r="F1169" t="s">
        <v>4470</v>
      </c>
      <c r="G1169" t="s">
        <v>5999</v>
      </c>
      <c r="H1169" t="s">
        <v>6000</v>
      </c>
    </row>
    <row r="1170" spans="2:8" x14ac:dyDescent="0.25">
      <c r="B1170" t="s">
        <v>6001</v>
      </c>
      <c r="C1170" t="s">
        <v>6002</v>
      </c>
      <c r="D1170" t="s">
        <v>1160</v>
      </c>
      <c r="E1170" t="s">
        <v>3854</v>
      </c>
      <c r="F1170" t="s">
        <v>1110</v>
      </c>
      <c r="G1170" t="s">
        <v>6003</v>
      </c>
      <c r="H1170" t="s">
        <v>3705</v>
      </c>
    </row>
    <row r="1171" spans="2:8" x14ac:dyDescent="0.25">
      <c r="B1171" t="s">
        <v>6004</v>
      </c>
      <c r="C1171" t="s">
        <v>6005</v>
      </c>
      <c r="D1171" t="s">
        <v>1454</v>
      </c>
      <c r="E1171" t="s">
        <v>960</v>
      </c>
      <c r="F1171" t="s">
        <v>1823</v>
      </c>
      <c r="G1171" t="s">
        <v>6006</v>
      </c>
      <c r="H1171" t="s">
        <v>6007</v>
      </c>
    </row>
    <row r="1172" spans="2:8" x14ac:dyDescent="0.25">
      <c r="B1172" t="s">
        <v>6008</v>
      </c>
      <c r="C1172" t="s">
        <v>6009</v>
      </c>
      <c r="D1172" t="s">
        <v>1593</v>
      </c>
      <c r="E1172" t="s">
        <v>1398</v>
      </c>
      <c r="F1172" t="s">
        <v>3028</v>
      </c>
      <c r="G1172" t="s">
        <v>6010</v>
      </c>
      <c r="H1172" t="s">
        <v>6011</v>
      </c>
    </row>
    <row r="1173" spans="2:8" x14ac:dyDescent="0.25">
      <c r="B1173" t="s">
        <v>6012</v>
      </c>
      <c r="C1173" t="s">
        <v>6013</v>
      </c>
      <c r="D1173" t="s">
        <v>2767</v>
      </c>
      <c r="E1173" t="s">
        <v>3233</v>
      </c>
      <c r="F1173" t="s">
        <v>7</v>
      </c>
      <c r="G1173" t="s">
        <v>8</v>
      </c>
      <c r="H1173" t="s">
        <v>8</v>
      </c>
    </row>
    <row r="1174" spans="2:8" x14ac:dyDescent="0.25">
      <c r="B1174" t="s">
        <v>6014</v>
      </c>
      <c r="C1174" t="s">
        <v>6015</v>
      </c>
      <c r="D1174" t="s">
        <v>1811</v>
      </c>
      <c r="E1174" t="s">
        <v>1733</v>
      </c>
      <c r="F1174" t="s">
        <v>1434</v>
      </c>
      <c r="G1174" t="s">
        <v>6016</v>
      </c>
      <c r="H1174" t="s">
        <v>6017</v>
      </c>
    </row>
    <row r="1175" spans="2:8" x14ac:dyDescent="0.25">
      <c r="B1175" t="s">
        <v>6018</v>
      </c>
      <c r="C1175" t="s">
        <v>6019</v>
      </c>
      <c r="D1175" t="s">
        <v>2093</v>
      </c>
      <c r="E1175" t="s">
        <v>6020</v>
      </c>
      <c r="F1175" t="s">
        <v>4664</v>
      </c>
      <c r="G1175" t="s">
        <v>6021</v>
      </c>
      <c r="H1175" t="s">
        <v>2520</v>
      </c>
    </row>
    <row r="1176" spans="2:8" x14ac:dyDescent="0.25">
      <c r="B1176" t="s">
        <v>6022</v>
      </c>
      <c r="C1176" t="s">
        <v>6023</v>
      </c>
      <c r="D1176" t="s">
        <v>183</v>
      </c>
      <c r="E1176" t="s">
        <v>1285</v>
      </c>
      <c r="F1176" t="s">
        <v>4434</v>
      </c>
      <c r="G1176" t="s">
        <v>6024</v>
      </c>
      <c r="H1176" t="s">
        <v>6025</v>
      </c>
    </row>
    <row r="1177" spans="2:8" x14ac:dyDescent="0.25">
      <c r="B1177" t="s">
        <v>6026</v>
      </c>
      <c r="C1177" t="s">
        <v>6027</v>
      </c>
      <c r="D1177" t="s">
        <v>577</v>
      </c>
      <c r="E1177" t="s">
        <v>184</v>
      </c>
      <c r="F1177" t="s">
        <v>2648</v>
      </c>
      <c r="G1177" t="s">
        <v>6028</v>
      </c>
      <c r="H1177" t="s">
        <v>6029</v>
      </c>
    </row>
    <row r="1178" spans="2:8" x14ac:dyDescent="0.25">
      <c r="B1178" t="s">
        <v>6030</v>
      </c>
      <c r="C1178" t="s">
        <v>6031</v>
      </c>
      <c r="D1178" t="s">
        <v>1562</v>
      </c>
      <c r="E1178" t="s">
        <v>1517</v>
      </c>
      <c r="F1178" t="s">
        <v>1345</v>
      </c>
      <c r="G1178" t="s">
        <v>6032</v>
      </c>
      <c r="H1178" t="s">
        <v>3794</v>
      </c>
    </row>
    <row r="1179" spans="2:8" x14ac:dyDescent="0.25">
      <c r="B1179" t="s">
        <v>6033</v>
      </c>
      <c r="C1179" t="s">
        <v>6034</v>
      </c>
      <c r="D1179" t="s">
        <v>2870</v>
      </c>
      <c r="E1179" t="s">
        <v>1921</v>
      </c>
      <c r="F1179" t="s">
        <v>1781</v>
      </c>
      <c r="G1179" t="s">
        <v>4093</v>
      </c>
      <c r="H1179" t="s">
        <v>6035</v>
      </c>
    </row>
    <row r="1180" spans="2:8" x14ac:dyDescent="0.25">
      <c r="B1180" t="s">
        <v>6036</v>
      </c>
      <c r="C1180" t="s">
        <v>6037</v>
      </c>
      <c r="D1180" t="s">
        <v>415</v>
      </c>
      <c r="E1180" t="s">
        <v>1883</v>
      </c>
      <c r="F1180" t="s">
        <v>5725</v>
      </c>
      <c r="G1180" t="s">
        <v>6038</v>
      </c>
      <c r="H1180" t="s">
        <v>6039</v>
      </c>
    </row>
    <row r="1181" spans="2:8" x14ac:dyDescent="0.25">
      <c r="B1181" t="s">
        <v>6040</v>
      </c>
      <c r="C1181" t="s">
        <v>6041</v>
      </c>
      <c r="D1181" t="s">
        <v>2416</v>
      </c>
      <c r="E1181" t="s">
        <v>2892</v>
      </c>
      <c r="F1181" t="s">
        <v>3460</v>
      </c>
      <c r="G1181" t="s">
        <v>6042</v>
      </c>
      <c r="H1181" t="s">
        <v>6043</v>
      </c>
    </row>
    <row r="1182" spans="2:8" x14ac:dyDescent="0.25">
      <c r="B1182" t="s">
        <v>6044</v>
      </c>
      <c r="C1182" t="s">
        <v>6045</v>
      </c>
      <c r="D1182" t="s">
        <v>3132</v>
      </c>
      <c r="E1182" t="s">
        <v>6046</v>
      </c>
      <c r="F1182" t="s">
        <v>1465</v>
      </c>
      <c r="G1182" t="s">
        <v>6047</v>
      </c>
      <c r="H1182" t="s">
        <v>6048</v>
      </c>
    </row>
    <row r="1183" spans="2:8" x14ac:dyDescent="0.25">
      <c r="B1183" t="s">
        <v>6049</v>
      </c>
      <c r="C1183" t="s">
        <v>6050</v>
      </c>
      <c r="D1183" t="s">
        <v>1135</v>
      </c>
      <c r="E1183" t="s">
        <v>1532</v>
      </c>
      <c r="F1183" t="s">
        <v>1338</v>
      </c>
      <c r="G1183" t="s">
        <v>6051</v>
      </c>
      <c r="H1183" t="s">
        <v>6052</v>
      </c>
    </row>
    <row r="1184" spans="2:8" x14ac:dyDescent="0.25">
      <c r="B1184" t="s">
        <v>6053</v>
      </c>
      <c r="C1184" t="s">
        <v>6054</v>
      </c>
      <c r="D1184" t="s">
        <v>1155</v>
      </c>
      <c r="E1184" t="s">
        <v>5930</v>
      </c>
      <c r="F1184" t="s">
        <v>1734</v>
      </c>
      <c r="G1184" t="s">
        <v>6055</v>
      </c>
      <c r="H1184" t="s">
        <v>6056</v>
      </c>
    </row>
    <row r="1185" spans="2:8" x14ac:dyDescent="0.25">
      <c r="B1185" t="s">
        <v>6057</v>
      </c>
      <c r="C1185" t="s">
        <v>6058</v>
      </c>
      <c r="D1185" t="s">
        <v>1121</v>
      </c>
      <c r="E1185" t="s">
        <v>111</v>
      </c>
      <c r="F1185" t="s">
        <v>988</v>
      </c>
      <c r="G1185" t="s">
        <v>6059</v>
      </c>
      <c r="H1185" t="s">
        <v>6060</v>
      </c>
    </row>
    <row r="1186" spans="2:8" x14ac:dyDescent="0.25">
      <c r="B1186" t="s">
        <v>6061</v>
      </c>
      <c r="C1186" t="s">
        <v>6062</v>
      </c>
      <c r="D1186" t="s">
        <v>3905</v>
      </c>
      <c r="E1186" t="s">
        <v>975</v>
      </c>
      <c r="F1186" t="s">
        <v>350</v>
      </c>
      <c r="G1186" t="s">
        <v>6063</v>
      </c>
      <c r="H1186" t="s">
        <v>1152</v>
      </c>
    </row>
    <row r="1187" spans="2:8" x14ac:dyDescent="0.25">
      <c r="B1187" t="s">
        <v>6064</v>
      </c>
      <c r="C1187" t="s">
        <v>6065</v>
      </c>
      <c r="D1187" t="s">
        <v>1135</v>
      </c>
      <c r="E1187" t="s">
        <v>1109</v>
      </c>
      <c r="F1187" t="s">
        <v>4348</v>
      </c>
      <c r="G1187" t="s">
        <v>209</v>
      </c>
      <c r="H1187" t="s">
        <v>6066</v>
      </c>
    </row>
    <row r="1188" spans="2:8" x14ac:dyDescent="0.25">
      <c r="B1188" t="s">
        <v>6067</v>
      </c>
      <c r="C1188" t="s">
        <v>6068</v>
      </c>
      <c r="D1188" t="s">
        <v>2129</v>
      </c>
      <c r="E1188" t="s">
        <v>1899</v>
      </c>
      <c r="F1188" t="s">
        <v>4695</v>
      </c>
      <c r="G1188" t="s">
        <v>3215</v>
      </c>
      <c r="H1188" t="s">
        <v>6069</v>
      </c>
    </row>
    <row r="1189" spans="2:8" x14ac:dyDescent="0.25">
      <c r="B1189" t="s">
        <v>6070</v>
      </c>
      <c r="C1189" t="s">
        <v>6071</v>
      </c>
      <c r="D1189" t="s">
        <v>1511</v>
      </c>
      <c r="E1189" t="s">
        <v>2717</v>
      </c>
      <c r="F1189" t="s">
        <v>3043</v>
      </c>
      <c r="G1189" t="s">
        <v>6072</v>
      </c>
      <c r="H1189" t="s">
        <v>6073</v>
      </c>
    </row>
    <row r="1190" spans="2:8" x14ac:dyDescent="0.25">
      <c r="B1190" t="s">
        <v>6074</v>
      </c>
      <c r="C1190" t="s">
        <v>6075</v>
      </c>
      <c r="D1190" t="s">
        <v>1336</v>
      </c>
      <c r="E1190" t="s">
        <v>1173</v>
      </c>
      <c r="F1190" t="s">
        <v>987</v>
      </c>
      <c r="G1190" t="s">
        <v>5150</v>
      </c>
      <c r="H1190" t="s">
        <v>727</v>
      </c>
    </row>
    <row r="1191" spans="2:8" x14ac:dyDescent="0.25">
      <c r="B1191" t="s">
        <v>6076</v>
      </c>
      <c r="C1191" t="s">
        <v>6077</v>
      </c>
      <c r="D1191" t="s">
        <v>3023</v>
      </c>
    </row>
    <row r="1192" spans="2:8" x14ac:dyDescent="0.25">
      <c r="B1192" t="s">
        <v>6078</v>
      </c>
      <c r="C1192" t="s">
        <v>6079</v>
      </c>
      <c r="D1192" t="s">
        <v>1921</v>
      </c>
      <c r="E1192" t="s">
        <v>583</v>
      </c>
      <c r="F1192" t="s">
        <v>4857</v>
      </c>
      <c r="G1192" t="s">
        <v>6080</v>
      </c>
      <c r="H1192" t="s">
        <v>3937</v>
      </c>
    </row>
    <row r="1193" spans="2:8" x14ac:dyDescent="0.25">
      <c r="B1193" t="s">
        <v>6081</v>
      </c>
      <c r="C1193" t="s">
        <v>6082</v>
      </c>
      <c r="D1193" t="s">
        <v>1617</v>
      </c>
      <c r="E1193" t="s">
        <v>1721</v>
      </c>
      <c r="F1193" t="s">
        <v>2030</v>
      </c>
      <c r="G1193" t="s">
        <v>6083</v>
      </c>
      <c r="H1193" t="s">
        <v>6084</v>
      </c>
    </row>
    <row r="1194" spans="2:8" x14ac:dyDescent="0.25">
      <c r="B1194" t="s">
        <v>6085</v>
      </c>
      <c r="C1194" t="s">
        <v>6086</v>
      </c>
      <c r="D1194" t="s">
        <v>3781</v>
      </c>
      <c r="E1194" t="s">
        <v>4443</v>
      </c>
      <c r="F1194" t="s">
        <v>1042</v>
      </c>
      <c r="G1194" t="s">
        <v>6087</v>
      </c>
      <c r="H1194" t="s">
        <v>6088</v>
      </c>
    </row>
    <row r="1195" spans="2:8" x14ac:dyDescent="0.25">
      <c r="B1195" t="s">
        <v>6089</v>
      </c>
      <c r="C1195" t="s">
        <v>6090</v>
      </c>
      <c r="D1195" t="s">
        <v>22</v>
      </c>
      <c r="E1195" t="s">
        <v>2555</v>
      </c>
      <c r="F1195" t="s">
        <v>6091</v>
      </c>
      <c r="G1195" t="s">
        <v>4384</v>
      </c>
      <c r="H1195" t="s">
        <v>6092</v>
      </c>
    </row>
    <row r="1196" spans="2:8" x14ac:dyDescent="0.25">
      <c r="B1196" t="s">
        <v>6093</v>
      </c>
      <c r="C1196" t="s">
        <v>6094</v>
      </c>
      <c r="D1196" t="s">
        <v>1721</v>
      </c>
      <c r="E1196" t="s">
        <v>2482</v>
      </c>
      <c r="F1196" t="s">
        <v>824</v>
      </c>
      <c r="G1196" t="s">
        <v>5119</v>
      </c>
      <c r="H1196" t="s">
        <v>6095</v>
      </c>
    </row>
    <row r="1197" spans="2:8" x14ac:dyDescent="0.25">
      <c r="B1197" t="s">
        <v>6096</v>
      </c>
      <c r="C1197" t="s">
        <v>6097</v>
      </c>
      <c r="D1197" t="s">
        <v>432</v>
      </c>
      <c r="E1197" t="s">
        <v>3277</v>
      </c>
      <c r="F1197" t="s">
        <v>4481</v>
      </c>
      <c r="G1197" t="s">
        <v>3274</v>
      </c>
      <c r="H1197" t="s">
        <v>6098</v>
      </c>
    </row>
    <row r="1198" spans="2:8" x14ac:dyDescent="0.25">
      <c r="B1198" t="s">
        <v>6099</v>
      </c>
      <c r="C1198" t="s">
        <v>6100</v>
      </c>
      <c r="D1198" t="s">
        <v>373</v>
      </c>
    </row>
    <row r="1199" spans="2:8" x14ac:dyDescent="0.25">
      <c r="B1199" t="s">
        <v>6101</v>
      </c>
      <c r="C1199" t="s">
        <v>6102</v>
      </c>
      <c r="D1199" t="s">
        <v>42</v>
      </c>
      <c r="E1199" t="s">
        <v>1721</v>
      </c>
      <c r="F1199" t="s">
        <v>2160</v>
      </c>
      <c r="G1199" t="s">
        <v>6103</v>
      </c>
      <c r="H1199" t="s">
        <v>4257</v>
      </c>
    </row>
    <row r="1200" spans="2:8" x14ac:dyDescent="0.25">
      <c r="B1200" t="s">
        <v>6104</v>
      </c>
      <c r="C1200" t="s">
        <v>6105</v>
      </c>
      <c r="D1200" t="s">
        <v>1599</v>
      </c>
      <c r="E1200" t="s">
        <v>3905</v>
      </c>
      <c r="F1200" t="s">
        <v>3401</v>
      </c>
      <c r="G1200" t="s">
        <v>3273</v>
      </c>
      <c r="H1200" t="s">
        <v>6106</v>
      </c>
    </row>
    <row r="1201" spans="2:8" x14ac:dyDescent="0.25">
      <c r="B1201" t="s">
        <v>6107</v>
      </c>
      <c r="C1201" t="s">
        <v>6108</v>
      </c>
      <c r="D1201" t="s">
        <v>450</v>
      </c>
      <c r="E1201" t="s">
        <v>3859</v>
      </c>
      <c r="F1201" t="s">
        <v>3859</v>
      </c>
      <c r="G1201" t="s">
        <v>6109</v>
      </c>
      <c r="H1201" t="s">
        <v>650</v>
      </c>
    </row>
    <row r="1202" spans="2:8" x14ac:dyDescent="0.25">
      <c r="B1202" t="s">
        <v>6110</v>
      </c>
      <c r="C1202" t="s">
        <v>6111</v>
      </c>
      <c r="D1202" t="s">
        <v>1336</v>
      </c>
    </row>
    <row r="1203" spans="2:8" x14ac:dyDescent="0.25">
      <c r="B1203" t="s">
        <v>6112</v>
      </c>
      <c r="C1203" t="s">
        <v>6113</v>
      </c>
      <c r="D1203" t="s">
        <v>1571</v>
      </c>
      <c r="E1203" t="s">
        <v>183</v>
      </c>
      <c r="F1203" t="s">
        <v>2717</v>
      </c>
      <c r="G1203" t="s">
        <v>6114</v>
      </c>
      <c r="H1203" t="s">
        <v>6115</v>
      </c>
    </row>
    <row r="1204" spans="2:8" x14ac:dyDescent="0.25">
      <c r="B1204" t="s">
        <v>6116</v>
      </c>
      <c r="C1204" t="s">
        <v>6117</v>
      </c>
      <c r="D1204" t="s">
        <v>817</v>
      </c>
      <c r="E1204" t="s">
        <v>2017</v>
      </c>
      <c r="F1204" t="s">
        <v>1776</v>
      </c>
      <c r="G1204" t="s">
        <v>6118</v>
      </c>
      <c r="H1204" t="s">
        <v>6119</v>
      </c>
    </row>
    <row r="1205" spans="2:8" x14ac:dyDescent="0.25">
      <c r="B1205" t="s">
        <v>6120</v>
      </c>
      <c r="C1205" t="s">
        <v>6121</v>
      </c>
      <c r="D1205" t="s">
        <v>1798</v>
      </c>
      <c r="E1205" t="s">
        <v>1769</v>
      </c>
      <c r="F1205" t="s">
        <v>1739</v>
      </c>
      <c r="G1205" t="s">
        <v>5171</v>
      </c>
      <c r="H1205" t="s">
        <v>6122</v>
      </c>
    </row>
    <row r="1206" spans="2:8" x14ac:dyDescent="0.25">
      <c r="B1206" t="s">
        <v>6123</v>
      </c>
      <c r="C1206" t="s">
        <v>6124</v>
      </c>
      <c r="D1206" t="s">
        <v>1429</v>
      </c>
      <c r="E1206" t="s">
        <v>391</v>
      </c>
      <c r="F1206" t="s">
        <v>408</v>
      </c>
      <c r="G1206" t="s">
        <v>6125</v>
      </c>
      <c r="H1206" t="s">
        <v>6126</v>
      </c>
    </row>
    <row r="1207" spans="2:8" x14ac:dyDescent="0.25">
      <c r="B1207" t="s">
        <v>6127</v>
      </c>
      <c r="C1207" t="s">
        <v>6128</v>
      </c>
      <c r="D1207" t="s">
        <v>1392</v>
      </c>
      <c r="E1207" t="s">
        <v>285</v>
      </c>
      <c r="F1207" t="s">
        <v>1612</v>
      </c>
      <c r="G1207" t="s">
        <v>6129</v>
      </c>
      <c r="H1207" t="s">
        <v>6130</v>
      </c>
    </row>
    <row r="1208" spans="2:8" x14ac:dyDescent="0.25">
      <c r="B1208" t="s">
        <v>6131</v>
      </c>
      <c r="C1208" t="s">
        <v>6132</v>
      </c>
      <c r="D1208" t="s">
        <v>2375</v>
      </c>
    </row>
    <row r="1209" spans="2:8" x14ac:dyDescent="0.25">
      <c r="B1209" t="s">
        <v>6133</v>
      </c>
      <c r="C1209" t="s">
        <v>6134</v>
      </c>
      <c r="D1209" t="s">
        <v>752</v>
      </c>
      <c r="E1209" t="s">
        <v>2717</v>
      </c>
      <c r="F1209" t="s">
        <v>1781</v>
      </c>
      <c r="G1209" t="s">
        <v>6135</v>
      </c>
      <c r="H1209" t="s">
        <v>5748</v>
      </c>
    </row>
    <row r="1210" spans="2:8" x14ac:dyDescent="0.25">
      <c r="B1210" t="s">
        <v>6136</v>
      </c>
      <c r="C1210" t="s">
        <v>6137</v>
      </c>
      <c r="D1210" t="s">
        <v>1251</v>
      </c>
      <c r="E1210" t="s">
        <v>512</v>
      </c>
      <c r="F1210" t="s">
        <v>1160</v>
      </c>
      <c r="G1210" t="s">
        <v>6138</v>
      </c>
      <c r="H1210" t="s">
        <v>6139</v>
      </c>
    </row>
    <row r="1211" spans="2:8" x14ac:dyDescent="0.25">
      <c r="B1211" t="s">
        <v>6140</v>
      </c>
      <c r="C1211" t="s">
        <v>6141</v>
      </c>
      <c r="E1211" t="s">
        <v>4129</v>
      </c>
      <c r="F1211" t="s">
        <v>5004</v>
      </c>
      <c r="H1211" t="s">
        <v>4212</v>
      </c>
    </row>
    <row r="1212" spans="2:8" x14ac:dyDescent="0.25">
      <c r="B1212" t="s">
        <v>6142</v>
      </c>
      <c r="C1212" t="s">
        <v>6143</v>
      </c>
      <c r="D1212" t="s">
        <v>450</v>
      </c>
      <c r="E1212" t="s">
        <v>449</v>
      </c>
      <c r="F1212" t="s">
        <v>734</v>
      </c>
      <c r="G1212" t="s">
        <v>44</v>
      </c>
      <c r="H1212" t="s">
        <v>6144</v>
      </c>
    </row>
    <row r="1213" spans="2:8" x14ac:dyDescent="0.25">
      <c r="B1213" t="s">
        <v>6145</v>
      </c>
      <c r="C1213" t="s">
        <v>6146</v>
      </c>
      <c r="D1213" t="s">
        <v>638</v>
      </c>
      <c r="E1213" t="s">
        <v>693</v>
      </c>
      <c r="F1213" t="s">
        <v>2299</v>
      </c>
      <c r="G1213" t="s">
        <v>6147</v>
      </c>
      <c r="H1213" t="s">
        <v>6148</v>
      </c>
    </row>
    <row r="1214" spans="2:8" x14ac:dyDescent="0.25">
      <c r="B1214" t="s">
        <v>6149</v>
      </c>
      <c r="C1214" t="s">
        <v>6150</v>
      </c>
      <c r="D1214" t="s">
        <v>1764</v>
      </c>
      <c r="E1214" t="s">
        <v>1252</v>
      </c>
      <c r="F1214" t="s">
        <v>1980</v>
      </c>
      <c r="G1214" t="s">
        <v>702</v>
      </c>
      <c r="H1214" t="s">
        <v>6151</v>
      </c>
    </row>
    <row r="1215" spans="2:8" x14ac:dyDescent="0.25">
      <c r="B1215" t="s">
        <v>6152</v>
      </c>
      <c r="C1215" t="s">
        <v>6153</v>
      </c>
      <c r="D1215" t="s">
        <v>1476</v>
      </c>
      <c r="E1215" t="s">
        <v>3973</v>
      </c>
      <c r="F1215" t="s">
        <v>3874</v>
      </c>
      <c r="G1215" t="s">
        <v>1758</v>
      </c>
      <c r="H1215" t="s">
        <v>6154</v>
      </c>
    </row>
    <row r="1216" spans="2:8" x14ac:dyDescent="0.25">
      <c r="B1216" t="s">
        <v>6155</v>
      </c>
      <c r="C1216" t="s">
        <v>6156</v>
      </c>
      <c r="D1216" t="s">
        <v>1422</v>
      </c>
      <c r="E1216" t="s">
        <v>6157</v>
      </c>
      <c r="F1216" t="s">
        <v>2358</v>
      </c>
      <c r="G1216" t="s">
        <v>6158</v>
      </c>
      <c r="H1216" t="s">
        <v>6095</v>
      </c>
    </row>
    <row r="1217" spans="2:8" x14ac:dyDescent="0.25">
      <c r="B1217" t="s">
        <v>6159</v>
      </c>
      <c r="C1217" t="s">
        <v>6160</v>
      </c>
      <c r="D1217" t="s">
        <v>742</v>
      </c>
      <c r="E1217" t="s">
        <v>1110</v>
      </c>
      <c r="F1217" t="s">
        <v>1999</v>
      </c>
      <c r="G1217" t="s">
        <v>4553</v>
      </c>
      <c r="H1217" t="s">
        <v>4363</v>
      </c>
    </row>
    <row r="1218" spans="2:8" x14ac:dyDescent="0.25">
      <c r="B1218" t="s">
        <v>6161</v>
      </c>
      <c r="C1218" t="s">
        <v>6162</v>
      </c>
      <c r="D1218" t="s">
        <v>2416</v>
      </c>
      <c r="E1218" t="s">
        <v>1726</v>
      </c>
      <c r="F1218" t="s">
        <v>2893</v>
      </c>
      <c r="G1218" t="s">
        <v>6163</v>
      </c>
      <c r="H1218" t="s">
        <v>4400</v>
      </c>
    </row>
    <row r="1219" spans="2:8" x14ac:dyDescent="0.25">
      <c r="B1219" t="s">
        <v>6164</v>
      </c>
      <c r="C1219" t="s">
        <v>6165</v>
      </c>
      <c r="D1219" t="s">
        <v>1285</v>
      </c>
      <c r="E1219" t="s">
        <v>2113</v>
      </c>
      <c r="F1219" t="s">
        <v>3297</v>
      </c>
      <c r="G1219" t="s">
        <v>6166</v>
      </c>
      <c r="H1219" t="s">
        <v>6167</v>
      </c>
    </row>
    <row r="1220" spans="2:8" x14ac:dyDescent="0.25">
      <c r="B1220" t="s">
        <v>6168</v>
      </c>
      <c r="C1220" t="s">
        <v>6169</v>
      </c>
      <c r="D1220" t="s">
        <v>2000</v>
      </c>
      <c r="E1220" t="s">
        <v>2537</v>
      </c>
      <c r="F1220" t="s">
        <v>2077</v>
      </c>
      <c r="G1220" t="s">
        <v>6170</v>
      </c>
      <c r="H1220" t="s">
        <v>6171</v>
      </c>
    </row>
    <row r="1221" spans="2:8" x14ac:dyDescent="0.25">
      <c r="B1221" t="s">
        <v>6172</v>
      </c>
      <c r="C1221" t="s">
        <v>6173</v>
      </c>
      <c r="D1221" t="s">
        <v>1285</v>
      </c>
      <c r="E1221" t="s">
        <v>1612</v>
      </c>
      <c r="F1221" t="s">
        <v>1267</v>
      </c>
      <c r="G1221" t="s">
        <v>6174</v>
      </c>
      <c r="H1221" t="s">
        <v>6175</v>
      </c>
    </row>
    <row r="1222" spans="2:8" x14ac:dyDescent="0.25">
      <c r="B1222" t="s">
        <v>6176</v>
      </c>
      <c r="C1222" t="s">
        <v>6177</v>
      </c>
      <c r="D1222" t="s">
        <v>947</v>
      </c>
      <c r="E1222" t="s">
        <v>42</v>
      </c>
      <c r="F1222" t="s">
        <v>4640</v>
      </c>
      <c r="G1222" t="s">
        <v>6178</v>
      </c>
      <c r="H1222" t="s">
        <v>6179</v>
      </c>
    </row>
    <row r="1223" spans="2:8" x14ac:dyDescent="0.25">
      <c r="B1223" t="s">
        <v>6180</v>
      </c>
      <c r="C1223" t="s">
        <v>6181</v>
      </c>
      <c r="D1223" t="s">
        <v>1705</v>
      </c>
      <c r="E1223" t="s">
        <v>1319</v>
      </c>
      <c r="F1223" t="s">
        <v>2438</v>
      </c>
      <c r="G1223" t="s">
        <v>6182</v>
      </c>
      <c r="H1223" t="s">
        <v>6183</v>
      </c>
    </row>
    <row r="1224" spans="2:8" x14ac:dyDescent="0.25">
      <c r="B1224" t="s">
        <v>6184</v>
      </c>
      <c r="C1224" t="s">
        <v>6185</v>
      </c>
      <c r="D1224" t="s">
        <v>4434</v>
      </c>
      <c r="E1224" t="s">
        <v>6186</v>
      </c>
      <c r="F1224" t="s">
        <v>3104</v>
      </c>
      <c r="G1224" t="s">
        <v>3915</v>
      </c>
      <c r="H1224" t="s">
        <v>6187</v>
      </c>
    </row>
    <row r="1225" spans="2:8" x14ac:dyDescent="0.25">
      <c r="B1225" t="s">
        <v>6188</v>
      </c>
      <c r="C1225" t="s">
        <v>6189</v>
      </c>
      <c r="D1225" t="s">
        <v>112</v>
      </c>
      <c r="E1225" t="s">
        <v>1501</v>
      </c>
      <c r="F1225" t="s">
        <v>1630</v>
      </c>
      <c r="G1225" t="s">
        <v>976</v>
      </c>
      <c r="H1225" t="s">
        <v>6190</v>
      </c>
    </row>
    <row r="1226" spans="2:8" x14ac:dyDescent="0.25">
      <c r="B1226" t="s">
        <v>6191</v>
      </c>
      <c r="C1226" t="s">
        <v>6192</v>
      </c>
      <c r="D1226" t="s">
        <v>1756</v>
      </c>
      <c r="E1226" t="s">
        <v>989</v>
      </c>
      <c r="F1226" t="s">
        <v>450</v>
      </c>
      <c r="G1226" t="s">
        <v>786</v>
      </c>
      <c r="H1226" t="s">
        <v>1520</v>
      </c>
    </row>
    <row r="1227" spans="2:8" x14ac:dyDescent="0.25">
      <c r="B1227" t="s">
        <v>6193</v>
      </c>
      <c r="C1227" t="s">
        <v>6194</v>
      </c>
      <c r="D1227" t="s">
        <v>3866</v>
      </c>
      <c r="E1227" t="s">
        <v>5587</v>
      </c>
      <c r="F1227" t="s">
        <v>2722</v>
      </c>
      <c r="G1227" t="s">
        <v>6195</v>
      </c>
      <c r="H1227" t="s">
        <v>6196</v>
      </c>
    </row>
    <row r="1228" spans="2:8" x14ac:dyDescent="0.25">
      <c r="B1228" t="s">
        <v>6197</v>
      </c>
      <c r="C1228" t="s">
        <v>6198</v>
      </c>
      <c r="D1228" t="s">
        <v>1392</v>
      </c>
      <c r="E1228" t="s">
        <v>1570</v>
      </c>
      <c r="F1228" t="s">
        <v>2359</v>
      </c>
      <c r="G1228" t="s">
        <v>6199</v>
      </c>
      <c r="H1228" t="s">
        <v>6200</v>
      </c>
    </row>
    <row r="1229" spans="2:8" x14ac:dyDescent="0.25">
      <c r="B1229" t="s">
        <v>6201</v>
      </c>
      <c r="C1229" t="s">
        <v>6202</v>
      </c>
      <c r="D1229" t="s">
        <v>1871</v>
      </c>
      <c r="E1229" t="s">
        <v>3162</v>
      </c>
      <c r="F1229" t="s">
        <v>1200</v>
      </c>
      <c r="G1229" t="s">
        <v>6203</v>
      </c>
      <c r="H1229" t="s">
        <v>5954</v>
      </c>
    </row>
    <row r="1230" spans="2:8" x14ac:dyDescent="0.25">
      <c r="B1230" t="s">
        <v>6204</v>
      </c>
      <c r="C1230" t="s">
        <v>6205</v>
      </c>
      <c r="D1230" t="s">
        <v>1900</v>
      </c>
      <c r="E1230" t="s">
        <v>283</v>
      </c>
      <c r="F1230" t="s">
        <v>1710</v>
      </c>
      <c r="G1230" t="s">
        <v>6206</v>
      </c>
      <c r="H1230" t="s">
        <v>6207</v>
      </c>
    </row>
    <row r="1231" spans="2:8" x14ac:dyDescent="0.25">
      <c r="B1231" t="s">
        <v>6208</v>
      </c>
      <c r="C1231" t="s">
        <v>6209</v>
      </c>
      <c r="D1231" t="s">
        <v>1863</v>
      </c>
      <c r="E1231" t="s">
        <v>1889</v>
      </c>
      <c r="F1231" t="s">
        <v>414</v>
      </c>
      <c r="G1231" t="s">
        <v>6210</v>
      </c>
      <c r="H1231" t="s">
        <v>6211</v>
      </c>
    </row>
    <row r="1232" spans="2:8" x14ac:dyDescent="0.25">
      <c r="B1232" t="s">
        <v>6212</v>
      </c>
      <c r="C1232" t="s">
        <v>6213</v>
      </c>
      <c r="D1232" t="s">
        <v>1561</v>
      </c>
      <c r="E1232" t="s">
        <v>989</v>
      </c>
      <c r="F1232" t="s">
        <v>1884</v>
      </c>
      <c r="G1232" t="s">
        <v>3613</v>
      </c>
      <c r="H1232" t="s">
        <v>6214</v>
      </c>
    </row>
    <row r="1233" spans="2:8" x14ac:dyDescent="0.25">
      <c r="B1233" t="s">
        <v>6215</v>
      </c>
      <c r="C1233" t="s">
        <v>6216</v>
      </c>
      <c r="D1233" t="s">
        <v>817</v>
      </c>
      <c r="E1233" t="s">
        <v>1705</v>
      </c>
      <c r="F1233" t="s">
        <v>3277</v>
      </c>
      <c r="G1233" t="s">
        <v>4997</v>
      </c>
      <c r="H1233" t="s">
        <v>5391</v>
      </c>
    </row>
    <row r="1234" spans="2:8" x14ac:dyDescent="0.25">
      <c r="B1234" t="s">
        <v>6217</v>
      </c>
      <c r="C1234" t="s">
        <v>6218</v>
      </c>
      <c r="D1234" t="s">
        <v>1185</v>
      </c>
      <c r="E1234" t="s">
        <v>5303</v>
      </c>
      <c r="F1234" t="s">
        <v>2030</v>
      </c>
      <c r="G1234" t="s">
        <v>6219</v>
      </c>
      <c r="H1234" t="s">
        <v>6220</v>
      </c>
    </row>
    <row r="1235" spans="2:8" x14ac:dyDescent="0.25">
      <c r="B1235" t="s">
        <v>6221</v>
      </c>
      <c r="C1235" t="s">
        <v>6222</v>
      </c>
      <c r="D1235" t="s">
        <v>1612</v>
      </c>
      <c r="E1235" t="s">
        <v>2171</v>
      </c>
      <c r="F1235" t="s">
        <v>689</v>
      </c>
      <c r="G1235" t="s">
        <v>6223</v>
      </c>
      <c r="H1235" t="s">
        <v>6224</v>
      </c>
    </row>
    <row r="1236" spans="2:8" x14ac:dyDescent="0.25">
      <c r="B1236" t="s">
        <v>6225</v>
      </c>
      <c r="C1236" t="s">
        <v>6226</v>
      </c>
      <c r="D1236" t="s">
        <v>1985</v>
      </c>
      <c r="E1236" t="s">
        <v>1213</v>
      </c>
      <c r="F1236" t="s">
        <v>1251</v>
      </c>
      <c r="G1236" t="s">
        <v>6227</v>
      </c>
      <c r="H1236" t="s">
        <v>6228</v>
      </c>
    </row>
    <row r="1237" spans="2:8" x14ac:dyDescent="0.25">
      <c r="B1237" t="s">
        <v>6229</v>
      </c>
      <c r="C1237" t="s">
        <v>6230</v>
      </c>
      <c r="D1237" t="s">
        <v>2526</v>
      </c>
      <c r="E1237" t="s">
        <v>2490</v>
      </c>
      <c r="F1237" t="s">
        <v>1640</v>
      </c>
      <c r="G1237" t="s">
        <v>6231</v>
      </c>
      <c r="H1237" t="s">
        <v>6232</v>
      </c>
    </row>
    <row r="1238" spans="2:8" x14ac:dyDescent="0.25">
      <c r="B1238" t="s">
        <v>6233</v>
      </c>
      <c r="C1238" t="s">
        <v>6234</v>
      </c>
      <c r="D1238" t="s">
        <v>6235</v>
      </c>
      <c r="E1238" t="s">
        <v>890</v>
      </c>
      <c r="F1238" t="s">
        <v>1185</v>
      </c>
      <c r="G1238" t="s">
        <v>6236</v>
      </c>
      <c r="H1238" t="s">
        <v>6237</v>
      </c>
    </row>
    <row r="1239" spans="2:8" x14ac:dyDescent="0.25">
      <c r="B1239" t="s">
        <v>6238</v>
      </c>
      <c r="C1239" t="s">
        <v>6239</v>
      </c>
      <c r="D1239" t="s">
        <v>1172</v>
      </c>
      <c r="E1239" t="s">
        <v>2061</v>
      </c>
      <c r="F1239" t="s">
        <v>3624</v>
      </c>
      <c r="G1239" t="s">
        <v>6240</v>
      </c>
      <c r="H1239" t="s">
        <v>6241</v>
      </c>
    </row>
    <row r="1240" spans="2:8" x14ac:dyDescent="0.25">
      <c r="B1240" t="s">
        <v>6242</v>
      </c>
      <c r="C1240" t="s">
        <v>6243</v>
      </c>
      <c r="D1240" t="s">
        <v>1285</v>
      </c>
      <c r="E1240" t="s">
        <v>4377</v>
      </c>
      <c r="F1240" t="s">
        <v>1811</v>
      </c>
      <c r="G1240" t="s">
        <v>6244</v>
      </c>
      <c r="H1240" t="s">
        <v>6245</v>
      </c>
    </row>
    <row r="1241" spans="2:8" x14ac:dyDescent="0.25">
      <c r="B1241" t="s">
        <v>6246</v>
      </c>
      <c r="C1241" t="s">
        <v>6247</v>
      </c>
      <c r="D1241" t="s">
        <v>1630</v>
      </c>
      <c r="E1241" t="s">
        <v>1920</v>
      </c>
      <c r="F1241" t="s">
        <v>2288</v>
      </c>
      <c r="G1241" t="s">
        <v>6248</v>
      </c>
      <c r="H1241" t="s">
        <v>6249</v>
      </c>
    </row>
    <row r="1242" spans="2:8" x14ac:dyDescent="0.25">
      <c r="B1242" t="s">
        <v>6250</v>
      </c>
      <c r="C1242" t="s">
        <v>6251</v>
      </c>
      <c r="D1242" t="s">
        <v>249</v>
      </c>
      <c r="E1242" t="s">
        <v>1191</v>
      </c>
      <c r="F1242" t="s">
        <v>1251</v>
      </c>
      <c r="G1242" t="s">
        <v>6252</v>
      </c>
      <c r="H1242" t="s">
        <v>6253</v>
      </c>
    </row>
    <row r="1243" spans="2:8" x14ac:dyDescent="0.25">
      <c r="B1243" t="s">
        <v>6254</v>
      </c>
      <c r="C1243" t="s">
        <v>6255</v>
      </c>
      <c r="D1243" t="s">
        <v>1617</v>
      </c>
      <c r="E1243" t="s">
        <v>2045</v>
      </c>
      <c r="F1243" t="s">
        <v>1111</v>
      </c>
      <c r="G1243" t="s">
        <v>6256</v>
      </c>
      <c r="H1243" t="s">
        <v>6257</v>
      </c>
    </row>
    <row r="1244" spans="2:8" x14ac:dyDescent="0.25">
      <c r="B1244" t="s">
        <v>6258</v>
      </c>
      <c r="C1244" t="s">
        <v>6259</v>
      </c>
      <c r="D1244" t="s">
        <v>2983</v>
      </c>
      <c r="E1244" t="s">
        <v>1453</v>
      </c>
      <c r="F1244" t="s">
        <v>2982</v>
      </c>
      <c r="G1244" t="s">
        <v>1702</v>
      </c>
      <c r="H1244" t="s">
        <v>6260</v>
      </c>
    </row>
    <row r="1245" spans="2:8" x14ac:dyDescent="0.25">
      <c r="B1245" t="s">
        <v>6261</v>
      </c>
      <c r="C1245" t="s">
        <v>6262</v>
      </c>
      <c r="D1245" t="s">
        <v>1920</v>
      </c>
      <c r="E1245" t="s">
        <v>1110</v>
      </c>
      <c r="F1245" t="s">
        <v>1709</v>
      </c>
      <c r="G1245" t="s">
        <v>6263</v>
      </c>
      <c r="H1245" t="s">
        <v>6264</v>
      </c>
    </row>
    <row r="1246" spans="2:8" x14ac:dyDescent="0.25">
      <c r="B1246" t="s">
        <v>6265</v>
      </c>
      <c r="C1246" t="s">
        <v>6266</v>
      </c>
      <c r="D1246" t="s">
        <v>2112</v>
      </c>
      <c r="E1246" t="s">
        <v>5930</v>
      </c>
      <c r="F1246" t="s">
        <v>1267</v>
      </c>
      <c r="G1246" t="s">
        <v>1646</v>
      </c>
      <c r="H1246" t="s">
        <v>6267</v>
      </c>
    </row>
    <row r="1247" spans="2:8" x14ac:dyDescent="0.25">
      <c r="B1247" t="s">
        <v>6268</v>
      </c>
      <c r="C1247" t="s">
        <v>6269</v>
      </c>
      <c r="D1247" t="s">
        <v>3631</v>
      </c>
      <c r="E1247" t="s">
        <v>2491</v>
      </c>
      <c r="F1247" t="s">
        <v>1769</v>
      </c>
      <c r="G1247" t="s">
        <v>6270</v>
      </c>
      <c r="H1247" t="s">
        <v>6271</v>
      </c>
    </row>
    <row r="1248" spans="2:8" x14ac:dyDescent="0.25">
      <c r="B1248" t="s">
        <v>6272</v>
      </c>
      <c r="C1248" t="s">
        <v>6273</v>
      </c>
      <c r="D1248" t="s">
        <v>1683</v>
      </c>
      <c r="E1248" t="s">
        <v>3874</v>
      </c>
      <c r="F1248" t="s">
        <v>752</v>
      </c>
      <c r="G1248" t="s">
        <v>6274</v>
      </c>
      <c r="H1248" t="s">
        <v>4541</v>
      </c>
    </row>
    <row r="1249" spans="2:8" x14ac:dyDescent="0.25">
      <c r="B1249" t="s">
        <v>6275</v>
      </c>
      <c r="C1249" t="s">
        <v>6276</v>
      </c>
      <c r="D1249" t="s">
        <v>2533</v>
      </c>
      <c r="E1249" t="s">
        <v>1358</v>
      </c>
      <c r="F1249" t="s">
        <v>959</v>
      </c>
      <c r="G1249" t="s">
        <v>6277</v>
      </c>
      <c r="H1249" t="s">
        <v>4363</v>
      </c>
    </row>
    <row r="1250" spans="2:8" x14ac:dyDescent="0.25">
      <c r="B1250" t="s">
        <v>6278</v>
      </c>
      <c r="C1250" t="s">
        <v>6279</v>
      </c>
      <c r="D1250" t="s">
        <v>1890</v>
      </c>
    </row>
    <row r="1251" spans="2:8" x14ac:dyDescent="0.25">
      <c r="B1251" t="s">
        <v>6280</v>
      </c>
      <c r="C1251" t="s">
        <v>6281</v>
      </c>
      <c r="D1251" t="s">
        <v>414</v>
      </c>
      <c r="E1251" t="s">
        <v>3411</v>
      </c>
      <c r="F1251" t="s">
        <v>826</v>
      </c>
      <c r="G1251" t="s">
        <v>6282</v>
      </c>
      <c r="H1251" t="s">
        <v>6283</v>
      </c>
    </row>
    <row r="1252" spans="2:8" x14ac:dyDescent="0.25">
      <c r="B1252" t="s">
        <v>6284</v>
      </c>
      <c r="C1252" t="s">
        <v>6285</v>
      </c>
      <c r="D1252" t="s">
        <v>735</v>
      </c>
      <c r="E1252" t="s">
        <v>2171</v>
      </c>
      <c r="F1252" t="s">
        <v>1562</v>
      </c>
      <c r="G1252" t="s">
        <v>287</v>
      </c>
      <c r="H1252" t="s">
        <v>6286</v>
      </c>
    </row>
    <row r="1253" spans="2:8" x14ac:dyDescent="0.25">
      <c r="B1253" t="s">
        <v>6287</v>
      </c>
      <c r="C1253" t="s">
        <v>6288</v>
      </c>
      <c r="D1253" t="s">
        <v>1357</v>
      </c>
      <c r="E1253" t="s">
        <v>1172</v>
      </c>
      <c r="F1253" t="s">
        <v>1370</v>
      </c>
      <c r="G1253" t="s">
        <v>1595</v>
      </c>
      <c r="H1253" t="s">
        <v>240</v>
      </c>
    </row>
    <row r="1254" spans="2:8" x14ac:dyDescent="0.25">
      <c r="B1254" t="s">
        <v>6289</v>
      </c>
      <c r="C1254" t="s">
        <v>6290</v>
      </c>
      <c r="D1254" t="s">
        <v>1518</v>
      </c>
      <c r="E1254" t="s">
        <v>3297</v>
      </c>
      <c r="F1254" t="s">
        <v>1733</v>
      </c>
      <c r="G1254" t="s">
        <v>6291</v>
      </c>
      <c r="H1254" t="s">
        <v>6292</v>
      </c>
    </row>
    <row r="1255" spans="2:8" x14ac:dyDescent="0.25">
      <c r="B1255" t="s">
        <v>6293</v>
      </c>
      <c r="C1255" t="s">
        <v>6294</v>
      </c>
      <c r="D1255" t="s">
        <v>1267</v>
      </c>
      <c r="E1255" t="s">
        <v>404</v>
      </c>
      <c r="F1255" t="s">
        <v>4721</v>
      </c>
      <c r="G1255" t="s">
        <v>6295</v>
      </c>
      <c r="H1255" t="s">
        <v>6296</v>
      </c>
    </row>
    <row r="1256" spans="2:8" x14ac:dyDescent="0.25">
      <c r="B1256" t="s">
        <v>6297</v>
      </c>
      <c r="C1256" t="s">
        <v>6298</v>
      </c>
      <c r="D1256" t="s">
        <v>960</v>
      </c>
      <c r="E1256" t="s">
        <v>891</v>
      </c>
      <c r="F1256" t="s">
        <v>1344</v>
      </c>
      <c r="G1256" t="s">
        <v>6299</v>
      </c>
      <c r="H1256" t="s">
        <v>1717</v>
      </c>
    </row>
    <row r="1257" spans="2:8" x14ac:dyDescent="0.25">
      <c r="B1257" t="s">
        <v>6300</v>
      </c>
      <c r="C1257" t="s">
        <v>6301</v>
      </c>
      <c r="D1257" t="s">
        <v>390</v>
      </c>
      <c r="E1257" t="s">
        <v>2858</v>
      </c>
      <c r="F1257" t="s">
        <v>1910</v>
      </c>
      <c r="G1257" t="s">
        <v>6302</v>
      </c>
      <c r="H1257" t="s">
        <v>2627</v>
      </c>
    </row>
    <row r="1258" spans="2:8" x14ac:dyDescent="0.25">
      <c r="B1258" t="s">
        <v>6303</v>
      </c>
      <c r="C1258" t="s">
        <v>6304</v>
      </c>
      <c r="D1258" t="s">
        <v>1186</v>
      </c>
      <c r="E1258" t="s">
        <v>817</v>
      </c>
      <c r="F1258" t="s">
        <v>1780</v>
      </c>
      <c r="G1258" t="s">
        <v>4576</v>
      </c>
      <c r="H1258" t="s">
        <v>6305</v>
      </c>
    </row>
    <row r="1259" spans="2:8" x14ac:dyDescent="0.25">
      <c r="B1259" t="s">
        <v>6306</v>
      </c>
      <c r="C1259" t="s">
        <v>6307</v>
      </c>
      <c r="D1259" t="s">
        <v>3022</v>
      </c>
      <c r="E1259" t="s">
        <v>2299</v>
      </c>
      <c r="F1259" t="s">
        <v>111</v>
      </c>
      <c r="G1259" t="s">
        <v>4568</v>
      </c>
      <c r="H1259" t="s">
        <v>6308</v>
      </c>
    </row>
    <row r="1260" spans="2:8" x14ac:dyDescent="0.25">
      <c r="B1260" t="s">
        <v>6309</v>
      </c>
      <c r="C1260" t="s">
        <v>6310</v>
      </c>
      <c r="D1260" t="s">
        <v>1160</v>
      </c>
      <c r="E1260" t="s">
        <v>3923</v>
      </c>
      <c r="F1260" t="s">
        <v>2288</v>
      </c>
      <c r="G1260" t="s">
        <v>1782</v>
      </c>
      <c r="H1260" t="s">
        <v>6311</v>
      </c>
    </row>
    <row r="1261" spans="2:8" x14ac:dyDescent="0.25">
      <c r="B1261" t="s">
        <v>6312</v>
      </c>
      <c r="C1261" t="s">
        <v>6313</v>
      </c>
      <c r="D1261" t="s">
        <v>1046</v>
      </c>
      <c r="E1261" t="s">
        <v>1927</v>
      </c>
      <c r="F1261" t="s">
        <v>5587</v>
      </c>
      <c r="G1261" t="s">
        <v>6314</v>
      </c>
      <c r="H1261" t="s">
        <v>6315</v>
      </c>
    </row>
    <row r="1262" spans="2:8" x14ac:dyDescent="0.25">
      <c r="B1262" t="s">
        <v>6316</v>
      </c>
      <c r="C1262" t="s">
        <v>6317</v>
      </c>
      <c r="D1262" t="s">
        <v>1797</v>
      </c>
      <c r="E1262" t="s">
        <v>1219</v>
      </c>
      <c r="F1262" t="s">
        <v>1268</v>
      </c>
      <c r="G1262" t="s">
        <v>6318</v>
      </c>
      <c r="H1262" t="s">
        <v>6319</v>
      </c>
    </row>
    <row r="1263" spans="2:8" x14ac:dyDescent="0.25">
      <c r="B1263" t="s">
        <v>6320</v>
      </c>
      <c r="C1263" t="s">
        <v>6321</v>
      </c>
      <c r="D1263" t="s">
        <v>2555</v>
      </c>
      <c r="E1263" t="s">
        <v>1705</v>
      </c>
      <c r="F1263" t="s">
        <v>2375</v>
      </c>
      <c r="G1263" t="s">
        <v>6322</v>
      </c>
      <c r="H1263" t="s">
        <v>6323</v>
      </c>
    </row>
    <row r="1264" spans="2:8" x14ac:dyDescent="0.25">
      <c r="B1264" t="s">
        <v>6324</v>
      </c>
      <c r="C1264" t="s">
        <v>6325</v>
      </c>
      <c r="D1264" t="s">
        <v>1868</v>
      </c>
    </row>
    <row r="1265" spans="2:8" x14ac:dyDescent="0.25">
      <c r="B1265" t="s">
        <v>6326</v>
      </c>
      <c r="C1265" t="s">
        <v>6327</v>
      </c>
      <c r="D1265" t="s">
        <v>740</v>
      </c>
      <c r="E1265" t="s">
        <v>638</v>
      </c>
      <c r="F1265" t="s">
        <v>1629</v>
      </c>
      <c r="G1265" t="s">
        <v>6328</v>
      </c>
      <c r="H1265" t="s">
        <v>6329</v>
      </c>
    </row>
    <row r="1266" spans="2:8" x14ac:dyDescent="0.25">
      <c r="B1266" t="s">
        <v>6330</v>
      </c>
      <c r="C1266" t="s">
        <v>6331</v>
      </c>
      <c r="D1266" t="s">
        <v>2161</v>
      </c>
    </row>
    <row r="1267" spans="2:8" x14ac:dyDescent="0.25">
      <c r="B1267" t="s">
        <v>6332</v>
      </c>
      <c r="C1267" t="s">
        <v>6333</v>
      </c>
      <c r="D1267" t="s">
        <v>5930</v>
      </c>
      <c r="E1267" t="s">
        <v>1884</v>
      </c>
      <c r="F1267" t="s">
        <v>2375</v>
      </c>
      <c r="G1267" t="s">
        <v>6334</v>
      </c>
      <c r="H1267" t="s">
        <v>6335</v>
      </c>
    </row>
    <row r="1268" spans="2:8" x14ac:dyDescent="0.25">
      <c r="B1268" t="s">
        <v>6336</v>
      </c>
      <c r="C1268" t="s">
        <v>6337</v>
      </c>
      <c r="D1268" t="s">
        <v>3022</v>
      </c>
      <c r="E1268" t="s">
        <v>959</v>
      </c>
      <c r="F1268" t="s">
        <v>2288</v>
      </c>
      <c r="G1268" t="s">
        <v>49</v>
      </c>
      <c r="H1268" t="s">
        <v>6338</v>
      </c>
    </row>
    <row r="1269" spans="2:8" x14ac:dyDescent="0.25">
      <c r="B1269" t="s">
        <v>6339</v>
      </c>
      <c r="C1269" t="s">
        <v>6340</v>
      </c>
      <c r="D1269" t="s">
        <v>1268</v>
      </c>
      <c r="E1269" t="s">
        <v>1726</v>
      </c>
      <c r="F1269" t="s">
        <v>2160</v>
      </c>
      <c r="G1269" t="s">
        <v>6341</v>
      </c>
      <c r="H1269" t="s">
        <v>2919</v>
      </c>
    </row>
    <row r="1270" spans="2:8" x14ac:dyDescent="0.25">
      <c r="B1270" t="s">
        <v>6342</v>
      </c>
      <c r="C1270" t="s">
        <v>6343</v>
      </c>
      <c r="D1270" t="s">
        <v>1629</v>
      </c>
      <c r="E1270" t="s">
        <v>960</v>
      </c>
      <c r="F1270" t="s">
        <v>2072</v>
      </c>
      <c r="G1270" t="s">
        <v>6344</v>
      </c>
      <c r="H1270" t="s">
        <v>6345</v>
      </c>
    </row>
    <row r="1271" spans="2:8" x14ac:dyDescent="0.25">
      <c r="B1271" t="s">
        <v>6346</v>
      </c>
      <c r="C1271" t="s">
        <v>6347</v>
      </c>
      <c r="D1271" t="s">
        <v>1291</v>
      </c>
      <c r="E1271" t="s">
        <v>754</v>
      </c>
      <c r="F1271" t="s">
        <v>2438</v>
      </c>
      <c r="G1271" t="s">
        <v>6348</v>
      </c>
      <c r="H1271" t="s">
        <v>6349</v>
      </c>
    </row>
    <row r="1272" spans="2:8" x14ac:dyDescent="0.25">
      <c r="B1272" t="s">
        <v>6350</v>
      </c>
      <c r="C1272" t="s">
        <v>6351</v>
      </c>
      <c r="D1272" t="s">
        <v>954</v>
      </c>
      <c r="E1272" t="s">
        <v>1612</v>
      </c>
      <c r="F1272" t="s">
        <v>1910</v>
      </c>
      <c r="G1272" t="s">
        <v>6352</v>
      </c>
      <c r="H1272" t="s">
        <v>6353</v>
      </c>
    </row>
    <row r="1273" spans="2:8" x14ac:dyDescent="0.25">
      <c r="B1273" t="s">
        <v>6354</v>
      </c>
      <c r="C1273" t="s">
        <v>6355</v>
      </c>
      <c r="D1273" t="s">
        <v>1285</v>
      </c>
      <c r="E1273" t="s">
        <v>3297</v>
      </c>
      <c r="F1273" t="s">
        <v>1863</v>
      </c>
      <c r="G1273" t="s">
        <v>727</v>
      </c>
      <c r="H1273" t="s">
        <v>2351</v>
      </c>
    </row>
    <row r="1274" spans="2:8" x14ac:dyDescent="0.25">
      <c r="B1274" t="s">
        <v>6356</v>
      </c>
      <c r="C1274" t="s">
        <v>6357</v>
      </c>
      <c r="D1274" t="s">
        <v>1868</v>
      </c>
    </row>
    <row r="1275" spans="2:8" x14ac:dyDescent="0.25">
      <c r="B1275" t="s">
        <v>6358</v>
      </c>
      <c r="C1275" t="s">
        <v>6359</v>
      </c>
      <c r="D1275" t="s">
        <v>1650</v>
      </c>
      <c r="E1275" t="s">
        <v>413</v>
      </c>
      <c r="F1275" t="s">
        <v>1017</v>
      </c>
      <c r="G1275" t="s">
        <v>6360</v>
      </c>
      <c r="H1275" t="s">
        <v>6361</v>
      </c>
    </row>
    <row r="1276" spans="2:8" x14ac:dyDescent="0.25">
      <c r="B1276" t="s">
        <v>6362</v>
      </c>
      <c r="C1276" t="s">
        <v>6363</v>
      </c>
      <c r="D1276" t="s">
        <v>1829</v>
      </c>
      <c r="E1276" t="s">
        <v>1191</v>
      </c>
      <c r="F1276" t="s">
        <v>1018</v>
      </c>
      <c r="G1276" t="s">
        <v>38</v>
      </c>
      <c r="H1276" t="s">
        <v>1600</v>
      </c>
    </row>
    <row r="1277" spans="2:8" x14ac:dyDescent="0.25">
      <c r="B1277" t="s">
        <v>6364</v>
      </c>
      <c r="C1277" t="s">
        <v>6365</v>
      </c>
      <c r="D1277" t="s">
        <v>4972</v>
      </c>
      <c r="E1277" t="s">
        <v>248</v>
      </c>
      <c r="F1277" t="s">
        <v>1261</v>
      </c>
      <c r="G1277" t="s">
        <v>955</v>
      </c>
      <c r="H1277" t="s">
        <v>6366</v>
      </c>
    </row>
    <row r="1278" spans="2:8" x14ac:dyDescent="0.25">
      <c r="B1278" t="s">
        <v>6367</v>
      </c>
      <c r="C1278" t="s">
        <v>6368</v>
      </c>
      <c r="D1278" t="s">
        <v>825</v>
      </c>
      <c r="E1278" t="s">
        <v>1871</v>
      </c>
      <c r="F1278" t="s">
        <v>2161</v>
      </c>
      <c r="G1278" t="s">
        <v>5516</v>
      </c>
      <c r="H1278" t="s">
        <v>2032</v>
      </c>
    </row>
    <row r="1279" spans="2:8" x14ac:dyDescent="0.25">
      <c r="B1279" t="s">
        <v>6369</v>
      </c>
      <c r="C1279" t="s">
        <v>6370</v>
      </c>
      <c r="D1279" t="s">
        <v>4721</v>
      </c>
      <c r="E1279" t="s">
        <v>1518</v>
      </c>
      <c r="F1279" t="s">
        <v>2112</v>
      </c>
      <c r="G1279" t="s">
        <v>544</v>
      </c>
      <c r="H1279" t="s">
        <v>257</v>
      </c>
    </row>
    <row r="1280" spans="2:8" x14ac:dyDescent="0.25">
      <c r="B1280" t="s">
        <v>6371</v>
      </c>
      <c r="C1280" t="s">
        <v>6372</v>
      </c>
      <c r="D1280" t="s">
        <v>959</v>
      </c>
      <c r="E1280" t="s">
        <v>1213</v>
      </c>
      <c r="F1280" t="s">
        <v>1922</v>
      </c>
      <c r="G1280" t="s">
        <v>6373</v>
      </c>
      <c r="H1280" t="s">
        <v>2725</v>
      </c>
    </row>
    <row r="1281" spans="2:8" x14ac:dyDescent="0.25">
      <c r="B1281" t="s">
        <v>6374</v>
      </c>
      <c r="C1281" t="s">
        <v>6375</v>
      </c>
      <c r="D1281" t="s">
        <v>4434</v>
      </c>
      <c r="E1281" t="s">
        <v>1775</v>
      </c>
      <c r="F1281" t="s">
        <v>6376</v>
      </c>
      <c r="G1281" t="s">
        <v>6377</v>
      </c>
      <c r="H1281" t="s">
        <v>6378</v>
      </c>
    </row>
    <row r="1282" spans="2:8" x14ac:dyDescent="0.25">
      <c r="B1282" t="s">
        <v>6374</v>
      </c>
      <c r="C1282" t="s">
        <v>6379</v>
      </c>
      <c r="D1282" t="s">
        <v>3790</v>
      </c>
      <c r="E1282" t="s">
        <v>3854</v>
      </c>
      <c r="F1282" t="s">
        <v>1291</v>
      </c>
      <c r="G1282" t="s">
        <v>6380</v>
      </c>
      <c r="H1282" t="s">
        <v>6381</v>
      </c>
    </row>
    <row r="1283" spans="2:8" x14ac:dyDescent="0.25">
      <c r="B1283" t="s">
        <v>6382</v>
      </c>
      <c r="C1283" t="s">
        <v>6383</v>
      </c>
      <c r="D1283" t="s">
        <v>688</v>
      </c>
    </row>
    <row r="1284" spans="2:8" x14ac:dyDescent="0.25">
      <c r="B1284" t="s">
        <v>6384</v>
      </c>
      <c r="C1284" t="s">
        <v>6385</v>
      </c>
      <c r="D1284" t="s">
        <v>6386</v>
      </c>
      <c r="E1284" t="s">
        <v>1776</v>
      </c>
      <c r="F1284" t="s">
        <v>3722</v>
      </c>
      <c r="G1284" t="s">
        <v>6387</v>
      </c>
      <c r="H1284" t="s">
        <v>6388</v>
      </c>
    </row>
    <row r="1285" spans="2:8" x14ac:dyDescent="0.25">
      <c r="B1285" t="s">
        <v>6389</v>
      </c>
      <c r="C1285" t="s">
        <v>6390</v>
      </c>
      <c r="D1285" t="s">
        <v>3297</v>
      </c>
    </row>
    <row r="1286" spans="2:8" x14ac:dyDescent="0.25">
      <c r="B1286" t="s">
        <v>6389</v>
      </c>
      <c r="C1286" t="s">
        <v>6391</v>
      </c>
      <c r="D1286" t="s">
        <v>2093</v>
      </c>
    </row>
    <row r="1287" spans="2:8" x14ac:dyDescent="0.25">
      <c r="B1287" t="s">
        <v>6392</v>
      </c>
      <c r="C1287" t="s">
        <v>6393</v>
      </c>
      <c r="D1287" t="s">
        <v>3951</v>
      </c>
      <c r="E1287" t="s">
        <v>4664</v>
      </c>
      <c r="F1287" t="s">
        <v>3143</v>
      </c>
      <c r="G1287" t="s">
        <v>6394</v>
      </c>
      <c r="H1287" t="s">
        <v>2551</v>
      </c>
    </row>
    <row r="1288" spans="2:8" x14ac:dyDescent="0.25">
      <c r="B1288" t="s">
        <v>6395</v>
      </c>
      <c r="C1288" t="s">
        <v>6396</v>
      </c>
      <c r="D1288" t="s">
        <v>1159</v>
      </c>
      <c r="E1288" t="s">
        <v>404</v>
      </c>
      <c r="F1288" t="s">
        <v>283</v>
      </c>
      <c r="G1288" t="s">
        <v>3145</v>
      </c>
      <c r="H1288" t="s">
        <v>6397</v>
      </c>
    </row>
    <row r="1289" spans="2:8" x14ac:dyDescent="0.25">
      <c r="B1289" t="s">
        <v>6398</v>
      </c>
      <c r="C1289" t="s">
        <v>6399</v>
      </c>
      <c r="D1289" t="s">
        <v>1369</v>
      </c>
      <c r="E1289" t="s">
        <v>2171</v>
      </c>
      <c r="F1289" t="s">
        <v>110</v>
      </c>
      <c r="G1289" t="s">
        <v>6400</v>
      </c>
      <c r="H1289" t="s">
        <v>6401</v>
      </c>
    </row>
    <row r="1290" spans="2:8" x14ac:dyDescent="0.25">
      <c r="B1290" t="s">
        <v>6402</v>
      </c>
      <c r="C1290" t="s">
        <v>6403</v>
      </c>
      <c r="D1290" t="s">
        <v>2533</v>
      </c>
    </row>
    <row r="1291" spans="2:8" x14ac:dyDescent="0.25">
      <c r="B1291" t="s">
        <v>6404</v>
      </c>
      <c r="C1291" t="s">
        <v>6405</v>
      </c>
      <c r="D1291" t="s">
        <v>889</v>
      </c>
      <c r="E1291" t="s">
        <v>1307</v>
      </c>
      <c r="F1291" t="s">
        <v>285</v>
      </c>
      <c r="G1291" t="s">
        <v>1257</v>
      </c>
      <c r="H1291" t="s">
        <v>6406</v>
      </c>
    </row>
    <row r="1292" spans="2:8" x14ac:dyDescent="0.25">
      <c r="B1292" t="s">
        <v>6407</v>
      </c>
      <c r="C1292" t="s">
        <v>6408</v>
      </c>
      <c r="D1292" t="s">
        <v>1910</v>
      </c>
      <c r="E1292" t="s">
        <v>1922</v>
      </c>
      <c r="F1292" t="s">
        <v>1823</v>
      </c>
      <c r="G1292" t="s">
        <v>3993</v>
      </c>
      <c r="H1292" t="s">
        <v>6409</v>
      </c>
    </row>
    <row r="1293" spans="2:8" x14ac:dyDescent="0.25">
      <c r="B1293" t="s">
        <v>6410</v>
      </c>
      <c r="C1293" t="s">
        <v>6411</v>
      </c>
      <c r="D1293" t="s">
        <v>6412</v>
      </c>
      <c r="E1293" t="s">
        <v>6413</v>
      </c>
      <c r="F1293" t="s">
        <v>6414</v>
      </c>
      <c r="G1293" t="s">
        <v>6415</v>
      </c>
      <c r="H1293" t="s">
        <v>738</v>
      </c>
    </row>
    <row r="1294" spans="2:8" x14ac:dyDescent="0.25">
      <c r="B1294" t="s">
        <v>6416</v>
      </c>
      <c r="C1294" t="s">
        <v>6417</v>
      </c>
      <c r="D1294" t="s">
        <v>6418</v>
      </c>
      <c r="E1294" t="s">
        <v>6419</v>
      </c>
      <c r="F1294" t="s">
        <v>6420</v>
      </c>
      <c r="G1294" t="s">
        <v>6421</v>
      </c>
      <c r="H1294" t="s">
        <v>1061</v>
      </c>
    </row>
    <row r="1295" spans="2:8" x14ac:dyDescent="0.25">
      <c r="B1295" t="s">
        <v>6422</v>
      </c>
      <c r="C1295" t="s">
        <v>6423</v>
      </c>
      <c r="D1295" t="s">
        <v>1363</v>
      </c>
      <c r="E1295" t="s">
        <v>1040</v>
      </c>
      <c r="F1295" t="s">
        <v>1980</v>
      </c>
      <c r="G1295" t="s">
        <v>6424</v>
      </c>
      <c r="H1295" t="s">
        <v>6425</v>
      </c>
    </row>
    <row r="1296" spans="2:8" x14ac:dyDescent="0.25">
      <c r="B1296" t="s">
        <v>6426</v>
      </c>
      <c r="C1296" t="s">
        <v>6427</v>
      </c>
      <c r="D1296" t="s">
        <v>171</v>
      </c>
      <c r="E1296" t="s">
        <v>6428</v>
      </c>
      <c r="F1296" t="s">
        <v>6429</v>
      </c>
      <c r="G1296" t="s">
        <v>6430</v>
      </c>
      <c r="H1296" t="s">
        <v>6431</v>
      </c>
    </row>
    <row r="1297" spans="2:8" x14ac:dyDescent="0.25">
      <c r="B1297" t="s">
        <v>6432</v>
      </c>
      <c r="C1297" t="s">
        <v>6433</v>
      </c>
      <c r="D1297" t="s">
        <v>6434</v>
      </c>
      <c r="E1297" t="s">
        <v>6435</v>
      </c>
      <c r="F1297" t="s">
        <v>6436</v>
      </c>
      <c r="G1297" t="s">
        <v>3883</v>
      </c>
      <c r="H1297" t="s">
        <v>6437</v>
      </c>
    </row>
    <row r="1298" spans="2:8" x14ac:dyDescent="0.25">
      <c r="B1298" t="s">
        <v>6438</v>
      </c>
      <c r="C1298" t="s">
        <v>6439</v>
      </c>
      <c r="D1298" t="s">
        <v>6440</v>
      </c>
      <c r="E1298" t="s">
        <v>6441</v>
      </c>
      <c r="F1298" t="s">
        <v>6442</v>
      </c>
      <c r="G1298" t="s">
        <v>6443</v>
      </c>
      <c r="H1298" t="s">
        <v>6444</v>
      </c>
    </row>
    <row r="1299" spans="2:8" x14ac:dyDescent="0.25">
      <c r="B1299" t="s">
        <v>6445</v>
      </c>
      <c r="C1299" t="s">
        <v>6446</v>
      </c>
      <c r="D1299" t="s">
        <v>6447</v>
      </c>
      <c r="E1299" t="s">
        <v>6448</v>
      </c>
      <c r="F1299" t="s">
        <v>6449</v>
      </c>
      <c r="G1299" t="s">
        <v>2079</v>
      </c>
      <c r="H1299" t="s">
        <v>6450</v>
      </c>
    </row>
    <row r="1300" spans="2:8" x14ac:dyDescent="0.25">
      <c r="B1300" t="s">
        <v>6451</v>
      </c>
      <c r="C1300" t="s">
        <v>6452</v>
      </c>
      <c r="D1300" t="s">
        <v>6453</v>
      </c>
      <c r="E1300" t="s">
        <v>6454</v>
      </c>
      <c r="F1300" t="s">
        <v>6455</v>
      </c>
      <c r="G1300" t="s">
        <v>6456</v>
      </c>
      <c r="H1300" t="s">
        <v>6457</v>
      </c>
    </row>
    <row r="1301" spans="2:8" x14ac:dyDescent="0.25">
      <c r="B1301" t="s">
        <v>6458</v>
      </c>
      <c r="C1301" t="s">
        <v>6459</v>
      </c>
      <c r="D1301" t="s">
        <v>6460</v>
      </c>
      <c r="E1301" t="s">
        <v>6461</v>
      </c>
      <c r="F1301" t="s">
        <v>6462</v>
      </c>
      <c r="G1301" t="s">
        <v>4049</v>
      </c>
      <c r="H1301" t="s">
        <v>1989</v>
      </c>
    </row>
    <row r="1302" spans="2:8" x14ac:dyDescent="0.25">
      <c r="B1302" t="s">
        <v>6463</v>
      </c>
      <c r="C1302" t="s">
        <v>6464</v>
      </c>
      <c r="D1302" t="s">
        <v>6465</v>
      </c>
      <c r="E1302" t="s">
        <v>1275</v>
      </c>
      <c r="F1302" t="s">
        <v>6466</v>
      </c>
      <c r="G1302" t="s">
        <v>6467</v>
      </c>
      <c r="H1302" t="s">
        <v>6468</v>
      </c>
    </row>
    <row r="1303" spans="2:8" x14ac:dyDescent="0.25">
      <c r="B1303" t="s">
        <v>6469</v>
      </c>
      <c r="C1303" t="s">
        <v>6470</v>
      </c>
      <c r="D1303" t="s">
        <v>6471</v>
      </c>
      <c r="E1303" t="s">
        <v>6472</v>
      </c>
      <c r="F1303" t="s">
        <v>6473</v>
      </c>
      <c r="G1303" t="s">
        <v>6474</v>
      </c>
      <c r="H1303" t="s">
        <v>6475</v>
      </c>
    </row>
    <row r="1304" spans="2:8" x14ac:dyDescent="0.25">
      <c r="B1304" t="s">
        <v>6476</v>
      </c>
      <c r="C1304" t="s">
        <v>6477</v>
      </c>
      <c r="D1304" t="s">
        <v>982</v>
      </c>
      <c r="E1304" t="s">
        <v>3152</v>
      </c>
      <c r="F1304" t="s">
        <v>1466</v>
      </c>
      <c r="G1304" t="s">
        <v>6478</v>
      </c>
      <c r="H1304" t="s">
        <v>6479</v>
      </c>
    </row>
    <row r="1305" spans="2:8" x14ac:dyDescent="0.25">
      <c r="B1305" t="s">
        <v>6480</v>
      </c>
      <c r="C1305" t="s">
        <v>6481</v>
      </c>
      <c r="D1305" t="s">
        <v>1517</v>
      </c>
      <c r="E1305" t="s">
        <v>1829</v>
      </c>
      <c r="F1305" t="s">
        <v>754</v>
      </c>
      <c r="G1305" t="s">
        <v>6482</v>
      </c>
      <c r="H1305" t="s">
        <v>662</v>
      </c>
    </row>
    <row r="1306" spans="2:8" x14ac:dyDescent="0.25">
      <c r="B1306" t="s">
        <v>6483</v>
      </c>
      <c r="C1306" t="s">
        <v>6484</v>
      </c>
      <c r="D1306" t="s">
        <v>6485</v>
      </c>
      <c r="E1306" t="s">
        <v>6486</v>
      </c>
      <c r="F1306" t="s">
        <v>4117</v>
      </c>
      <c r="G1306" t="s">
        <v>727</v>
      </c>
      <c r="H1306" t="s">
        <v>4710</v>
      </c>
    </row>
    <row r="1307" spans="2:8" x14ac:dyDescent="0.25">
      <c r="B1307" t="s">
        <v>6487</v>
      </c>
      <c r="C1307" t="s">
        <v>6488</v>
      </c>
      <c r="D1307" t="s">
        <v>348</v>
      </c>
      <c r="E1307" t="s">
        <v>1344</v>
      </c>
      <c r="F1307" t="s">
        <v>1337</v>
      </c>
      <c r="G1307" t="s">
        <v>6489</v>
      </c>
      <c r="H1307" t="s">
        <v>2094</v>
      </c>
    </row>
    <row r="1308" spans="2:8" x14ac:dyDescent="0.25">
      <c r="B1308" t="s">
        <v>6490</v>
      </c>
      <c r="C1308" t="s">
        <v>6491</v>
      </c>
      <c r="D1308" t="s">
        <v>6492</v>
      </c>
      <c r="E1308" t="s">
        <v>3769</v>
      </c>
      <c r="F1308" t="s">
        <v>3646</v>
      </c>
      <c r="G1308" t="s">
        <v>2333</v>
      </c>
      <c r="H1308" t="s">
        <v>6493</v>
      </c>
    </row>
    <row r="1309" spans="2:8" x14ac:dyDescent="0.25">
      <c r="B1309" t="s">
        <v>6494</v>
      </c>
      <c r="C1309" t="s">
        <v>6495</v>
      </c>
      <c r="D1309" t="s">
        <v>2982</v>
      </c>
      <c r="E1309" t="s">
        <v>6496</v>
      </c>
      <c r="F1309" t="s">
        <v>2072</v>
      </c>
      <c r="G1309" t="s">
        <v>5722</v>
      </c>
      <c r="H1309" t="s">
        <v>6497</v>
      </c>
    </row>
    <row r="1310" spans="2:8" x14ac:dyDescent="0.25">
      <c r="B1310" t="s">
        <v>6498</v>
      </c>
      <c r="C1310" t="s">
        <v>6499</v>
      </c>
      <c r="D1310" t="s">
        <v>22</v>
      </c>
      <c r="E1310" t="s">
        <v>4695</v>
      </c>
      <c r="F1310" t="s">
        <v>6500</v>
      </c>
      <c r="G1310" t="s">
        <v>6501</v>
      </c>
      <c r="H1310" t="s">
        <v>3402</v>
      </c>
    </row>
    <row r="1311" spans="2:8" x14ac:dyDescent="0.25">
      <c r="B1311" t="s">
        <v>6502</v>
      </c>
      <c r="C1311" t="s">
        <v>6503</v>
      </c>
      <c r="D1311" t="s">
        <v>6504</v>
      </c>
      <c r="E1311" t="s">
        <v>1064</v>
      </c>
      <c r="F1311" t="s">
        <v>6505</v>
      </c>
      <c r="G1311" t="s">
        <v>6506</v>
      </c>
      <c r="H1311" t="s">
        <v>6507</v>
      </c>
    </row>
    <row r="1312" spans="2:8" x14ac:dyDescent="0.25">
      <c r="B1312" t="s">
        <v>6502</v>
      </c>
      <c r="C1312" t="s">
        <v>6508</v>
      </c>
      <c r="D1312" t="s">
        <v>2030</v>
      </c>
      <c r="E1312" t="s">
        <v>1314</v>
      </c>
      <c r="F1312" t="s">
        <v>1319</v>
      </c>
      <c r="G1312" t="s">
        <v>6509</v>
      </c>
      <c r="H1312" t="s">
        <v>6510</v>
      </c>
    </row>
    <row r="1313" spans="2:8" x14ac:dyDescent="0.25">
      <c r="B1313" t="s">
        <v>6511</v>
      </c>
      <c r="C1313" t="s">
        <v>6512</v>
      </c>
      <c r="D1313" t="s">
        <v>409</v>
      </c>
      <c r="E1313" t="s">
        <v>408</v>
      </c>
      <c r="F1313" t="s">
        <v>374</v>
      </c>
      <c r="G1313" t="s">
        <v>5259</v>
      </c>
      <c r="H1313" t="s">
        <v>6513</v>
      </c>
    </row>
    <row r="1314" spans="2:8" x14ac:dyDescent="0.25">
      <c r="B1314" t="s">
        <v>6514</v>
      </c>
      <c r="C1314" t="s">
        <v>6515</v>
      </c>
      <c r="D1314" t="s">
        <v>1501</v>
      </c>
      <c r="E1314" t="s">
        <v>583</v>
      </c>
      <c r="F1314" t="s">
        <v>2533</v>
      </c>
      <c r="G1314" t="s">
        <v>6516</v>
      </c>
      <c r="H1314" t="s">
        <v>1877</v>
      </c>
    </row>
    <row r="1315" spans="2:8" x14ac:dyDescent="0.25">
      <c r="B1315" t="s">
        <v>6517</v>
      </c>
      <c r="C1315" t="s">
        <v>6518</v>
      </c>
      <c r="D1315" t="s">
        <v>6519</v>
      </c>
      <c r="E1315" t="s">
        <v>6520</v>
      </c>
      <c r="F1315" t="s">
        <v>6521</v>
      </c>
      <c r="G1315" t="s">
        <v>6522</v>
      </c>
      <c r="H1315" t="s">
        <v>6523</v>
      </c>
    </row>
    <row r="1316" spans="2:8" x14ac:dyDescent="0.25">
      <c r="B1316" t="s">
        <v>6524</v>
      </c>
      <c r="C1316" t="s">
        <v>6525</v>
      </c>
      <c r="D1316" t="s">
        <v>1931</v>
      </c>
      <c r="E1316" t="s">
        <v>4102</v>
      </c>
      <c r="F1316" t="s">
        <v>576</v>
      </c>
      <c r="G1316" t="s">
        <v>6526</v>
      </c>
      <c r="H1316" t="s">
        <v>6527</v>
      </c>
    </row>
    <row r="1317" spans="2:8" x14ac:dyDescent="0.25">
      <c r="B1317" t="s">
        <v>6528</v>
      </c>
      <c r="C1317" t="s">
        <v>6529</v>
      </c>
      <c r="D1317" t="s">
        <v>2171</v>
      </c>
    </row>
    <row r="1318" spans="2:8" x14ac:dyDescent="0.25">
      <c r="B1318" t="s">
        <v>6530</v>
      </c>
      <c r="C1318" t="s">
        <v>6531</v>
      </c>
      <c r="D1318" t="s">
        <v>1623</v>
      </c>
      <c r="E1318" t="s">
        <v>1232</v>
      </c>
      <c r="F1318" t="s">
        <v>6532</v>
      </c>
      <c r="G1318" t="s">
        <v>6533</v>
      </c>
      <c r="H1318" t="s">
        <v>6534</v>
      </c>
    </row>
    <row r="1319" spans="2:8" x14ac:dyDescent="0.25">
      <c r="B1319" t="s">
        <v>6535</v>
      </c>
      <c r="C1319" t="s">
        <v>6536</v>
      </c>
      <c r="D1319" t="s">
        <v>6537</v>
      </c>
      <c r="E1319" t="s">
        <v>3037</v>
      </c>
      <c r="F1319" t="s">
        <v>6538</v>
      </c>
      <c r="G1319" t="s">
        <v>3098</v>
      </c>
      <c r="H1319" t="s">
        <v>4247</v>
      </c>
    </row>
    <row r="1320" spans="2:8" x14ac:dyDescent="0.25">
      <c r="B1320" t="s">
        <v>6539</v>
      </c>
      <c r="C1320" t="s">
        <v>6540</v>
      </c>
      <c r="D1320" t="s">
        <v>4725</v>
      </c>
    </row>
    <row r="1321" spans="2:8" x14ac:dyDescent="0.25">
      <c r="B1321" t="s">
        <v>6541</v>
      </c>
      <c r="C1321" t="s">
        <v>6542</v>
      </c>
      <c r="D1321" t="s">
        <v>3859</v>
      </c>
      <c r="E1321" t="s">
        <v>847</v>
      </c>
      <c r="F1321" t="s">
        <v>1757</v>
      </c>
      <c r="G1321" t="s">
        <v>6543</v>
      </c>
      <c r="H1321" t="s">
        <v>6544</v>
      </c>
    </row>
    <row r="1322" spans="2:8" x14ac:dyDescent="0.25">
      <c r="B1322" t="s">
        <v>6545</v>
      </c>
      <c r="C1322" t="s">
        <v>6546</v>
      </c>
      <c r="D1322" t="s">
        <v>4102</v>
      </c>
      <c r="E1322" t="s">
        <v>1475</v>
      </c>
      <c r="F1322" t="s">
        <v>2560</v>
      </c>
      <c r="G1322" t="s">
        <v>6547</v>
      </c>
      <c r="H1322" t="s">
        <v>6548</v>
      </c>
    </row>
    <row r="1323" spans="2:8" x14ac:dyDescent="0.25">
      <c r="B1323" t="s">
        <v>6549</v>
      </c>
      <c r="C1323" t="s">
        <v>6550</v>
      </c>
      <c r="D1323" t="s">
        <v>3297</v>
      </c>
      <c r="E1323" t="s">
        <v>2892</v>
      </c>
      <c r="F1323" t="s">
        <v>1709</v>
      </c>
      <c r="G1323" t="s">
        <v>6551</v>
      </c>
      <c r="H1323" t="s">
        <v>6552</v>
      </c>
    </row>
    <row r="1324" spans="2:8" x14ac:dyDescent="0.25">
      <c r="B1324" t="s">
        <v>6553</v>
      </c>
      <c r="C1324" t="s">
        <v>6554</v>
      </c>
      <c r="D1324" t="s">
        <v>2603</v>
      </c>
      <c r="E1324" t="s">
        <v>112</v>
      </c>
      <c r="F1324" t="s">
        <v>4721</v>
      </c>
      <c r="G1324" t="s">
        <v>6555</v>
      </c>
      <c r="H1324" t="s">
        <v>6556</v>
      </c>
    </row>
    <row r="1325" spans="2:8" x14ac:dyDescent="0.25">
      <c r="B1325" t="s">
        <v>6557</v>
      </c>
      <c r="C1325" t="s">
        <v>6558</v>
      </c>
      <c r="D1325" t="s">
        <v>1331</v>
      </c>
      <c r="E1325" t="s">
        <v>1708</v>
      </c>
      <c r="F1325" t="s">
        <v>3043</v>
      </c>
      <c r="G1325" t="s">
        <v>245</v>
      </c>
      <c r="H1325" t="s">
        <v>6559</v>
      </c>
    </row>
    <row r="1326" spans="2:8" x14ac:dyDescent="0.25">
      <c r="B1326" t="s">
        <v>6560</v>
      </c>
      <c r="C1326" t="s">
        <v>6561</v>
      </c>
      <c r="D1326" t="s">
        <v>1434</v>
      </c>
      <c r="E1326" t="s">
        <v>4470</v>
      </c>
      <c r="F1326" t="s">
        <v>1267</v>
      </c>
      <c r="G1326" t="s">
        <v>6562</v>
      </c>
      <c r="H1326" t="s">
        <v>3354</v>
      </c>
    </row>
    <row r="1327" spans="2:8" x14ac:dyDescent="0.25">
      <c r="B1327" t="s">
        <v>6563</v>
      </c>
      <c r="C1327" t="s">
        <v>6564</v>
      </c>
      <c r="D1327" t="s">
        <v>6565</v>
      </c>
      <c r="E1327" t="s">
        <v>6566</v>
      </c>
      <c r="F1327" t="s">
        <v>6567</v>
      </c>
      <c r="G1327" t="s">
        <v>6568</v>
      </c>
      <c r="H1327" t="s">
        <v>6569</v>
      </c>
    </row>
    <row r="1328" spans="2:8" x14ac:dyDescent="0.25">
      <c r="B1328" t="s">
        <v>6570</v>
      </c>
      <c r="C1328" t="s">
        <v>6571</v>
      </c>
      <c r="D1328" t="s">
        <v>2966</v>
      </c>
      <c r="E1328" t="s">
        <v>4133</v>
      </c>
      <c r="F1328" t="s">
        <v>1350</v>
      </c>
      <c r="G1328" t="s">
        <v>1671</v>
      </c>
      <c r="H1328" t="s">
        <v>4135</v>
      </c>
    </row>
    <row r="1329" spans="2:8" x14ac:dyDescent="0.25">
      <c r="B1329" t="s">
        <v>6572</v>
      </c>
      <c r="C1329" t="s">
        <v>6573</v>
      </c>
      <c r="D1329" t="s">
        <v>4563</v>
      </c>
      <c r="E1329" t="s">
        <v>1542</v>
      </c>
      <c r="F1329" t="s">
        <v>2768</v>
      </c>
      <c r="G1329" t="s">
        <v>799</v>
      </c>
      <c r="H1329" t="s">
        <v>4500</v>
      </c>
    </row>
    <row r="1330" spans="2:8" x14ac:dyDescent="0.25">
      <c r="B1330" t="s">
        <v>6574</v>
      </c>
      <c r="C1330" t="s">
        <v>6575</v>
      </c>
      <c r="D1330" t="s">
        <v>1764</v>
      </c>
      <c r="E1330" t="s">
        <v>1129</v>
      </c>
      <c r="F1330" t="s">
        <v>817</v>
      </c>
      <c r="G1330" t="s">
        <v>6576</v>
      </c>
      <c r="H1330" t="s">
        <v>6577</v>
      </c>
    </row>
    <row r="1331" spans="2:8" x14ac:dyDescent="0.25">
      <c r="B1331" t="s">
        <v>6578</v>
      </c>
      <c r="C1331" t="s">
        <v>6579</v>
      </c>
      <c r="D1331" t="s">
        <v>449</v>
      </c>
      <c r="E1331" t="s">
        <v>740</v>
      </c>
      <c r="F1331" t="s">
        <v>2299</v>
      </c>
      <c r="G1331" t="s">
        <v>6580</v>
      </c>
      <c r="H1331" t="s">
        <v>6581</v>
      </c>
    </row>
    <row r="1332" spans="2:8" x14ac:dyDescent="0.25">
      <c r="B1332" t="s">
        <v>6582</v>
      </c>
      <c r="C1332" t="s">
        <v>6583</v>
      </c>
      <c r="D1332" t="s">
        <v>639</v>
      </c>
      <c r="E1332" t="s">
        <v>4377</v>
      </c>
      <c r="F1332" t="s">
        <v>4073</v>
      </c>
      <c r="G1332" t="s">
        <v>2705</v>
      </c>
      <c r="H1332" t="s">
        <v>6584</v>
      </c>
    </row>
    <row r="1333" spans="2:8" x14ac:dyDescent="0.25">
      <c r="B1333" t="s">
        <v>6585</v>
      </c>
      <c r="C1333" t="s">
        <v>6586</v>
      </c>
      <c r="D1333" t="s">
        <v>817</v>
      </c>
      <c r="E1333" t="s">
        <v>2717</v>
      </c>
      <c r="F1333" t="s">
        <v>576</v>
      </c>
      <c r="G1333" t="s">
        <v>6587</v>
      </c>
      <c r="H1333" t="s">
        <v>6588</v>
      </c>
    </row>
    <row r="1334" spans="2:8" x14ac:dyDescent="0.25">
      <c r="B1334" t="s">
        <v>6589</v>
      </c>
      <c r="C1334" t="s">
        <v>6590</v>
      </c>
      <c r="D1334" t="s">
        <v>694</v>
      </c>
      <c r="E1334" t="s">
        <v>2768</v>
      </c>
      <c r="F1334" t="s">
        <v>2541</v>
      </c>
      <c r="G1334" t="s">
        <v>6591</v>
      </c>
      <c r="H1334" t="s">
        <v>3008</v>
      </c>
    </row>
    <row r="1335" spans="2:8" x14ac:dyDescent="0.25">
      <c r="B1335" t="s">
        <v>6592</v>
      </c>
      <c r="C1335" t="s">
        <v>6593</v>
      </c>
      <c r="D1335" t="s">
        <v>741</v>
      </c>
      <c r="E1335" t="s">
        <v>284</v>
      </c>
      <c r="F1335" t="s">
        <v>4470</v>
      </c>
      <c r="G1335" t="s">
        <v>6594</v>
      </c>
      <c r="H1335" t="s">
        <v>6595</v>
      </c>
    </row>
    <row r="1336" spans="2:8" x14ac:dyDescent="0.25">
      <c r="B1336" t="s">
        <v>6596</v>
      </c>
      <c r="C1336" t="s">
        <v>6597</v>
      </c>
      <c r="D1336" t="s">
        <v>1337</v>
      </c>
      <c r="E1336" t="s">
        <v>1999</v>
      </c>
      <c r="F1336" t="s">
        <v>2482</v>
      </c>
      <c r="G1336" t="s">
        <v>977</v>
      </c>
      <c r="H1336" t="s">
        <v>5851</v>
      </c>
    </row>
    <row r="1337" spans="2:8" x14ac:dyDescent="0.25">
      <c r="B1337" t="s">
        <v>6598</v>
      </c>
      <c r="C1337" t="s">
        <v>6599</v>
      </c>
      <c r="D1337" t="s">
        <v>449</v>
      </c>
      <c r="E1337" t="s">
        <v>1670</v>
      </c>
      <c r="F1337" t="s">
        <v>1629</v>
      </c>
      <c r="G1337" t="s">
        <v>6600</v>
      </c>
      <c r="H1337" t="s">
        <v>6601</v>
      </c>
    </row>
    <row r="1338" spans="2:8" x14ac:dyDescent="0.25">
      <c r="B1338" t="s">
        <v>6602</v>
      </c>
      <c r="C1338" t="s">
        <v>6603</v>
      </c>
      <c r="D1338" t="s">
        <v>3631</v>
      </c>
      <c r="E1338" t="s">
        <v>2411</v>
      </c>
      <c r="F1338" t="s">
        <v>1811</v>
      </c>
      <c r="G1338" t="s">
        <v>1168</v>
      </c>
      <c r="H1338" t="s">
        <v>6604</v>
      </c>
    </row>
    <row r="1339" spans="2:8" x14ac:dyDescent="0.25">
      <c r="B1339" t="s">
        <v>6605</v>
      </c>
      <c r="C1339" t="s">
        <v>6606</v>
      </c>
      <c r="D1339" t="s">
        <v>1268</v>
      </c>
      <c r="E1339" t="s">
        <v>415</v>
      </c>
      <c r="F1339" t="s">
        <v>2893</v>
      </c>
      <c r="G1339" t="s">
        <v>3559</v>
      </c>
      <c r="H1339" t="s">
        <v>6607</v>
      </c>
    </row>
    <row r="1340" spans="2:8" x14ac:dyDescent="0.25">
      <c r="B1340" t="s">
        <v>6608</v>
      </c>
      <c r="C1340" t="s">
        <v>6609</v>
      </c>
      <c r="D1340" t="s">
        <v>1734</v>
      </c>
      <c r="E1340" t="s">
        <v>753</v>
      </c>
      <c r="F1340" t="s">
        <v>1556</v>
      </c>
      <c r="G1340" t="s">
        <v>4403</v>
      </c>
      <c r="H1340" t="s">
        <v>6610</v>
      </c>
    </row>
    <row r="1341" spans="2:8" x14ac:dyDescent="0.25">
      <c r="B1341" t="s">
        <v>6611</v>
      </c>
      <c r="C1341" t="s">
        <v>6612</v>
      </c>
      <c r="D1341" t="s">
        <v>1562</v>
      </c>
      <c r="E1341" t="s">
        <v>889</v>
      </c>
      <c r="F1341" t="s">
        <v>1160</v>
      </c>
      <c r="G1341" t="s">
        <v>6613</v>
      </c>
      <c r="H1341" t="s">
        <v>5138</v>
      </c>
    </row>
    <row r="1342" spans="2:8" x14ac:dyDescent="0.25">
      <c r="B1342" t="s">
        <v>6614</v>
      </c>
      <c r="C1342" t="s">
        <v>6615</v>
      </c>
      <c r="D1342" t="s">
        <v>1523</v>
      </c>
      <c r="E1342" t="s">
        <v>107</v>
      </c>
      <c r="F1342" t="s">
        <v>1525</v>
      </c>
      <c r="G1342" t="s">
        <v>1526</v>
      </c>
      <c r="H1342" t="s">
        <v>4935</v>
      </c>
    </row>
    <row r="1343" spans="2:8" x14ac:dyDescent="0.25">
      <c r="B1343" t="s">
        <v>6616</v>
      </c>
      <c r="C1343" t="s">
        <v>6617</v>
      </c>
      <c r="D1343" t="s">
        <v>689</v>
      </c>
      <c r="E1343" t="s">
        <v>848</v>
      </c>
      <c r="F1343" t="s">
        <v>583</v>
      </c>
      <c r="G1343" t="s">
        <v>6618</v>
      </c>
      <c r="H1343" t="s">
        <v>6619</v>
      </c>
    </row>
    <row r="1344" spans="2:8" x14ac:dyDescent="0.25">
      <c r="B1344" t="s">
        <v>6620</v>
      </c>
      <c r="C1344" t="s">
        <v>6621</v>
      </c>
      <c r="D1344" t="s">
        <v>1121</v>
      </c>
      <c r="E1344" t="s">
        <v>5725</v>
      </c>
      <c r="F1344" t="s">
        <v>2113</v>
      </c>
      <c r="G1344" t="s">
        <v>6622</v>
      </c>
      <c r="H1344" t="s">
        <v>4608</v>
      </c>
    </row>
    <row r="1345" spans="2:8" x14ac:dyDescent="0.25">
      <c r="B1345" t="s">
        <v>6623</v>
      </c>
      <c r="C1345" t="s">
        <v>6624</v>
      </c>
      <c r="D1345" t="s">
        <v>6625</v>
      </c>
      <c r="E1345" t="s">
        <v>3746</v>
      </c>
      <c r="F1345" t="s">
        <v>6626</v>
      </c>
      <c r="G1345" t="s">
        <v>6627</v>
      </c>
      <c r="H1345" t="s">
        <v>6628</v>
      </c>
    </row>
    <row r="1346" spans="2:8" x14ac:dyDescent="0.25">
      <c r="B1346" t="s">
        <v>6629</v>
      </c>
      <c r="C1346" t="s">
        <v>6630</v>
      </c>
      <c r="D1346" t="s">
        <v>432</v>
      </c>
      <c r="E1346" t="s">
        <v>1268</v>
      </c>
      <c r="F1346" t="s">
        <v>1980</v>
      </c>
      <c r="G1346" t="s">
        <v>6631</v>
      </c>
      <c r="H1346" t="s">
        <v>6632</v>
      </c>
    </row>
    <row r="1347" spans="2:8" x14ac:dyDescent="0.25">
      <c r="B1347" t="s">
        <v>6633</v>
      </c>
      <c r="C1347" t="s">
        <v>6634</v>
      </c>
      <c r="D1347" t="s">
        <v>2812</v>
      </c>
      <c r="E1347" t="s">
        <v>111</v>
      </c>
      <c r="F1347" t="s">
        <v>954</v>
      </c>
      <c r="G1347" t="s">
        <v>4612</v>
      </c>
      <c r="H1347" t="s">
        <v>2090</v>
      </c>
    </row>
    <row r="1348" spans="2:8" x14ac:dyDescent="0.25">
      <c r="B1348" t="s">
        <v>6635</v>
      </c>
      <c r="C1348" t="s">
        <v>6636</v>
      </c>
      <c r="D1348" t="s">
        <v>6637</v>
      </c>
      <c r="E1348" t="s">
        <v>4017</v>
      </c>
      <c r="F1348" t="s">
        <v>5287</v>
      </c>
      <c r="G1348" t="s">
        <v>3673</v>
      </c>
      <c r="H1348" t="s">
        <v>579</v>
      </c>
    </row>
    <row r="1349" spans="2:8" x14ac:dyDescent="0.25">
      <c r="B1349" t="s">
        <v>6638</v>
      </c>
      <c r="C1349" t="s">
        <v>6639</v>
      </c>
      <c r="D1349" t="s">
        <v>1422</v>
      </c>
      <c r="E1349" t="s">
        <v>2643</v>
      </c>
      <c r="F1349" t="s">
        <v>3411</v>
      </c>
      <c r="G1349" t="s">
        <v>6640</v>
      </c>
      <c r="H1349" t="s">
        <v>6641</v>
      </c>
    </row>
    <row r="1350" spans="2:8" x14ac:dyDescent="0.25">
      <c r="B1350" t="s">
        <v>6642</v>
      </c>
      <c r="C1350" t="s">
        <v>6643</v>
      </c>
      <c r="D1350" t="s">
        <v>6644</v>
      </c>
      <c r="E1350" t="s">
        <v>6645</v>
      </c>
      <c r="F1350" t="s">
        <v>171</v>
      </c>
      <c r="G1350" t="s">
        <v>6646</v>
      </c>
      <c r="H1350" t="s">
        <v>6647</v>
      </c>
    </row>
    <row r="1351" spans="2:8" x14ac:dyDescent="0.25">
      <c r="B1351" t="s">
        <v>6648</v>
      </c>
      <c r="C1351" t="s">
        <v>6649</v>
      </c>
      <c r="D1351" t="s">
        <v>6650</v>
      </c>
      <c r="E1351" t="s">
        <v>6651</v>
      </c>
      <c r="F1351" t="s">
        <v>6652</v>
      </c>
      <c r="G1351" t="s">
        <v>6653</v>
      </c>
      <c r="H1351" t="s">
        <v>6654</v>
      </c>
    </row>
    <row r="1352" spans="2:8" x14ac:dyDescent="0.25">
      <c r="B1352" t="s">
        <v>6655</v>
      </c>
      <c r="C1352" t="s">
        <v>6656</v>
      </c>
      <c r="D1352" t="s">
        <v>1978</v>
      </c>
      <c r="E1352" t="s">
        <v>3103</v>
      </c>
      <c r="F1352" t="s">
        <v>6657</v>
      </c>
      <c r="G1352" t="s">
        <v>6658</v>
      </c>
      <c r="H1352" t="s">
        <v>6659</v>
      </c>
    </row>
    <row r="1353" spans="2:8" x14ac:dyDescent="0.25">
      <c r="B1353" t="s">
        <v>6660</v>
      </c>
      <c r="C1353" t="s">
        <v>6661</v>
      </c>
      <c r="D1353" t="s">
        <v>403</v>
      </c>
      <c r="E1353" t="s">
        <v>964</v>
      </c>
      <c r="F1353" t="s">
        <v>975</v>
      </c>
      <c r="G1353" t="s">
        <v>6662</v>
      </c>
      <c r="H1353" t="s">
        <v>6663</v>
      </c>
    </row>
    <row r="1354" spans="2:8" x14ac:dyDescent="0.25">
      <c r="B1354" t="s">
        <v>6664</v>
      </c>
      <c r="C1354" t="s">
        <v>6665</v>
      </c>
      <c r="D1354" t="s">
        <v>2602</v>
      </c>
      <c r="E1354" t="s">
        <v>1291</v>
      </c>
      <c r="F1354" t="s">
        <v>1576</v>
      </c>
      <c r="G1354" t="s">
        <v>6666</v>
      </c>
      <c r="H1354" t="s">
        <v>6667</v>
      </c>
    </row>
    <row r="1355" spans="2:8" x14ac:dyDescent="0.25">
      <c r="B1355" t="s">
        <v>6668</v>
      </c>
      <c r="C1355" t="s">
        <v>6669</v>
      </c>
      <c r="D1355" t="s">
        <v>889</v>
      </c>
      <c r="E1355" t="s">
        <v>960</v>
      </c>
      <c r="F1355" t="s">
        <v>2171</v>
      </c>
      <c r="G1355" t="s">
        <v>6670</v>
      </c>
      <c r="H1355" t="s">
        <v>6671</v>
      </c>
    </row>
    <row r="1356" spans="2:8" x14ac:dyDescent="0.25">
      <c r="B1356" t="s">
        <v>6672</v>
      </c>
      <c r="C1356" t="s">
        <v>6673</v>
      </c>
      <c r="D1356" t="s">
        <v>1338</v>
      </c>
      <c r="E1356" t="s">
        <v>1495</v>
      </c>
      <c r="F1356" t="s">
        <v>824</v>
      </c>
      <c r="G1356" t="s">
        <v>6674</v>
      </c>
      <c r="H1356" t="s">
        <v>6675</v>
      </c>
    </row>
    <row r="1357" spans="2:8" x14ac:dyDescent="0.25">
      <c r="B1357" t="s">
        <v>6676</v>
      </c>
      <c r="C1357" t="s">
        <v>6677</v>
      </c>
      <c r="D1357" t="s">
        <v>1307</v>
      </c>
      <c r="E1357" t="s">
        <v>1319</v>
      </c>
      <c r="F1357" t="s">
        <v>1921</v>
      </c>
      <c r="G1357" t="s">
        <v>6678</v>
      </c>
      <c r="H1357" t="s">
        <v>5229</v>
      </c>
    </row>
    <row r="1358" spans="2:8" x14ac:dyDescent="0.25">
      <c r="B1358" t="s">
        <v>6679</v>
      </c>
      <c r="C1358" t="s">
        <v>6680</v>
      </c>
      <c r="D1358" t="s">
        <v>6681</v>
      </c>
      <c r="E1358" t="s">
        <v>6682</v>
      </c>
      <c r="F1358" t="s">
        <v>6683</v>
      </c>
      <c r="G1358" t="s">
        <v>6684</v>
      </c>
      <c r="H1358" t="s">
        <v>6685</v>
      </c>
    </row>
    <row r="1359" spans="2:8" x14ac:dyDescent="0.25">
      <c r="B1359" t="s">
        <v>6686</v>
      </c>
      <c r="C1359" t="s">
        <v>6687</v>
      </c>
      <c r="E1359" t="s">
        <v>2406</v>
      </c>
      <c r="F1359" t="s">
        <v>2982</v>
      </c>
      <c r="H1359" t="s">
        <v>2950</v>
      </c>
    </row>
    <row r="1360" spans="2:8" x14ac:dyDescent="0.25">
      <c r="B1360" t="s">
        <v>6688</v>
      </c>
      <c r="C1360" t="s">
        <v>6689</v>
      </c>
      <c r="D1360" t="s">
        <v>975</v>
      </c>
    </row>
    <row r="1361" spans="2:8" x14ac:dyDescent="0.25">
      <c r="B1361" t="s">
        <v>6690</v>
      </c>
      <c r="C1361" t="s">
        <v>6691</v>
      </c>
      <c r="D1361" t="s">
        <v>514</v>
      </c>
      <c r="E1361" t="s">
        <v>648</v>
      </c>
      <c r="F1361" t="s">
        <v>964</v>
      </c>
      <c r="G1361" t="s">
        <v>6692</v>
      </c>
      <c r="H1361" t="s">
        <v>62</v>
      </c>
    </row>
    <row r="1362" spans="2:8" x14ac:dyDescent="0.25">
      <c r="B1362" t="s">
        <v>6693</v>
      </c>
      <c r="C1362" t="s">
        <v>6694</v>
      </c>
      <c r="D1362" t="s">
        <v>1978</v>
      </c>
      <c r="E1362" t="s">
        <v>3786</v>
      </c>
      <c r="F1362" t="s">
        <v>2432</v>
      </c>
      <c r="G1362" t="s">
        <v>6695</v>
      </c>
      <c r="H1362" t="s">
        <v>6696</v>
      </c>
    </row>
    <row r="1363" spans="2:8" x14ac:dyDescent="0.25">
      <c r="B1363" t="s">
        <v>6697</v>
      </c>
      <c r="C1363" t="s">
        <v>6698</v>
      </c>
      <c r="D1363" t="s">
        <v>6699</v>
      </c>
      <c r="E1363" t="s">
        <v>2035</v>
      </c>
      <c r="F1363" t="s">
        <v>6700</v>
      </c>
      <c r="G1363" t="s">
        <v>4595</v>
      </c>
      <c r="H1363" t="s">
        <v>6701</v>
      </c>
    </row>
    <row r="1364" spans="2:8" x14ac:dyDescent="0.25">
      <c r="B1364" t="s">
        <v>6702</v>
      </c>
      <c r="C1364" t="s">
        <v>6703</v>
      </c>
      <c r="D1364" t="s">
        <v>688</v>
      </c>
      <c r="E1364" t="s">
        <v>2882</v>
      </c>
      <c r="F1364" t="s">
        <v>1358</v>
      </c>
      <c r="G1364" t="s">
        <v>6704</v>
      </c>
      <c r="H1364" t="s">
        <v>6705</v>
      </c>
    </row>
    <row r="1365" spans="2:8" x14ac:dyDescent="0.25">
      <c r="B1365" t="s">
        <v>6706</v>
      </c>
      <c r="C1365" t="s">
        <v>6707</v>
      </c>
      <c r="D1365" t="s">
        <v>2903</v>
      </c>
      <c r="E1365" t="s">
        <v>2406</v>
      </c>
      <c r="F1365" t="s">
        <v>964</v>
      </c>
      <c r="G1365" t="s">
        <v>2351</v>
      </c>
      <c r="H1365" t="s">
        <v>6708</v>
      </c>
    </row>
    <row r="1366" spans="2:8" x14ac:dyDescent="0.25">
      <c r="B1366" t="s">
        <v>6709</v>
      </c>
      <c r="C1366" t="s">
        <v>6710</v>
      </c>
      <c r="D1366" t="s">
        <v>1495</v>
      </c>
      <c r="E1366" t="s">
        <v>989</v>
      </c>
      <c r="F1366" t="s">
        <v>1770</v>
      </c>
      <c r="G1366" t="s">
        <v>6711</v>
      </c>
      <c r="H1366" t="s">
        <v>6712</v>
      </c>
    </row>
    <row r="1367" spans="2:8" x14ac:dyDescent="0.25">
      <c r="B1367" t="s">
        <v>6713</v>
      </c>
      <c r="C1367" t="s">
        <v>6714</v>
      </c>
      <c r="D1367" t="s">
        <v>1722</v>
      </c>
      <c r="E1367" t="s">
        <v>2482</v>
      </c>
      <c r="F1367" t="s">
        <v>1476</v>
      </c>
      <c r="G1367" t="s">
        <v>6715</v>
      </c>
      <c r="H1367" t="s">
        <v>6716</v>
      </c>
    </row>
    <row r="1368" spans="2:8" x14ac:dyDescent="0.25">
      <c r="B1368" t="s">
        <v>6717</v>
      </c>
      <c r="C1368" t="s">
        <v>6718</v>
      </c>
      <c r="D1368" t="s">
        <v>449</v>
      </c>
      <c r="E1368" t="s">
        <v>947</v>
      </c>
      <c r="F1368" t="s">
        <v>1889</v>
      </c>
      <c r="G1368" t="s">
        <v>6719</v>
      </c>
      <c r="H1368" t="s">
        <v>6720</v>
      </c>
    </row>
    <row r="1369" spans="2:8" x14ac:dyDescent="0.25">
      <c r="B1369" t="s">
        <v>6721</v>
      </c>
      <c r="C1369" t="s">
        <v>6722</v>
      </c>
      <c r="D1369" t="s">
        <v>995</v>
      </c>
      <c r="E1369" t="s">
        <v>2560</v>
      </c>
      <c r="F1369" t="s">
        <v>936</v>
      </c>
      <c r="G1369" t="s">
        <v>6723</v>
      </c>
      <c r="H1369" t="s">
        <v>2305</v>
      </c>
    </row>
    <row r="1370" spans="2:8" x14ac:dyDescent="0.25">
      <c r="B1370" t="s">
        <v>6724</v>
      </c>
      <c r="C1370" t="s">
        <v>6725</v>
      </c>
      <c r="D1370" t="s">
        <v>2171</v>
      </c>
      <c r="E1370" t="s">
        <v>3859</v>
      </c>
      <c r="F1370" t="s">
        <v>3950</v>
      </c>
      <c r="G1370" t="s">
        <v>6726</v>
      </c>
      <c r="H1370" t="s">
        <v>6727</v>
      </c>
    </row>
    <row r="1371" spans="2:8" x14ac:dyDescent="0.25">
      <c r="B1371" t="s">
        <v>6728</v>
      </c>
      <c r="C1371" t="s">
        <v>6729</v>
      </c>
      <c r="D1371" t="s">
        <v>249</v>
      </c>
      <c r="E1371" t="s">
        <v>1159</v>
      </c>
      <c r="F1371" t="s">
        <v>1770</v>
      </c>
      <c r="G1371" t="s">
        <v>4400</v>
      </c>
      <c r="H1371" t="s">
        <v>6730</v>
      </c>
    </row>
    <row r="1372" spans="2:8" x14ac:dyDescent="0.25">
      <c r="B1372" t="s">
        <v>6731</v>
      </c>
      <c r="C1372" t="s">
        <v>6732</v>
      </c>
      <c r="D1372" t="s">
        <v>840</v>
      </c>
      <c r="E1372" t="s">
        <v>1186</v>
      </c>
      <c r="F1372" t="s">
        <v>1739</v>
      </c>
      <c r="G1372" t="s">
        <v>1678</v>
      </c>
      <c r="H1372" t="s">
        <v>6733</v>
      </c>
    </row>
    <row r="1373" spans="2:8" x14ac:dyDescent="0.25">
      <c r="B1373" t="s">
        <v>6734</v>
      </c>
      <c r="C1373" t="s">
        <v>6735</v>
      </c>
      <c r="D1373" t="s">
        <v>2717</v>
      </c>
      <c r="E1373" t="s">
        <v>6736</v>
      </c>
      <c r="F1373" t="s">
        <v>1890</v>
      </c>
      <c r="G1373" t="s">
        <v>6737</v>
      </c>
      <c r="H1373" t="s">
        <v>6738</v>
      </c>
    </row>
    <row r="1374" spans="2:8" x14ac:dyDescent="0.25">
      <c r="B1374" t="s">
        <v>6739</v>
      </c>
      <c r="C1374" t="s">
        <v>6740</v>
      </c>
      <c r="D1374" t="s">
        <v>954</v>
      </c>
      <c r="E1374" t="s">
        <v>1213</v>
      </c>
      <c r="F1374" t="s">
        <v>3022</v>
      </c>
      <c r="G1374" t="s">
        <v>6741</v>
      </c>
      <c r="H1374" t="s">
        <v>3714</v>
      </c>
    </row>
    <row r="1375" spans="2:8" x14ac:dyDescent="0.25">
      <c r="B1375" t="s">
        <v>6742</v>
      </c>
      <c r="C1375" t="s">
        <v>6743</v>
      </c>
      <c r="D1375" t="s">
        <v>1921</v>
      </c>
      <c r="E1375" t="s">
        <v>891</v>
      </c>
      <c r="F1375" t="s">
        <v>1308</v>
      </c>
      <c r="G1375" t="s">
        <v>6744</v>
      </c>
      <c r="H1375" t="s">
        <v>6745</v>
      </c>
    </row>
    <row r="1376" spans="2:8" x14ac:dyDescent="0.25">
      <c r="B1376" t="s">
        <v>6746</v>
      </c>
      <c r="C1376" t="s">
        <v>6747</v>
      </c>
      <c r="D1376" t="s">
        <v>1868</v>
      </c>
      <c r="E1376" t="s">
        <v>391</v>
      </c>
      <c r="F1376" t="s">
        <v>1920</v>
      </c>
      <c r="G1376" t="s">
        <v>6748</v>
      </c>
      <c r="H1376" t="s">
        <v>4237</v>
      </c>
    </row>
    <row r="1377" spans="2:8" x14ac:dyDescent="0.25">
      <c r="B1377" t="s">
        <v>6749</v>
      </c>
      <c r="C1377" t="s">
        <v>6750</v>
      </c>
      <c r="D1377" t="s">
        <v>707</v>
      </c>
      <c r="E1377" t="s">
        <v>974</v>
      </c>
      <c r="F1377" t="s">
        <v>1313</v>
      </c>
      <c r="G1377" t="s">
        <v>6751</v>
      </c>
      <c r="H1377" t="s">
        <v>6752</v>
      </c>
    </row>
    <row r="1378" spans="2:8" x14ac:dyDescent="0.25">
      <c r="B1378" t="s">
        <v>6753</v>
      </c>
      <c r="C1378" t="s">
        <v>6754</v>
      </c>
      <c r="D1378" t="s">
        <v>693</v>
      </c>
      <c r="E1378" t="s">
        <v>583</v>
      </c>
      <c r="F1378" t="s">
        <v>974</v>
      </c>
      <c r="G1378" t="s">
        <v>6755</v>
      </c>
      <c r="H1378" t="s">
        <v>1646</v>
      </c>
    </row>
    <row r="1379" spans="2:8" x14ac:dyDescent="0.25">
      <c r="B1379" t="s">
        <v>6756</v>
      </c>
      <c r="C1379" t="s">
        <v>6757</v>
      </c>
      <c r="D1379" t="s">
        <v>1219</v>
      </c>
      <c r="E1379" t="s">
        <v>1828</v>
      </c>
      <c r="F1379" t="s">
        <v>2113</v>
      </c>
      <c r="G1379" t="s">
        <v>6758</v>
      </c>
      <c r="H1379" t="s">
        <v>6759</v>
      </c>
    </row>
    <row r="1380" spans="2:8" x14ac:dyDescent="0.25">
      <c r="B1380" t="s">
        <v>6760</v>
      </c>
      <c r="C1380" t="s">
        <v>6761</v>
      </c>
      <c r="D1380" t="s">
        <v>4769</v>
      </c>
      <c r="E1380" t="s">
        <v>1267</v>
      </c>
      <c r="F1380" t="s">
        <v>1460</v>
      </c>
      <c r="G1380" t="s">
        <v>6762</v>
      </c>
      <c r="H1380" t="s">
        <v>6763</v>
      </c>
    </row>
    <row r="1381" spans="2:8" x14ac:dyDescent="0.25">
      <c r="B1381" t="s">
        <v>6764</v>
      </c>
      <c r="C1381" t="s">
        <v>6765</v>
      </c>
      <c r="D1381" t="s">
        <v>1611</v>
      </c>
    </row>
    <row r="1382" spans="2:8" x14ac:dyDescent="0.25">
      <c r="B1382" t="s">
        <v>6766</v>
      </c>
      <c r="C1382" t="s">
        <v>6767</v>
      </c>
      <c r="D1382" t="s">
        <v>1035</v>
      </c>
      <c r="E1382" t="s">
        <v>6768</v>
      </c>
      <c r="F1382" t="s">
        <v>1938</v>
      </c>
      <c r="G1382" t="s">
        <v>6769</v>
      </c>
      <c r="H1382" t="s">
        <v>6770</v>
      </c>
    </row>
    <row r="1383" spans="2:8" x14ac:dyDescent="0.25">
      <c r="B1383" t="s">
        <v>6771</v>
      </c>
      <c r="C1383" t="s">
        <v>6772</v>
      </c>
      <c r="D1383" t="s">
        <v>3790</v>
      </c>
    </row>
    <row r="1384" spans="2:8" x14ac:dyDescent="0.25">
      <c r="B1384" t="s">
        <v>6773</v>
      </c>
      <c r="C1384" t="s">
        <v>6774</v>
      </c>
      <c r="D1384" t="s">
        <v>4857</v>
      </c>
      <c r="E1384" t="s">
        <v>450</v>
      </c>
      <c r="F1384" t="s">
        <v>987</v>
      </c>
      <c r="G1384" t="s">
        <v>5155</v>
      </c>
      <c r="H1384" t="s">
        <v>4392</v>
      </c>
    </row>
    <row r="1385" spans="2:8" x14ac:dyDescent="0.25">
      <c r="B1385" t="s">
        <v>6775</v>
      </c>
      <c r="C1385" t="s">
        <v>6776</v>
      </c>
      <c r="D1385" t="s">
        <v>818</v>
      </c>
      <c r="E1385" t="s">
        <v>5303</v>
      </c>
      <c r="F1385" t="s">
        <v>1823</v>
      </c>
      <c r="G1385" t="s">
        <v>6777</v>
      </c>
      <c r="H1385" t="s">
        <v>6778</v>
      </c>
    </row>
    <row r="1386" spans="2:8" x14ac:dyDescent="0.25">
      <c r="B1386" t="s">
        <v>6779</v>
      </c>
      <c r="C1386" t="s">
        <v>6780</v>
      </c>
      <c r="D1386" t="s">
        <v>577</v>
      </c>
      <c r="E1386" t="s">
        <v>5683</v>
      </c>
      <c r="F1386" t="s">
        <v>1570</v>
      </c>
      <c r="G1386" t="s">
        <v>810</v>
      </c>
      <c r="H1386" t="s">
        <v>5580</v>
      </c>
    </row>
    <row r="1387" spans="2:8" x14ac:dyDescent="0.25">
      <c r="B1387" t="s">
        <v>6781</v>
      </c>
      <c r="C1387" t="s">
        <v>6782</v>
      </c>
      <c r="D1387" t="s">
        <v>1871</v>
      </c>
      <c r="E1387" t="s">
        <v>2078</v>
      </c>
      <c r="F1387" t="s">
        <v>6783</v>
      </c>
      <c r="G1387" t="s">
        <v>6784</v>
      </c>
      <c r="H1387" t="s">
        <v>6785</v>
      </c>
    </row>
    <row r="1388" spans="2:8" x14ac:dyDescent="0.25">
      <c r="B1388" t="s">
        <v>6786</v>
      </c>
      <c r="C1388" t="s">
        <v>6787</v>
      </c>
      <c r="D1388" t="s">
        <v>2664</v>
      </c>
      <c r="E1388" t="s">
        <v>717</v>
      </c>
      <c r="F1388" t="s">
        <v>1060</v>
      </c>
      <c r="G1388" t="s">
        <v>6788</v>
      </c>
      <c r="H1388" t="s">
        <v>6789</v>
      </c>
    </row>
    <row r="1389" spans="2:8" x14ac:dyDescent="0.25">
      <c r="B1389" t="s">
        <v>6790</v>
      </c>
      <c r="C1389" t="s">
        <v>6791</v>
      </c>
      <c r="D1389" t="s">
        <v>4687</v>
      </c>
      <c r="E1389" t="s">
        <v>1199</v>
      </c>
      <c r="F1389" t="s">
        <v>2354</v>
      </c>
      <c r="G1389" t="s">
        <v>6792</v>
      </c>
      <c r="H1389" t="s">
        <v>6793</v>
      </c>
    </row>
    <row r="1390" spans="2:8" x14ac:dyDescent="0.25">
      <c r="B1390" t="s">
        <v>6794</v>
      </c>
      <c r="C1390" t="s">
        <v>6795</v>
      </c>
      <c r="D1390" t="s">
        <v>2526</v>
      </c>
      <c r="E1390" t="s">
        <v>2870</v>
      </c>
      <c r="F1390" t="s">
        <v>1017</v>
      </c>
      <c r="G1390" t="s">
        <v>6796</v>
      </c>
      <c r="H1390" t="s">
        <v>4150</v>
      </c>
    </row>
    <row r="1391" spans="2:8" x14ac:dyDescent="0.25">
      <c r="B1391" t="s">
        <v>6797</v>
      </c>
      <c r="C1391" t="s">
        <v>6798</v>
      </c>
      <c r="D1391" t="s">
        <v>2652</v>
      </c>
      <c r="E1391" t="s">
        <v>2112</v>
      </c>
      <c r="F1391" t="s">
        <v>5930</v>
      </c>
      <c r="G1391" t="s">
        <v>6799</v>
      </c>
      <c r="H1391" t="s">
        <v>6800</v>
      </c>
    </row>
    <row r="1392" spans="2:8" x14ac:dyDescent="0.25">
      <c r="B1392" t="s">
        <v>6801</v>
      </c>
      <c r="C1392" t="s">
        <v>6802</v>
      </c>
      <c r="D1392" t="s">
        <v>1172</v>
      </c>
      <c r="E1392" t="s">
        <v>373</v>
      </c>
      <c r="F1392" t="s">
        <v>3401</v>
      </c>
      <c r="G1392" t="s">
        <v>6803</v>
      </c>
      <c r="H1392" t="s">
        <v>6804</v>
      </c>
    </row>
    <row r="1393" spans="2:8" x14ac:dyDescent="0.25">
      <c r="B1393" t="s">
        <v>6805</v>
      </c>
      <c r="C1393" t="s">
        <v>6806</v>
      </c>
      <c r="D1393" t="s">
        <v>2161</v>
      </c>
      <c r="E1393" t="s">
        <v>4593</v>
      </c>
      <c r="F1393" t="s">
        <v>2748</v>
      </c>
      <c r="G1393" t="s">
        <v>6807</v>
      </c>
      <c r="H1393" t="s">
        <v>6808</v>
      </c>
    </row>
    <row r="1394" spans="2:8" x14ac:dyDescent="0.25">
      <c r="B1394" t="s">
        <v>6809</v>
      </c>
      <c r="C1394" t="s">
        <v>6810</v>
      </c>
      <c r="D1394" t="s">
        <v>6811</v>
      </c>
      <c r="E1394" t="s">
        <v>6812</v>
      </c>
      <c r="F1394" t="s">
        <v>4097</v>
      </c>
      <c r="G1394" t="s">
        <v>6813</v>
      </c>
      <c r="H1394" t="s">
        <v>6814</v>
      </c>
    </row>
    <row r="1395" spans="2:8" x14ac:dyDescent="0.25">
      <c r="B1395" t="s">
        <v>6815</v>
      </c>
      <c r="C1395" t="s">
        <v>6816</v>
      </c>
      <c r="D1395" t="s">
        <v>2768</v>
      </c>
      <c r="E1395" t="s">
        <v>2882</v>
      </c>
      <c r="F1395" t="s">
        <v>890</v>
      </c>
      <c r="G1395" t="s">
        <v>6817</v>
      </c>
      <c r="H1395" t="s">
        <v>4325</v>
      </c>
    </row>
    <row r="1396" spans="2:8" x14ac:dyDescent="0.25">
      <c r="B1396" t="s">
        <v>6818</v>
      </c>
      <c r="C1396" t="s">
        <v>6819</v>
      </c>
      <c r="D1396" t="s">
        <v>6626</v>
      </c>
      <c r="E1396" t="s">
        <v>3191</v>
      </c>
      <c r="F1396" t="s">
        <v>6820</v>
      </c>
      <c r="G1396" t="s">
        <v>6821</v>
      </c>
      <c r="H1396" t="s">
        <v>6822</v>
      </c>
    </row>
    <row r="1397" spans="2:8" x14ac:dyDescent="0.25">
      <c r="B1397" t="s">
        <v>6823</v>
      </c>
      <c r="C1397" t="s">
        <v>6824</v>
      </c>
      <c r="D1397" t="s">
        <v>6825</v>
      </c>
      <c r="E1397" t="s">
        <v>6826</v>
      </c>
      <c r="F1397" t="s">
        <v>4320</v>
      </c>
      <c r="G1397" t="s">
        <v>6827</v>
      </c>
      <c r="H1397" t="s">
        <v>6828</v>
      </c>
    </row>
    <row r="1398" spans="2:8" x14ac:dyDescent="0.25">
      <c r="B1398" t="s">
        <v>6829</v>
      </c>
      <c r="C1398" t="s">
        <v>6830</v>
      </c>
      <c r="D1398" t="s">
        <v>6831</v>
      </c>
      <c r="E1398" t="s">
        <v>6832</v>
      </c>
      <c r="F1398" t="s">
        <v>6833</v>
      </c>
      <c r="G1398" t="s">
        <v>6834</v>
      </c>
      <c r="H1398" t="s">
        <v>6835</v>
      </c>
    </row>
    <row r="1399" spans="2:8" x14ac:dyDescent="0.25">
      <c r="B1399" t="s">
        <v>6836</v>
      </c>
      <c r="C1399" t="s">
        <v>6837</v>
      </c>
      <c r="D1399" t="s">
        <v>6736</v>
      </c>
      <c r="E1399" t="s">
        <v>182</v>
      </c>
      <c r="F1399" t="s">
        <v>1812</v>
      </c>
      <c r="G1399" t="s">
        <v>6838</v>
      </c>
      <c r="H1399" t="s">
        <v>6839</v>
      </c>
    </row>
    <row r="1400" spans="2:8" x14ac:dyDescent="0.25">
      <c r="B1400" t="s">
        <v>6840</v>
      </c>
      <c r="C1400" t="s">
        <v>6841</v>
      </c>
      <c r="D1400" t="s">
        <v>1109</v>
      </c>
      <c r="E1400" t="s">
        <v>1899</v>
      </c>
      <c r="F1400" t="s">
        <v>3854</v>
      </c>
      <c r="G1400" t="s">
        <v>4785</v>
      </c>
      <c r="H1400" t="s">
        <v>6842</v>
      </c>
    </row>
    <row r="1401" spans="2:8" x14ac:dyDescent="0.25">
      <c r="B1401" t="s">
        <v>6843</v>
      </c>
      <c r="C1401" t="s">
        <v>6844</v>
      </c>
      <c r="D1401" t="s">
        <v>1290</v>
      </c>
      <c r="E1401" t="s">
        <v>6020</v>
      </c>
      <c r="F1401" t="s">
        <v>2017</v>
      </c>
      <c r="G1401" t="s">
        <v>6845</v>
      </c>
      <c r="H1401" t="s">
        <v>6846</v>
      </c>
    </row>
    <row r="1402" spans="2:8" x14ac:dyDescent="0.25">
      <c r="B1402" t="s">
        <v>6847</v>
      </c>
      <c r="C1402" t="s">
        <v>6848</v>
      </c>
      <c r="D1402" t="s">
        <v>6849</v>
      </c>
      <c r="E1402" t="s">
        <v>6850</v>
      </c>
      <c r="F1402" t="s">
        <v>6851</v>
      </c>
      <c r="G1402" t="s">
        <v>6852</v>
      </c>
      <c r="H1402" t="s">
        <v>4119</v>
      </c>
    </row>
    <row r="1403" spans="2:8" x14ac:dyDescent="0.25">
      <c r="B1403" t="s">
        <v>6853</v>
      </c>
      <c r="C1403" t="s">
        <v>6854</v>
      </c>
      <c r="D1403" t="s">
        <v>1250</v>
      </c>
      <c r="E1403" t="s">
        <v>5859</v>
      </c>
      <c r="F1403" t="s">
        <v>2602</v>
      </c>
      <c r="G1403" t="s">
        <v>6855</v>
      </c>
      <c r="H1403" t="s">
        <v>447</v>
      </c>
    </row>
    <row r="1404" spans="2:8" x14ac:dyDescent="0.25">
      <c r="B1404" t="s">
        <v>6856</v>
      </c>
      <c r="C1404" t="s">
        <v>6857</v>
      </c>
      <c r="D1404" t="s">
        <v>6858</v>
      </c>
      <c r="E1404" t="s">
        <v>1042</v>
      </c>
      <c r="F1404" t="s">
        <v>2800</v>
      </c>
      <c r="G1404" t="s">
        <v>1690</v>
      </c>
      <c r="H1404" t="s">
        <v>6859</v>
      </c>
    </row>
    <row r="1405" spans="2:8" x14ac:dyDescent="0.25">
      <c r="B1405" t="s">
        <v>6860</v>
      </c>
      <c r="C1405" t="s">
        <v>6861</v>
      </c>
      <c r="D1405" t="s">
        <v>1769</v>
      </c>
      <c r="E1405" t="s">
        <v>1109</v>
      </c>
      <c r="F1405" t="s">
        <v>1185</v>
      </c>
      <c r="G1405" t="s">
        <v>6862</v>
      </c>
      <c r="H1405" t="s">
        <v>4340</v>
      </c>
    </row>
    <row r="1406" spans="2:8" x14ac:dyDescent="0.25">
      <c r="B1406" t="s">
        <v>6863</v>
      </c>
      <c r="C1406" t="s">
        <v>6864</v>
      </c>
      <c r="D1406" t="s">
        <v>6865</v>
      </c>
      <c r="E1406" t="s">
        <v>6866</v>
      </c>
      <c r="F1406" t="s">
        <v>6867</v>
      </c>
      <c r="G1406" t="s">
        <v>3052</v>
      </c>
      <c r="H1406" t="s">
        <v>5367</v>
      </c>
    </row>
    <row r="1407" spans="2:8" x14ac:dyDescent="0.25">
      <c r="B1407" t="s">
        <v>6868</v>
      </c>
      <c r="C1407" t="s">
        <v>6869</v>
      </c>
      <c r="D1407" t="s">
        <v>6870</v>
      </c>
      <c r="E1407" t="s">
        <v>6871</v>
      </c>
      <c r="F1407" t="s">
        <v>6872</v>
      </c>
      <c r="G1407" t="s">
        <v>6873</v>
      </c>
      <c r="H1407" t="s">
        <v>5383</v>
      </c>
    </row>
    <row r="1408" spans="2:8" x14ac:dyDescent="0.25">
      <c r="B1408" t="s">
        <v>6874</v>
      </c>
      <c r="C1408" t="s">
        <v>6875</v>
      </c>
      <c r="D1408" t="s">
        <v>2858</v>
      </c>
      <c r="E1408" t="s">
        <v>1868</v>
      </c>
      <c r="F1408" t="s">
        <v>513</v>
      </c>
      <c r="G1408" t="s">
        <v>5112</v>
      </c>
      <c r="H1408" t="s">
        <v>6876</v>
      </c>
    </row>
    <row r="1409" spans="2:8" x14ac:dyDescent="0.25">
      <c r="B1409" t="s">
        <v>6877</v>
      </c>
      <c r="C1409" t="s">
        <v>6878</v>
      </c>
      <c r="D1409" t="s">
        <v>6858</v>
      </c>
      <c r="E1409" t="s">
        <v>3617</v>
      </c>
      <c r="F1409" t="s">
        <v>1688</v>
      </c>
      <c r="G1409" t="s">
        <v>6879</v>
      </c>
      <c r="H1409" t="s">
        <v>6880</v>
      </c>
    </row>
    <row r="1410" spans="2:8" x14ac:dyDescent="0.25">
      <c r="B1410" t="s">
        <v>6881</v>
      </c>
      <c r="C1410" t="s">
        <v>6882</v>
      </c>
      <c r="D1410" t="s">
        <v>372</v>
      </c>
      <c r="E1410" t="s">
        <v>2325</v>
      </c>
      <c r="F1410" t="s">
        <v>688</v>
      </c>
      <c r="G1410" t="s">
        <v>4577</v>
      </c>
      <c r="H1410" t="s">
        <v>6883</v>
      </c>
    </row>
    <row r="1411" spans="2:8" x14ac:dyDescent="0.25">
      <c r="B1411" t="s">
        <v>6884</v>
      </c>
      <c r="C1411" t="s">
        <v>6885</v>
      </c>
      <c r="D1411" t="s">
        <v>1785</v>
      </c>
      <c r="E1411" t="s">
        <v>250</v>
      </c>
      <c r="F1411" t="s">
        <v>6886</v>
      </c>
      <c r="G1411" t="s">
        <v>6887</v>
      </c>
      <c r="H1411" t="s">
        <v>6888</v>
      </c>
    </row>
    <row r="1412" spans="2:8" x14ac:dyDescent="0.25">
      <c r="B1412" t="s">
        <v>6889</v>
      </c>
      <c r="C1412" t="s">
        <v>6890</v>
      </c>
      <c r="D1412" t="s">
        <v>248</v>
      </c>
      <c r="E1412" t="s">
        <v>1650</v>
      </c>
      <c r="F1412" t="s">
        <v>40</v>
      </c>
      <c r="G1412" t="s">
        <v>6891</v>
      </c>
      <c r="H1412" t="s">
        <v>6892</v>
      </c>
    </row>
    <row r="1413" spans="2:8" x14ac:dyDescent="0.25">
      <c r="B1413" t="s">
        <v>6893</v>
      </c>
      <c r="C1413" t="s">
        <v>6894</v>
      </c>
      <c r="D1413" t="s">
        <v>6895</v>
      </c>
      <c r="E1413" t="s">
        <v>6896</v>
      </c>
      <c r="F1413" t="s">
        <v>6897</v>
      </c>
      <c r="G1413" t="s">
        <v>2910</v>
      </c>
      <c r="H1413" t="s">
        <v>13</v>
      </c>
    </row>
    <row r="1414" spans="2:8" x14ac:dyDescent="0.25">
      <c r="B1414" t="s">
        <v>6898</v>
      </c>
      <c r="C1414" t="s">
        <v>6899</v>
      </c>
      <c r="D1414" t="s">
        <v>6900</v>
      </c>
      <c r="E1414" t="s">
        <v>6901</v>
      </c>
      <c r="F1414" t="s">
        <v>6902</v>
      </c>
      <c r="G1414" t="s">
        <v>6903</v>
      </c>
      <c r="H1414" t="s">
        <v>6904</v>
      </c>
    </row>
    <row r="1415" spans="2:8" x14ac:dyDescent="0.25">
      <c r="B1415" t="s">
        <v>6905</v>
      </c>
      <c r="C1415" t="s">
        <v>6906</v>
      </c>
      <c r="D1415" t="s">
        <v>6907</v>
      </c>
      <c r="E1415" t="s">
        <v>3982</v>
      </c>
      <c r="F1415" t="s">
        <v>6908</v>
      </c>
      <c r="G1415" t="s">
        <v>6909</v>
      </c>
      <c r="H1415" t="s">
        <v>6910</v>
      </c>
    </row>
    <row r="1416" spans="2:8" x14ac:dyDescent="0.25">
      <c r="B1416" t="s">
        <v>6911</v>
      </c>
      <c r="C1416" t="s">
        <v>6912</v>
      </c>
      <c r="D1416" t="s">
        <v>639</v>
      </c>
      <c r="E1416" t="s">
        <v>638</v>
      </c>
      <c r="F1416" t="s">
        <v>959</v>
      </c>
      <c r="G1416" t="s">
        <v>6913</v>
      </c>
      <c r="H1416" t="s">
        <v>6450</v>
      </c>
    </row>
    <row r="1417" spans="2:8" x14ac:dyDescent="0.25">
      <c r="B1417" t="s">
        <v>6914</v>
      </c>
      <c r="C1417" t="s">
        <v>6915</v>
      </c>
      <c r="D1417" t="s">
        <v>1393</v>
      </c>
      <c r="E1417" t="s">
        <v>1136</v>
      </c>
      <c r="F1417" t="s">
        <v>6916</v>
      </c>
      <c r="G1417" t="s">
        <v>6917</v>
      </c>
      <c r="H1417" t="s">
        <v>6918</v>
      </c>
    </row>
    <row r="1418" spans="2:8" x14ac:dyDescent="0.25">
      <c r="B1418" t="s">
        <v>6919</v>
      </c>
      <c r="C1418" t="s">
        <v>6920</v>
      </c>
      <c r="D1418" t="s">
        <v>2567</v>
      </c>
      <c r="E1418" t="s">
        <v>6921</v>
      </c>
      <c r="F1418" t="s">
        <v>6922</v>
      </c>
      <c r="G1418" t="s">
        <v>6231</v>
      </c>
      <c r="H1418" t="s">
        <v>6923</v>
      </c>
    </row>
    <row r="1419" spans="2:8" x14ac:dyDescent="0.25">
      <c r="B1419" t="s">
        <v>6924</v>
      </c>
      <c r="C1419" t="s">
        <v>6925</v>
      </c>
      <c r="D1419" t="s">
        <v>2763</v>
      </c>
      <c r="E1419" t="s">
        <v>6926</v>
      </c>
      <c r="F1419" t="s">
        <v>6927</v>
      </c>
      <c r="G1419" t="s">
        <v>6928</v>
      </c>
      <c r="H1419" t="s">
        <v>6929</v>
      </c>
    </row>
    <row r="1420" spans="2:8" x14ac:dyDescent="0.25">
      <c r="B1420" t="s">
        <v>6930</v>
      </c>
      <c r="C1420" t="s">
        <v>6931</v>
      </c>
      <c r="D1420" t="s">
        <v>6932</v>
      </c>
      <c r="E1420" t="s">
        <v>6933</v>
      </c>
      <c r="F1420" t="s">
        <v>6934</v>
      </c>
      <c r="G1420" t="s">
        <v>6935</v>
      </c>
      <c r="H1420" t="s">
        <v>4818</v>
      </c>
    </row>
    <row r="1421" spans="2:8" x14ac:dyDescent="0.25">
      <c r="B1421" t="s">
        <v>6936</v>
      </c>
      <c r="C1421" t="s">
        <v>6937</v>
      </c>
      <c r="D1421" t="s">
        <v>3790</v>
      </c>
      <c r="E1421" t="s">
        <v>2018</v>
      </c>
      <c r="F1421" t="s">
        <v>2602</v>
      </c>
      <c r="G1421" t="s">
        <v>1254</v>
      </c>
      <c r="H1421" t="s">
        <v>6938</v>
      </c>
    </row>
    <row r="1422" spans="2:8" x14ac:dyDescent="0.25">
      <c r="B1422" t="s">
        <v>6939</v>
      </c>
      <c r="C1422" t="s">
        <v>6940</v>
      </c>
      <c r="D1422" t="s">
        <v>1453</v>
      </c>
      <c r="E1422" t="s">
        <v>848</v>
      </c>
      <c r="F1422" t="s">
        <v>1320</v>
      </c>
      <c r="G1422" t="s">
        <v>976</v>
      </c>
      <c r="H1422" t="s">
        <v>3564</v>
      </c>
    </row>
    <row r="1423" spans="2:8" x14ac:dyDescent="0.25">
      <c r="B1423" t="s">
        <v>6941</v>
      </c>
      <c r="C1423" t="s">
        <v>6942</v>
      </c>
      <c r="D1423" t="s">
        <v>1336</v>
      </c>
      <c r="E1423" t="s">
        <v>3910</v>
      </c>
      <c r="F1423" t="s">
        <v>4925</v>
      </c>
      <c r="G1423" t="s">
        <v>4568</v>
      </c>
      <c r="H1423" t="s">
        <v>6943</v>
      </c>
    </row>
    <row r="1424" spans="2:8" x14ac:dyDescent="0.25">
      <c r="B1424" t="s">
        <v>6944</v>
      </c>
      <c r="C1424" t="s">
        <v>6945</v>
      </c>
      <c r="D1424" t="s">
        <v>1172</v>
      </c>
      <c r="E1424" t="s">
        <v>2768</v>
      </c>
      <c r="F1424" t="s">
        <v>110</v>
      </c>
      <c r="G1424" t="s">
        <v>6946</v>
      </c>
      <c r="H1424" t="s">
        <v>6947</v>
      </c>
    </row>
    <row r="1425" spans="2:8" x14ac:dyDescent="0.25">
      <c r="B1425" t="s">
        <v>6948</v>
      </c>
      <c r="C1425" t="s">
        <v>6949</v>
      </c>
      <c r="D1425" t="s">
        <v>2325</v>
      </c>
    </row>
    <row r="1426" spans="2:8" x14ac:dyDescent="0.25">
      <c r="B1426" t="s">
        <v>6950</v>
      </c>
      <c r="C1426" t="s">
        <v>6951</v>
      </c>
      <c r="D1426" t="s">
        <v>1938</v>
      </c>
      <c r="E1426" t="s">
        <v>2050</v>
      </c>
      <c r="F1426" t="s">
        <v>537</v>
      </c>
      <c r="G1426" t="s">
        <v>6952</v>
      </c>
      <c r="H1426" t="s">
        <v>6953</v>
      </c>
    </row>
    <row r="1427" spans="2:8" x14ac:dyDescent="0.25">
      <c r="B1427" t="s">
        <v>6954</v>
      </c>
      <c r="C1427" t="s">
        <v>6955</v>
      </c>
      <c r="D1427" t="s">
        <v>3746</v>
      </c>
      <c r="E1427" t="s">
        <v>3198</v>
      </c>
      <c r="F1427" t="s">
        <v>3663</v>
      </c>
      <c r="G1427" t="s">
        <v>3724</v>
      </c>
      <c r="H1427" t="s">
        <v>527</v>
      </c>
    </row>
    <row r="1428" spans="2:8" x14ac:dyDescent="0.25">
      <c r="B1428" t="s">
        <v>6956</v>
      </c>
      <c r="C1428" t="s">
        <v>6957</v>
      </c>
      <c r="D1428" t="s">
        <v>432</v>
      </c>
      <c r="E1428" t="s">
        <v>1829</v>
      </c>
      <c r="F1428" t="s">
        <v>6958</v>
      </c>
      <c r="G1428" t="s">
        <v>679</v>
      </c>
      <c r="H1428" t="s">
        <v>6959</v>
      </c>
    </row>
    <row r="1429" spans="2:8" x14ac:dyDescent="0.25">
      <c r="B1429" t="s">
        <v>6960</v>
      </c>
      <c r="C1429" t="s">
        <v>6961</v>
      </c>
      <c r="D1429" t="s">
        <v>6962</v>
      </c>
      <c r="E1429" t="s">
        <v>6963</v>
      </c>
      <c r="F1429" t="s">
        <v>1447</v>
      </c>
      <c r="G1429" t="s">
        <v>6964</v>
      </c>
      <c r="H1429" t="s">
        <v>6965</v>
      </c>
    </row>
    <row r="1430" spans="2:8" x14ac:dyDescent="0.25">
      <c r="B1430" t="s">
        <v>6966</v>
      </c>
      <c r="C1430" t="s">
        <v>6967</v>
      </c>
      <c r="D1430" t="s">
        <v>250</v>
      </c>
      <c r="E1430" t="s">
        <v>1942</v>
      </c>
      <c r="F1430" t="s">
        <v>2078</v>
      </c>
      <c r="G1430" t="s">
        <v>6968</v>
      </c>
      <c r="H1430" t="s">
        <v>6969</v>
      </c>
    </row>
    <row r="1431" spans="2:8" x14ac:dyDescent="0.25">
      <c r="B1431" t="s">
        <v>6970</v>
      </c>
      <c r="C1431" t="s">
        <v>6971</v>
      </c>
      <c r="D1431" t="s">
        <v>1863</v>
      </c>
      <c r="E1431" t="s">
        <v>1899</v>
      </c>
      <c r="F1431" t="s">
        <v>818</v>
      </c>
      <c r="G1431" t="s">
        <v>5946</v>
      </c>
      <c r="H1431" t="s">
        <v>6972</v>
      </c>
    </row>
    <row r="1432" spans="2:8" x14ac:dyDescent="0.25">
      <c r="B1432" t="s">
        <v>6973</v>
      </c>
      <c r="C1432" t="s">
        <v>6974</v>
      </c>
      <c r="D1432" t="s">
        <v>3923</v>
      </c>
    </row>
    <row r="1433" spans="2:8" x14ac:dyDescent="0.25">
      <c r="B1433" t="s">
        <v>6975</v>
      </c>
      <c r="C1433" t="s">
        <v>6976</v>
      </c>
      <c r="D1433" t="s">
        <v>1109</v>
      </c>
      <c r="E1433" t="s">
        <v>3854</v>
      </c>
      <c r="F1433" t="s">
        <v>2882</v>
      </c>
      <c r="G1433" t="s">
        <v>6977</v>
      </c>
      <c r="H1433" t="s">
        <v>6978</v>
      </c>
    </row>
    <row r="1434" spans="2:8" x14ac:dyDescent="0.25">
      <c r="B1434" t="s">
        <v>6979</v>
      </c>
      <c r="C1434" t="s">
        <v>6980</v>
      </c>
      <c r="D1434" t="s">
        <v>409</v>
      </c>
      <c r="E1434" t="s">
        <v>1428</v>
      </c>
      <c r="F1434" t="s">
        <v>1428</v>
      </c>
      <c r="G1434" t="s">
        <v>49</v>
      </c>
      <c r="H1434" t="s">
        <v>650</v>
      </c>
    </row>
    <row r="1435" spans="2:8" x14ac:dyDescent="0.25">
      <c r="B1435" t="s">
        <v>6981</v>
      </c>
      <c r="C1435" t="s">
        <v>6982</v>
      </c>
      <c r="D1435" t="s">
        <v>1185</v>
      </c>
      <c r="E1435" t="s">
        <v>1173</v>
      </c>
      <c r="F1435" t="s">
        <v>1733</v>
      </c>
      <c r="G1435" t="s">
        <v>6983</v>
      </c>
      <c r="H1435" t="s">
        <v>6984</v>
      </c>
    </row>
    <row r="1436" spans="2:8" x14ac:dyDescent="0.25">
      <c r="B1436" t="s">
        <v>6985</v>
      </c>
      <c r="C1436" t="s">
        <v>6986</v>
      </c>
      <c r="D1436" t="s">
        <v>974</v>
      </c>
      <c r="E1436" t="s">
        <v>2903</v>
      </c>
      <c r="F1436" t="s">
        <v>959</v>
      </c>
      <c r="G1436" t="s">
        <v>6987</v>
      </c>
      <c r="H1436" t="s">
        <v>6988</v>
      </c>
    </row>
    <row r="1437" spans="2:8" x14ac:dyDescent="0.25">
      <c r="B1437" t="s">
        <v>6989</v>
      </c>
      <c r="C1437" t="s">
        <v>6990</v>
      </c>
      <c r="D1437" t="s">
        <v>2299</v>
      </c>
    </row>
    <row r="1438" spans="2:8" x14ac:dyDescent="0.25">
      <c r="B1438" t="s">
        <v>6991</v>
      </c>
      <c r="C1438" t="s">
        <v>6992</v>
      </c>
      <c r="D1438" t="s">
        <v>2299</v>
      </c>
      <c r="E1438" t="s">
        <v>1314</v>
      </c>
      <c r="F1438" t="s">
        <v>111</v>
      </c>
      <c r="G1438" t="s">
        <v>6308</v>
      </c>
      <c r="H1438" t="s">
        <v>2304</v>
      </c>
    </row>
    <row r="1439" spans="2:8" x14ac:dyDescent="0.25">
      <c r="B1439" t="s">
        <v>6993</v>
      </c>
      <c r="C1439" t="s">
        <v>6994</v>
      </c>
      <c r="D1439" t="s">
        <v>6995</v>
      </c>
      <c r="E1439" t="s">
        <v>2358</v>
      </c>
      <c r="F1439" t="s">
        <v>671</v>
      </c>
      <c r="G1439" t="s">
        <v>5228</v>
      </c>
      <c r="H1439" t="s">
        <v>6996</v>
      </c>
    </row>
    <row r="1440" spans="2:8" x14ac:dyDescent="0.25">
      <c r="B1440" t="s">
        <v>6997</v>
      </c>
      <c r="C1440" t="s">
        <v>6998</v>
      </c>
      <c r="D1440" t="s">
        <v>1726</v>
      </c>
      <c r="E1440" t="s">
        <v>817</v>
      </c>
      <c r="F1440" t="s">
        <v>1422</v>
      </c>
      <c r="G1440" t="s">
        <v>6999</v>
      </c>
      <c r="H1440" t="s">
        <v>7000</v>
      </c>
    </row>
    <row r="1441" spans="2:8" x14ac:dyDescent="0.25">
      <c r="B1441" t="s">
        <v>7001</v>
      </c>
      <c r="C1441" t="s">
        <v>7002</v>
      </c>
      <c r="D1441" t="s">
        <v>7003</v>
      </c>
      <c r="E1441" t="s">
        <v>40</v>
      </c>
      <c r="F1441" t="s">
        <v>935</v>
      </c>
      <c r="G1441" t="s">
        <v>6619</v>
      </c>
      <c r="H1441" t="s">
        <v>7004</v>
      </c>
    </row>
    <row r="1442" spans="2:8" x14ac:dyDescent="0.25">
      <c r="B1442" t="s">
        <v>7005</v>
      </c>
      <c r="C1442" t="s">
        <v>7006</v>
      </c>
      <c r="D1442" t="s">
        <v>7007</v>
      </c>
    </row>
    <row r="1443" spans="2:8" x14ac:dyDescent="0.25">
      <c r="B1443" t="s">
        <v>7008</v>
      </c>
      <c r="C1443" t="s">
        <v>7009</v>
      </c>
      <c r="D1443" t="s">
        <v>7010</v>
      </c>
      <c r="E1443" t="s">
        <v>7011</v>
      </c>
      <c r="F1443" t="s">
        <v>7012</v>
      </c>
      <c r="G1443" t="s">
        <v>7013</v>
      </c>
      <c r="H1443" t="s">
        <v>7014</v>
      </c>
    </row>
    <row r="1444" spans="2:8" x14ac:dyDescent="0.25">
      <c r="B1444" t="s">
        <v>7015</v>
      </c>
      <c r="C1444" t="s">
        <v>7016</v>
      </c>
      <c r="D1444" t="s">
        <v>7017</v>
      </c>
      <c r="E1444" t="s">
        <v>7018</v>
      </c>
      <c r="F1444" t="s">
        <v>7019</v>
      </c>
      <c r="G1444" t="s">
        <v>7020</v>
      </c>
      <c r="H1444" t="s">
        <v>7021</v>
      </c>
    </row>
    <row r="1445" spans="2:8" x14ac:dyDescent="0.25">
      <c r="B1445" t="s">
        <v>7022</v>
      </c>
      <c r="C1445" t="s">
        <v>7023</v>
      </c>
      <c r="D1445" t="s">
        <v>2165</v>
      </c>
      <c r="E1445" t="s">
        <v>1496</v>
      </c>
      <c r="F1445" t="s">
        <v>7024</v>
      </c>
      <c r="G1445" t="s">
        <v>3830</v>
      </c>
      <c r="H1445" t="s">
        <v>7025</v>
      </c>
    </row>
    <row r="1446" spans="2:8" x14ac:dyDescent="0.25">
      <c r="B1446" t="s">
        <v>7026</v>
      </c>
      <c r="C1446" t="s">
        <v>7027</v>
      </c>
      <c r="D1446" t="s">
        <v>7028</v>
      </c>
      <c r="E1446" t="s">
        <v>2775</v>
      </c>
      <c r="F1446" t="s">
        <v>7029</v>
      </c>
      <c r="G1446" t="s">
        <v>7030</v>
      </c>
      <c r="H1446" t="s">
        <v>7031</v>
      </c>
    </row>
    <row r="1447" spans="2:8" x14ac:dyDescent="0.25">
      <c r="B1447" t="s">
        <v>7032</v>
      </c>
      <c r="C1447" t="s">
        <v>7033</v>
      </c>
      <c r="D1447" t="s">
        <v>7034</v>
      </c>
      <c r="E1447" t="s">
        <v>3617</v>
      </c>
      <c r="F1447" t="s">
        <v>7035</v>
      </c>
      <c r="G1447" t="s">
        <v>7036</v>
      </c>
      <c r="H1447" t="s">
        <v>7037</v>
      </c>
    </row>
    <row r="1448" spans="2:8" x14ac:dyDescent="0.25">
      <c r="B1448" t="s">
        <v>7038</v>
      </c>
      <c r="C1448" t="s">
        <v>7039</v>
      </c>
      <c r="D1448" t="s">
        <v>2716</v>
      </c>
      <c r="E1448" t="s">
        <v>4434</v>
      </c>
      <c r="F1448" t="s">
        <v>3532</v>
      </c>
      <c r="G1448" t="s">
        <v>7040</v>
      </c>
      <c r="H1448" t="s">
        <v>7041</v>
      </c>
    </row>
    <row r="1449" spans="2:8" x14ac:dyDescent="0.25">
      <c r="B1449" t="s">
        <v>7042</v>
      </c>
      <c r="C1449" t="s">
        <v>7043</v>
      </c>
      <c r="D1449" t="s">
        <v>1166</v>
      </c>
    </row>
    <row r="1450" spans="2:8" x14ac:dyDescent="0.25">
      <c r="B1450" t="s">
        <v>7044</v>
      </c>
      <c r="C1450" t="s">
        <v>7045</v>
      </c>
      <c r="D1450" t="s">
        <v>1889</v>
      </c>
      <c r="E1450" t="s">
        <v>2438</v>
      </c>
      <c r="F1450" t="s">
        <v>3502</v>
      </c>
      <c r="G1450" t="s">
        <v>3947</v>
      </c>
      <c r="H1450" t="s">
        <v>7046</v>
      </c>
    </row>
    <row r="1451" spans="2:8" x14ac:dyDescent="0.25">
      <c r="B1451" t="s">
        <v>7047</v>
      </c>
      <c r="C1451" t="s">
        <v>7048</v>
      </c>
      <c r="D1451" t="s">
        <v>1863</v>
      </c>
      <c r="E1451" t="s">
        <v>2626</v>
      </c>
      <c r="F1451" t="s">
        <v>1268</v>
      </c>
      <c r="G1451" t="s">
        <v>3822</v>
      </c>
      <c r="H1451" t="s">
        <v>5290</v>
      </c>
    </row>
    <row r="1452" spans="2:8" x14ac:dyDescent="0.25">
      <c r="B1452" t="s">
        <v>7049</v>
      </c>
      <c r="C1452" t="s">
        <v>7050</v>
      </c>
      <c r="D1452" t="s">
        <v>3923</v>
      </c>
      <c r="E1452" t="s">
        <v>1314</v>
      </c>
      <c r="F1452" t="s">
        <v>3859</v>
      </c>
      <c r="G1452" t="s">
        <v>7051</v>
      </c>
      <c r="H1452" t="s">
        <v>7052</v>
      </c>
    </row>
    <row r="1453" spans="2:8" x14ac:dyDescent="0.25">
      <c r="B1453" t="s">
        <v>7053</v>
      </c>
      <c r="C1453" t="s">
        <v>7054</v>
      </c>
      <c r="D1453" t="s">
        <v>5303</v>
      </c>
      <c r="E1453" t="s">
        <v>1905</v>
      </c>
      <c r="F1453" t="s">
        <v>1308</v>
      </c>
      <c r="G1453" t="s">
        <v>7055</v>
      </c>
      <c r="H1453" t="s">
        <v>7056</v>
      </c>
    </row>
    <row r="1454" spans="2:8" x14ac:dyDescent="0.25">
      <c r="B1454" t="s">
        <v>7057</v>
      </c>
      <c r="C1454" t="s">
        <v>7058</v>
      </c>
      <c r="D1454" t="s">
        <v>1301</v>
      </c>
      <c r="E1454" t="s">
        <v>4210</v>
      </c>
      <c r="F1454" t="s">
        <v>7059</v>
      </c>
      <c r="G1454" t="s">
        <v>7060</v>
      </c>
      <c r="H1454" t="s">
        <v>7061</v>
      </c>
    </row>
    <row r="1455" spans="2:8" x14ac:dyDescent="0.25">
      <c r="B1455" t="s">
        <v>7062</v>
      </c>
      <c r="C1455" t="s">
        <v>7063</v>
      </c>
      <c r="E1455" t="s">
        <v>3277</v>
      </c>
      <c r="F1455" t="s">
        <v>4640</v>
      </c>
      <c r="H1455" t="s">
        <v>2099</v>
      </c>
    </row>
    <row r="1456" spans="2:8" x14ac:dyDescent="0.25">
      <c r="B1456" t="s">
        <v>7064</v>
      </c>
      <c r="C1456" t="s">
        <v>7065</v>
      </c>
      <c r="D1456" t="s">
        <v>1863</v>
      </c>
      <c r="E1456" t="s">
        <v>1733</v>
      </c>
      <c r="F1456" t="s">
        <v>2893</v>
      </c>
      <c r="G1456" t="s">
        <v>5970</v>
      </c>
      <c r="H1456" t="s">
        <v>2413</v>
      </c>
    </row>
    <row r="1457" spans="2:8" x14ac:dyDescent="0.25">
      <c r="B1457" t="s">
        <v>7066</v>
      </c>
      <c r="C1457" t="s">
        <v>7067</v>
      </c>
      <c r="D1457" t="s">
        <v>1167</v>
      </c>
      <c r="E1457" t="s">
        <v>2381</v>
      </c>
      <c r="F1457" t="s">
        <v>7068</v>
      </c>
      <c r="G1457" t="s">
        <v>4070</v>
      </c>
      <c r="H1457" t="s">
        <v>3176</v>
      </c>
    </row>
    <row r="1458" spans="2:8" x14ac:dyDescent="0.25">
      <c r="B1458" t="s">
        <v>7069</v>
      </c>
      <c r="C1458" t="s">
        <v>7070</v>
      </c>
      <c r="D1458" t="s">
        <v>7071</v>
      </c>
      <c r="E1458" t="s">
        <v>6700</v>
      </c>
      <c r="F1458" t="s">
        <v>7072</v>
      </c>
      <c r="G1458" t="s">
        <v>7073</v>
      </c>
      <c r="H1458" t="s">
        <v>7074</v>
      </c>
    </row>
    <row r="1459" spans="2:8" x14ac:dyDescent="0.25">
      <c r="B1459" t="s">
        <v>7075</v>
      </c>
      <c r="C1459" t="s">
        <v>7076</v>
      </c>
      <c r="D1459" t="s">
        <v>182</v>
      </c>
      <c r="E1459" t="s">
        <v>1376</v>
      </c>
      <c r="F1459" t="s">
        <v>684</v>
      </c>
      <c r="G1459" t="s">
        <v>7077</v>
      </c>
      <c r="H1459" t="s">
        <v>7078</v>
      </c>
    </row>
    <row r="1460" spans="2:8" x14ac:dyDescent="0.25">
      <c r="B1460" t="s">
        <v>7079</v>
      </c>
      <c r="C1460" t="s">
        <v>7080</v>
      </c>
      <c r="D1460" t="s">
        <v>3969</v>
      </c>
    </row>
    <row r="1461" spans="2:8" x14ac:dyDescent="0.25">
      <c r="B1461" t="s">
        <v>7081</v>
      </c>
      <c r="C1461" t="s">
        <v>7082</v>
      </c>
      <c r="D1461" t="s">
        <v>1455</v>
      </c>
      <c r="E1461" t="s">
        <v>111</v>
      </c>
      <c r="F1461" t="s">
        <v>5859</v>
      </c>
      <c r="G1461" t="s">
        <v>7083</v>
      </c>
      <c r="H1461" t="s">
        <v>7084</v>
      </c>
    </row>
    <row r="1462" spans="2:8" x14ac:dyDescent="0.25">
      <c r="B1462" t="s">
        <v>7085</v>
      </c>
      <c r="C1462" t="s">
        <v>7086</v>
      </c>
      <c r="D1462" t="s">
        <v>6833</v>
      </c>
      <c r="E1462" t="s">
        <v>7087</v>
      </c>
      <c r="F1462" t="s">
        <v>7088</v>
      </c>
      <c r="G1462" t="s">
        <v>7089</v>
      </c>
      <c r="H1462" t="s">
        <v>7090</v>
      </c>
    </row>
    <row r="1463" spans="2:8" x14ac:dyDescent="0.25">
      <c r="B1463" t="s">
        <v>7091</v>
      </c>
      <c r="C1463" t="s">
        <v>7092</v>
      </c>
      <c r="D1463" t="s">
        <v>3502</v>
      </c>
      <c r="E1463" t="s">
        <v>1798</v>
      </c>
      <c r="F1463" t="s">
        <v>1001</v>
      </c>
      <c r="G1463" t="s">
        <v>7093</v>
      </c>
      <c r="H1463" t="s">
        <v>5383</v>
      </c>
    </row>
    <row r="1464" spans="2:8" x14ac:dyDescent="0.25">
      <c r="B1464" t="s">
        <v>7094</v>
      </c>
      <c r="C1464" t="s">
        <v>7095</v>
      </c>
      <c r="D1464" t="s">
        <v>402</v>
      </c>
      <c r="E1464" t="s">
        <v>694</v>
      </c>
      <c r="F1464" t="s">
        <v>964</v>
      </c>
      <c r="G1464" t="s">
        <v>4391</v>
      </c>
      <c r="H1464" t="s">
        <v>4651</v>
      </c>
    </row>
    <row r="1465" spans="2:8" x14ac:dyDescent="0.25">
      <c r="B1465" t="s">
        <v>7096</v>
      </c>
      <c r="C1465" t="s">
        <v>7097</v>
      </c>
      <c r="D1465" t="s">
        <v>7098</v>
      </c>
      <c r="E1465" t="s">
        <v>2560</v>
      </c>
      <c r="F1465" t="s">
        <v>2193</v>
      </c>
      <c r="G1465" t="s">
        <v>7099</v>
      </c>
      <c r="H1465" t="s">
        <v>7100</v>
      </c>
    </row>
    <row r="1466" spans="2:8" x14ac:dyDescent="0.25">
      <c r="B1466" t="s">
        <v>7101</v>
      </c>
      <c r="C1466" t="s">
        <v>7102</v>
      </c>
      <c r="D1466" t="s">
        <v>3781</v>
      </c>
      <c r="E1466" t="s">
        <v>1232</v>
      </c>
      <c r="F1466" t="s">
        <v>2381</v>
      </c>
      <c r="G1466" t="s">
        <v>4392</v>
      </c>
      <c r="H1466" t="s">
        <v>6646</v>
      </c>
    </row>
    <row r="1467" spans="2:8" x14ac:dyDescent="0.25">
      <c r="B1467" t="s">
        <v>7103</v>
      </c>
      <c r="C1467" t="s">
        <v>7104</v>
      </c>
      <c r="D1467" t="s">
        <v>7105</v>
      </c>
      <c r="E1467" t="s">
        <v>7106</v>
      </c>
      <c r="F1467" t="s">
        <v>7107</v>
      </c>
      <c r="G1467" t="s">
        <v>7108</v>
      </c>
      <c r="H1467" t="s">
        <v>7109</v>
      </c>
    </row>
    <row r="1468" spans="2:8" x14ac:dyDescent="0.25">
      <c r="B1468" t="s">
        <v>7110</v>
      </c>
      <c r="C1468" t="s">
        <v>7111</v>
      </c>
      <c r="E1468" t="s">
        <v>1267</v>
      </c>
      <c r="F1468" t="s">
        <v>1756</v>
      </c>
      <c r="H1468" t="s">
        <v>7112</v>
      </c>
    </row>
    <row r="1469" spans="2:8" x14ac:dyDescent="0.25">
      <c r="B1469" t="s">
        <v>7113</v>
      </c>
      <c r="C1469" t="s">
        <v>7114</v>
      </c>
      <c r="D1469" t="s">
        <v>4348</v>
      </c>
      <c r="E1469" t="s">
        <v>1828</v>
      </c>
      <c r="F1469" t="s">
        <v>3401</v>
      </c>
      <c r="G1469" t="s">
        <v>7115</v>
      </c>
      <c r="H1469" t="s">
        <v>7116</v>
      </c>
    </row>
    <row r="1470" spans="2:8" x14ac:dyDescent="0.25">
      <c r="B1470" t="s">
        <v>7117</v>
      </c>
      <c r="C1470" t="s">
        <v>7118</v>
      </c>
      <c r="D1470" t="s">
        <v>1733</v>
      </c>
      <c r="E1470" t="s">
        <v>2519</v>
      </c>
      <c r="F1470" t="s">
        <v>582</v>
      </c>
      <c r="G1470" t="s">
        <v>7119</v>
      </c>
      <c r="H1470" t="s">
        <v>7120</v>
      </c>
    </row>
    <row r="1471" spans="2:8" x14ac:dyDescent="0.25">
      <c r="B1471" t="s">
        <v>7121</v>
      </c>
      <c r="C1471" t="s">
        <v>7122</v>
      </c>
      <c r="D1471" t="s">
        <v>3104</v>
      </c>
      <c r="E1471" t="s">
        <v>1517</v>
      </c>
      <c r="F1471" t="s">
        <v>3723</v>
      </c>
      <c r="G1471" t="s">
        <v>7123</v>
      </c>
      <c r="H1471" t="s">
        <v>7124</v>
      </c>
    </row>
    <row r="1472" spans="2:8" x14ac:dyDescent="0.25">
      <c r="B1472" t="s">
        <v>7125</v>
      </c>
      <c r="C1472" t="s">
        <v>7126</v>
      </c>
      <c r="D1472" t="s">
        <v>1561</v>
      </c>
      <c r="E1472" t="s">
        <v>5859</v>
      </c>
      <c r="F1472" t="s">
        <v>1336</v>
      </c>
      <c r="G1472" t="s">
        <v>7127</v>
      </c>
      <c r="H1472" t="s">
        <v>7128</v>
      </c>
    </row>
    <row r="1473" spans="2:8" x14ac:dyDescent="0.25">
      <c r="B1473" t="s">
        <v>7129</v>
      </c>
      <c r="C1473" t="s">
        <v>7130</v>
      </c>
      <c r="D1473" t="s">
        <v>6736</v>
      </c>
      <c r="E1473" t="s">
        <v>1028</v>
      </c>
      <c r="F1473" t="s">
        <v>1011</v>
      </c>
      <c r="G1473" t="s">
        <v>7131</v>
      </c>
      <c r="H1473" t="s">
        <v>7132</v>
      </c>
    </row>
    <row r="1474" spans="2:8" x14ac:dyDescent="0.25">
      <c r="B1474" t="s">
        <v>7133</v>
      </c>
      <c r="C1474" t="s">
        <v>7134</v>
      </c>
      <c r="D1474" t="s">
        <v>947</v>
      </c>
      <c r="E1474" t="s">
        <v>41</v>
      </c>
      <c r="F1474" t="s">
        <v>1786</v>
      </c>
      <c r="G1474" t="s">
        <v>7135</v>
      </c>
      <c r="H1474" t="s">
        <v>7136</v>
      </c>
    </row>
    <row r="1475" spans="2:8" x14ac:dyDescent="0.25">
      <c r="B1475" t="s">
        <v>7137</v>
      </c>
      <c r="C1475" t="s">
        <v>7138</v>
      </c>
      <c r="D1475" t="s">
        <v>1155</v>
      </c>
      <c r="E1475" t="s">
        <v>1337</v>
      </c>
      <c r="F1475" t="s">
        <v>1116</v>
      </c>
      <c r="G1475" t="s">
        <v>7139</v>
      </c>
      <c r="H1475" t="s">
        <v>7140</v>
      </c>
    </row>
    <row r="1476" spans="2:8" x14ac:dyDescent="0.25">
      <c r="B1476" t="s">
        <v>7141</v>
      </c>
      <c r="C1476" t="s">
        <v>7142</v>
      </c>
      <c r="D1476" t="s">
        <v>3277</v>
      </c>
      <c r="E1476" t="s">
        <v>3722</v>
      </c>
      <c r="F1476" t="s">
        <v>818</v>
      </c>
      <c r="G1476" t="s">
        <v>7143</v>
      </c>
      <c r="H1476" t="s">
        <v>7144</v>
      </c>
    </row>
    <row r="1477" spans="2:8" x14ac:dyDescent="0.25">
      <c r="B1477" t="s">
        <v>7145</v>
      </c>
      <c r="C1477" t="s">
        <v>7146</v>
      </c>
      <c r="D1477" t="s">
        <v>1496</v>
      </c>
      <c r="E1477" t="s">
        <v>3969</v>
      </c>
      <c r="F1477" t="s">
        <v>23</v>
      </c>
      <c r="G1477" t="s">
        <v>7147</v>
      </c>
      <c r="H1477" t="s">
        <v>7148</v>
      </c>
    </row>
    <row r="1478" spans="2:8" x14ac:dyDescent="0.25">
      <c r="B1478" t="s">
        <v>7149</v>
      </c>
      <c r="C1478" t="s">
        <v>7150</v>
      </c>
      <c r="D1478" t="s">
        <v>2405</v>
      </c>
      <c r="E1478" t="s">
        <v>349</v>
      </c>
      <c r="F1478" t="s">
        <v>954</v>
      </c>
      <c r="G1478" t="s">
        <v>7151</v>
      </c>
      <c r="H1478" t="s">
        <v>7152</v>
      </c>
    </row>
    <row r="1479" spans="2:8" x14ac:dyDescent="0.25">
      <c r="B1479" t="s">
        <v>7153</v>
      </c>
      <c r="C1479" t="s">
        <v>7154</v>
      </c>
      <c r="D1479" t="s">
        <v>1880</v>
      </c>
      <c r="E1479" t="s">
        <v>2537</v>
      </c>
      <c r="F1479" t="s">
        <v>2858</v>
      </c>
      <c r="G1479" t="s">
        <v>5259</v>
      </c>
      <c r="H1479" t="s">
        <v>7155</v>
      </c>
    </row>
    <row r="1480" spans="2:8" x14ac:dyDescent="0.25">
      <c r="B1480" t="s">
        <v>7156</v>
      </c>
      <c r="C1480" t="s">
        <v>7157</v>
      </c>
      <c r="D1480" t="s">
        <v>684</v>
      </c>
      <c r="E1480" t="s">
        <v>2832</v>
      </c>
      <c r="F1480" t="s">
        <v>7158</v>
      </c>
      <c r="G1480" t="s">
        <v>7159</v>
      </c>
      <c r="H1480" t="s">
        <v>7160</v>
      </c>
    </row>
    <row r="1481" spans="2:8" x14ac:dyDescent="0.25">
      <c r="B1481" t="s">
        <v>7161</v>
      </c>
      <c r="C1481" t="s">
        <v>7162</v>
      </c>
      <c r="D1481" t="s">
        <v>7163</v>
      </c>
      <c r="E1481" t="s">
        <v>7164</v>
      </c>
      <c r="F1481" t="s">
        <v>7165</v>
      </c>
      <c r="G1481" t="s">
        <v>7166</v>
      </c>
      <c r="H1481" t="s">
        <v>4882</v>
      </c>
    </row>
    <row r="1482" spans="2:8" x14ac:dyDescent="0.25">
      <c r="B1482" t="s">
        <v>7167</v>
      </c>
      <c r="C1482" t="s">
        <v>7168</v>
      </c>
      <c r="D1482" t="s">
        <v>2129</v>
      </c>
      <c r="E1482" t="s">
        <v>1155</v>
      </c>
      <c r="F1482" t="s">
        <v>1173</v>
      </c>
      <c r="G1482" t="s">
        <v>7169</v>
      </c>
      <c r="H1482" t="s">
        <v>7170</v>
      </c>
    </row>
    <row r="1483" spans="2:8" x14ac:dyDescent="0.25">
      <c r="B1483" t="s">
        <v>7171</v>
      </c>
      <c r="C1483" t="s">
        <v>7172</v>
      </c>
      <c r="D1483" t="s">
        <v>2537</v>
      </c>
      <c r="E1483" t="s">
        <v>1172</v>
      </c>
      <c r="F1483" t="s">
        <v>3143</v>
      </c>
      <c r="G1483" t="s">
        <v>7173</v>
      </c>
      <c r="H1483" t="s">
        <v>7174</v>
      </c>
    </row>
    <row r="1484" spans="2:8" x14ac:dyDescent="0.25">
      <c r="B1484" t="s">
        <v>7175</v>
      </c>
      <c r="C1484" t="s">
        <v>7176</v>
      </c>
      <c r="D1484" t="s">
        <v>3594</v>
      </c>
      <c r="E1484" t="s">
        <v>4481</v>
      </c>
      <c r="F1484" t="s">
        <v>1553</v>
      </c>
      <c r="G1484" t="s">
        <v>1877</v>
      </c>
      <c r="H1484" t="s">
        <v>7177</v>
      </c>
    </row>
    <row r="1485" spans="2:8" x14ac:dyDescent="0.25">
      <c r="B1485" t="s">
        <v>7178</v>
      </c>
      <c r="C1485" t="s">
        <v>7179</v>
      </c>
      <c r="D1485" t="s">
        <v>4348</v>
      </c>
      <c r="E1485" t="s">
        <v>1422</v>
      </c>
      <c r="F1485" t="s">
        <v>183</v>
      </c>
      <c r="G1485" t="s">
        <v>7180</v>
      </c>
      <c r="H1485" t="s">
        <v>7181</v>
      </c>
    </row>
    <row r="1486" spans="2:8" x14ac:dyDescent="0.25">
      <c r="B1486" t="s">
        <v>7182</v>
      </c>
      <c r="C1486" t="s">
        <v>7183</v>
      </c>
      <c r="D1486" t="s">
        <v>1553</v>
      </c>
      <c r="E1486" t="s">
        <v>2716</v>
      </c>
      <c r="F1486" t="s">
        <v>2045</v>
      </c>
      <c r="G1486" t="s">
        <v>7184</v>
      </c>
      <c r="H1486" t="s">
        <v>4953</v>
      </c>
    </row>
    <row r="1487" spans="2:8" x14ac:dyDescent="0.25">
      <c r="B1487" t="s">
        <v>7185</v>
      </c>
      <c r="C1487" t="s">
        <v>7186</v>
      </c>
      <c r="D1487" t="s">
        <v>1213</v>
      </c>
      <c r="E1487" t="s">
        <v>3923</v>
      </c>
      <c r="F1487" t="s">
        <v>2171</v>
      </c>
      <c r="G1487" t="s">
        <v>7187</v>
      </c>
      <c r="H1487" t="s">
        <v>7188</v>
      </c>
    </row>
    <row r="1488" spans="2:8" x14ac:dyDescent="0.25">
      <c r="B1488" t="s">
        <v>7189</v>
      </c>
      <c r="C1488" t="s">
        <v>7190</v>
      </c>
      <c r="D1488" t="s">
        <v>7191</v>
      </c>
      <c r="E1488" t="s">
        <v>577</v>
      </c>
      <c r="F1488" t="s">
        <v>183</v>
      </c>
      <c r="G1488" t="s">
        <v>7192</v>
      </c>
      <c r="H1488" t="s">
        <v>7193</v>
      </c>
    </row>
    <row r="1489" spans="2:8" x14ac:dyDescent="0.25">
      <c r="B1489" t="s">
        <v>7194</v>
      </c>
      <c r="C1489" t="s">
        <v>7195</v>
      </c>
      <c r="D1489" t="s">
        <v>7196</v>
      </c>
      <c r="E1489" t="s">
        <v>2380</v>
      </c>
      <c r="F1489" t="s">
        <v>2193</v>
      </c>
      <c r="G1489" t="s">
        <v>7197</v>
      </c>
      <c r="H1489" t="s">
        <v>7198</v>
      </c>
    </row>
    <row r="1490" spans="2:8" x14ac:dyDescent="0.25">
      <c r="B1490" t="s">
        <v>7199</v>
      </c>
      <c r="C1490" t="s">
        <v>7200</v>
      </c>
      <c r="D1490" t="s">
        <v>4211</v>
      </c>
      <c r="E1490" t="s">
        <v>1220</v>
      </c>
      <c r="F1490" t="s">
        <v>6532</v>
      </c>
      <c r="G1490" t="s">
        <v>1394</v>
      </c>
      <c r="H1490" t="s">
        <v>7201</v>
      </c>
    </row>
    <row r="1491" spans="2:8" x14ac:dyDescent="0.25">
      <c r="B1491" t="s">
        <v>7202</v>
      </c>
      <c r="C1491" t="s">
        <v>7203</v>
      </c>
      <c r="D1491" t="s">
        <v>1593</v>
      </c>
      <c r="E1491" t="s">
        <v>2870</v>
      </c>
      <c r="F1491" t="s">
        <v>6157</v>
      </c>
      <c r="G1491" t="s">
        <v>4369</v>
      </c>
      <c r="H1491" t="s">
        <v>7204</v>
      </c>
    </row>
    <row r="1492" spans="2:8" x14ac:dyDescent="0.25">
      <c r="B1492" t="s">
        <v>7205</v>
      </c>
      <c r="C1492" t="s">
        <v>7206</v>
      </c>
      <c r="D1492" t="s">
        <v>391</v>
      </c>
      <c r="E1492" t="s">
        <v>2325</v>
      </c>
      <c r="F1492" t="s">
        <v>695</v>
      </c>
      <c r="G1492" t="s">
        <v>6670</v>
      </c>
      <c r="H1492" t="s">
        <v>7207</v>
      </c>
    </row>
    <row r="1493" spans="2:8" x14ac:dyDescent="0.25">
      <c r="B1493" t="s">
        <v>7208</v>
      </c>
      <c r="C1493" t="s">
        <v>7209</v>
      </c>
      <c r="D1493" t="s">
        <v>847</v>
      </c>
      <c r="E1493" t="s">
        <v>408</v>
      </c>
      <c r="F1493" t="s">
        <v>688</v>
      </c>
      <c r="G1493" t="s">
        <v>7210</v>
      </c>
      <c r="H1493" t="s">
        <v>1527</v>
      </c>
    </row>
    <row r="1494" spans="2:8" x14ac:dyDescent="0.25">
      <c r="B1494" t="s">
        <v>7211</v>
      </c>
      <c r="C1494" t="s">
        <v>7212</v>
      </c>
      <c r="D1494" t="s">
        <v>6386</v>
      </c>
      <c r="E1494" t="s">
        <v>3657</v>
      </c>
      <c r="F1494" t="s">
        <v>5004</v>
      </c>
      <c r="G1494" t="s">
        <v>7213</v>
      </c>
      <c r="H1494" t="s">
        <v>7214</v>
      </c>
    </row>
    <row r="1495" spans="2:8" x14ac:dyDescent="0.25">
      <c r="B1495" t="s">
        <v>7215</v>
      </c>
      <c r="C1495" t="s">
        <v>7216</v>
      </c>
      <c r="D1495" t="s">
        <v>578</v>
      </c>
      <c r="E1495" t="s">
        <v>1476</v>
      </c>
      <c r="F1495" t="s">
        <v>1239</v>
      </c>
      <c r="G1495" t="s">
        <v>7217</v>
      </c>
      <c r="H1495" t="s">
        <v>7218</v>
      </c>
    </row>
    <row r="1496" spans="2:8" x14ac:dyDescent="0.25">
      <c r="B1496" t="s">
        <v>7219</v>
      </c>
      <c r="C1496" t="s">
        <v>7220</v>
      </c>
      <c r="D1496" t="s">
        <v>4406</v>
      </c>
      <c r="E1496" t="s">
        <v>3060</v>
      </c>
      <c r="F1496" t="s">
        <v>7221</v>
      </c>
      <c r="G1496" t="s">
        <v>4790</v>
      </c>
      <c r="H1496" t="s">
        <v>7222</v>
      </c>
    </row>
    <row r="1497" spans="2:8" x14ac:dyDescent="0.25">
      <c r="B1497" t="s">
        <v>7223</v>
      </c>
      <c r="C1497" t="s">
        <v>7224</v>
      </c>
      <c r="D1497" t="s">
        <v>2078</v>
      </c>
      <c r="E1497" t="s">
        <v>2161</v>
      </c>
      <c r="F1497" t="s">
        <v>1942</v>
      </c>
      <c r="G1497" t="s">
        <v>5119</v>
      </c>
      <c r="H1497" t="s">
        <v>5171</v>
      </c>
    </row>
    <row r="1498" spans="2:8" x14ac:dyDescent="0.25">
      <c r="B1498" t="s">
        <v>7225</v>
      </c>
      <c r="C1498" t="s">
        <v>7226</v>
      </c>
      <c r="D1498" t="s">
        <v>1943</v>
      </c>
      <c r="E1498" t="s">
        <v>1006</v>
      </c>
      <c r="F1498" t="s">
        <v>4210</v>
      </c>
      <c r="G1498" t="s">
        <v>5946</v>
      </c>
      <c r="H1498" t="s">
        <v>7227</v>
      </c>
    </row>
    <row r="1499" spans="2:8" x14ac:dyDescent="0.25">
      <c r="B1499" t="s">
        <v>7228</v>
      </c>
      <c r="C1499" t="s">
        <v>7229</v>
      </c>
      <c r="D1499" t="s">
        <v>7230</v>
      </c>
      <c r="E1499" t="s">
        <v>124</v>
      </c>
      <c r="F1499" t="s">
        <v>5021</v>
      </c>
      <c r="G1499" t="s">
        <v>6595</v>
      </c>
      <c r="H1499" t="s">
        <v>7231</v>
      </c>
    </row>
    <row r="1500" spans="2:8" x14ac:dyDescent="0.25">
      <c r="B1500" t="s">
        <v>7232</v>
      </c>
      <c r="C1500" t="s">
        <v>7233</v>
      </c>
      <c r="D1500" t="s">
        <v>637</v>
      </c>
      <c r="E1500" t="s">
        <v>889</v>
      </c>
      <c r="F1500" t="s">
        <v>1122</v>
      </c>
      <c r="G1500" t="s">
        <v>7234</v>
      </c>
      <c r="H1500" t="s">
        <v>1124</v>
      </c>
    </row>
    <row r="1501" spans="2:8" x14ac:dyDescent="0.25">
      <c r="B1501" t="s">
        <v>7235</v>
      </c>
      <c r="C1501" t="s">
        <v>7236</v>
      </c>
      <c r="D1501" t="s">
        <v>1376</v>
      </c>
      <c r="E1501" t="s">
        <v>3502</v>
      </c>
      <c r="F1501" t="s">
        <v>3602</v>
      </c>
      <c r="G1501" t="s">
        <v>2527</v>
      </c>
      <c r="H1501" t="s">
        <v>7237</v>
      </c>
    </row>
    <row r="1502" spans="2:8" x14ac:dyDescent="0.25">
      <c r="B1502" t="s">
        <v>7238</v>
      </c>
      <c r="C1502" t="s">
        <v>7239</v>
      </c>
      <c r="D1502" t="s">
        <v>7240</v>
      </c>
      <c r="E1502" t="s">
        <v>2123</v>
      </c>
      <c r="F1502" t="s">
        <v>7241</v>
      </c>
      <c r="G1502" t="s">
        <v>3834</v>
      </c>
      <c r="H1502" t="s">
        <v>316</v>
      </c>
    </row>
    <row r="1503" spans="2:8" x14ac:dyDescent="0.25">
      <c r="B1503" t="s">
        <v>7242</v>
      </c>
      <c r="C1503" t="s">
        <v>7243</v>
      </c>
      <c r="D1503" t="s">
        <v>1403</v>
      </c>
    </row>
    <row r="1504" spans="2:8" x14ac:dyDescent="0.25">
      <c r="B1504" t="s">
        <v>7244</v>
      </c>
      <c r="C1504" t="s">
        <v>7245</v>
      </c>
      <c r="D1504" t="s">
        <v>427</v>
      </c>
      <c r="E1504" t="s">
        <v>7246</v>
      </c>
      <c r="F1504" t="s">
        <v>7247</v>
      </c>
      <c r="G1504" t="s">
        <v>7248</v>
      </c>
      <c r="H1504" t="s">
        <v>5000</v>
      </c>
    </row>
    <row r="1505" spans="2:8" x14ac:dyDescent="0.25">
      <c r="B1505" t="s">
        <v>7249</v>
      </c>
      <c r="C1505" t="s">
        <v>7250</v>
      </c>
      <c r="D1505" t="s">
        <v>5004</v>
      </c>
      <c r="E1505" t="s">
        <v>2642</v>
      </c>
      <c r="F1505" t="s">
        <v>3617</v>
      </c>
      <c r="G1505" t="s">
        <v>5465</v>
      </c>
      <c r="H1505" t="s">
        <v>668</v>
      </c>
    </row>
    <row r="1506" spans="2:8" x14ac:dyDescent="0.25">
      <c r="B1506" t="s">
        <v>7251</v>
      </c>
      <c r="C1506" t="s">
        <v>7252</v>
      </c>
      <c r="D1506" t="s">
        <v>284</v>
      </c>
      <c r="E1506" t="s">
        <v>1884</v>
      </c>
      <c r="F1506" t="s">
        <v>4470</v>
      </c>
      <c r="G1506" t="s">
        <v>6595</v>
      </c>
      <c r="H1506" t="s">
        <v>7253</v>
      </c>
    </row>
    <row r="1507" spans="2:8" x14ac:dyDescent="0.25">
      <c r="B1507" t="s">
        <v>7254</v>
      </c>
      <c r="C1507" t="s">
        <v>7255</v>
      </c>
      <c r="D1507" t="s">
        <v>7256</v>
      </c>
      <c r="E1507" t="s">
        <v>1537</v>
      </c>
      <c r="F1507" t="s">
        <v>3190</v>
      </c>
      <c r="G1507" t="s">
        <v>6098</v>
      </c>
      <c r="H1507" t="s">
        <v>7257</v>
      </c>
    </row>
    <row r="1508" spans="2:8" x14ac:dyDescent="0.25">
      <c r="B1508" t="s">
        <v>7258</v>
      </c>
      <c r="C1508" t="s">
        <v>7259</v>
      </c>
      <c r="D1508" t="s">
        <v>3854</v>
      </c>
      <c r="E1508" t="s">
        <v>1135</v>
      </c>
      <c r="F1508" t="s">
        <v>948</v>
      </c>
      <c r="G1508" t="s">
        <v>4661</v>
      </c>
      <c r="H1508" t="s">
        <v>7260</v>
      </c>
    </row>
    <row r="1509" spans="2:8" x14ac:dyDescent="0.25">
      <c r="B1509" t="s">
        <v>7261</v>
      </c>
      <c r="C1509" t="s">
        <v>7262</v>
      </c>
      <c r="D1509" t="s">
        <v>1720</v>
      </c>
      <c r="E1509" t="s">
        <v>2045</v>
      </c>
      <c r="F1509" t="s">
        <v>1319</v>
      </c>
      <c r="G1509" t="s">
        <v>1646</v>
      </c>
      <c r="H1509" t="s">
        <v>7263</v>
      </c>
    </row>
    <row r="1510" spans="2:8" x14ac:dyDescent="0.25">
      <c r="B1510" t="s">
        <v>7264</v>
      </c>
      <c r="C1510" t="s">
        <v>7265</v>
      </c>
      <c r="D1510" t="s">
        <v>2690</v>
      </c>
      <c r="E1510" t="s">
        <v>1770</v>
      </c>
      <c r="F1510" t="s">
        <v>942</v>
      </c>
      <c r="G1510" t="s">
        <v>7266</v>
      </c>
      <c r="H1510" t="s">
        <v>6175</v>
      </c>
    </row>
    <row r="1511" spans="2:8" x14ac:dyDescent="0.25">
      <c r="B1511" t="s">
        <v>7267</v>
      </c>
      <c r="C1511" t="s">
        <v>7268</v>
      </c>
      <c r="F1511" t="s">
        <v>1428</v>
      </c>
    </row>
    <row r="1512" spans="2:8" x14ac:dyDescent="0.25">
      <c r="B1512" t="s">
        <v>7269</v>
      </c>
      <c r="C1512" t="s">
        <v>7270</v>
      </c>
      <c r="D1512" t="s">
        <v>7271</v>
      </c>
      <c r="E1512" t="s">
        <v>1005</v>
      </c>
      <c r="F1512" t="s">
        <v>3162</v>
      </c>
      <c r="G1512" t="s">
        <v>7272</v>
      </c>
      <c r="H1512" t="s">
        <v>387</v>
      </c>
    </row>
    <row r="1513" spans="2:8" x14ac:dyDescent="0.25">
      <c r="B1513" t="s">
        <v>7273</v>
      </c>
      <c r="C1513" t="s">
        <v>7274</v>
      </c>
      <c r="D1513" t="s">
        <v>1018</v>
      </c>
      <c r="E1513" t="s">
        <v>1017</v>
      </c>
      <c r="F1513" t="s">
        <v>2117</v>
      </c>
      <c r="G1513" t="s">
        <v>7275</v>
      </c>
      <c r="H1513" t="s">
        <v>7276</v>
      </c>
    </row>
    <row r="1514" spans="2:8" x14ac:dyDescent="0.25">
      <c r="B1514" t="s">
        <v>7277</v>
      </c>
      <c r="C1514" t="s">
        <v>7278</v>
      </c>
      <c r="D1514" t="s">
        <v>512</v>
      </c>
      <c r="E1514" t="s">
        <v>512</v>
      </c>
      <c r="F1514" t="s">
        <v>1611</v>
      </c>
      <c r="G1514" t="s">
        <v>7279</v>
      </c>
      <c r="H1514" t="s">
        <v>7279</v>
      </c>
    </row>
    <row r="1515" spans="2:8" x14ac:dyDescent="0.25">
      <c r="B1515" t="s">
        <v>7280</v>
      </c>
      <c r="C1515" t="s">
        <v>7281</v>
      </c>
      <c r="D1515" t="s">
        <v>1525</v>
      </c>
      <c r="E1515" t="s">
        <v>3433</v>
      </c>
      <c r="F1515" t="s">
        <v>2012</v>
      </c>
      <c r="G1515" t="s">
        <v>7282</v>
      </c>
      <c r="H1515" t="s">
        <v>5241</v>
      </c>
    </row>
    <row r="1516" spans="2:8" x14ac:dyDescent="0.25">
      <c r="B1516" t="s">
        <v>7283</v>
      </c>
      <c r="C1516" t="s">
        <v>7284</v>
      </c>
      <c r="D1516" t="s">
        <v>1172</v>
      </c>
    </row>
    <row r="1517" spans="2:8" x14ac:dyDescent="0.25">
      <c r="B1517" t="s">
        <v>7285</v>
      </c>
      <c r="C1517" t="s">
        <v>7286</v>
      </c>
      <c r="D1517" t="s">
        <v>2768</v>
      </c>
      <c r="E1517" t="s">
        <v>2768</v>
      </c>
      <c r="F1517" t="s">
        <v>409</v>
      </c>
      <c r="G1517" t="s">
        <v>5338</v>
      </c>
      <c r="H1517" t="s">
        <v>5338</v>
      </c>
    </row>
    <row r="1518" spans="2:8" x14ac:dyDescent="0.25">
      <c r="B1518" t="s">
        <v>7287</v>
      </c>
      <c r="C1518" t="s">
        <v>7288</v>
      </c>
      <c r="D1518" t="s">
        <v>106</v>
      </c>
      <c r="E1518" t="s">
        <v>7289</v>
      </c>
      <c r="F1518" t="s">
        <v>2898</v>
      </c>
      <c r="G1518" t="s">
        <v>451</v>
      </c>
      <c r="H1518" t="s">
        <v>2473</v>
      </c>
    </row>
    <row r="1519" spans="2:8" x14ac:dyDescent="0.25">
      <c r="B1519" t="s">
        <v>7290</v>
      </c>
      <c r="C1519" t="s">
        <v>7291</v>
      </c>
      <c r="D1519" t="s">
        <v>1506</v>
      </c>
      <c r="E1519" t="s">
        <v>3945</v>
      </c>
      <c r="F1519" t="s">
        <v>3401</v>
      </c>
      <c r="G1519" t="s">
        <v>7292</v>
      </c>
      <c r="H1519" t="s">
        <v>7293</v>
      </c>
    </row>
    <row r="1520" spans="2:8" x14ac:dyDescent="0.25">
      <c r="B1520" t="s">
        <v>7294</v>
      </c>
      <c r="C1520" t="s">
        <v>7295</v>
      </c>
      <c r="D1520" t="s">
        <v>974</v>
      </c>
      <c r="E1520" t="s">
        <v>1905</v>
      </c>
      <c r="F1520" t="s">
        <v>975</v>
      </c>
      <c r="G1520" t="s">
        <v>2094</v>
      </c>
      <c r="H1520" t="s">
        <v>3705</v>
      </c>
    </row>
    <row r="1521" spans="2:8" x14ac:dyDescent="0.25">
      <c r="B1521" t="s">
        <v>7296</v>
      </c>
      <c r="C1521" t="s">
        <v>7297</v>
      </c>
      <c r="D1521" t="s">
        <v>374</v>
      </c>
      <c r="E1521" t="s">
        <v>372</v>
      </c>
      <c r="F1521" t="s">
        <v>409</v>
      </c>
      <c r="G1521" t="s">
        <v>7298</v>
      </c>
      <c r="H1521" t="s">
        <v>5116</v>
      </c>
    </row>
    <row r="1522" spans="2:8" x14ac:dyDescent="0.25">
      <c r="B1522" t="s">
        <v>7299</v>
      </c>
      <c r="C1522" t="s">
        <v>7300</v>
      </c>
      <c r="D1522" t="s">
        <v>1453</v>
      </c>
      <c r="E1522" t="s">
        <v>2519</v>
      </c>
      <c r="F1522" t="s">
        <v>1319</v>
      </c>
      <c r="G1522" t="s">
        <v>7301</v>
      </c>
      <c r="H1522" t="s">
        <v>7302</v>
      </c>
    </row>
    <row r="1523" spans="2:8" x14ac:dyDescent="0.25">
      <c r="B1523" t="s">
        <v>7303</v>
      </c>
      <c r="C1523" t="s">
        <v>7304</v>
      </c>
      <c r="D1523" t="s">
        <v>2738</v>
      </c>
      <c r="E1523" t="s">
        <v>2380</v>
      </c>
      <c r="F1523" t="s">
        <v>3061</v>
      </c>
      <c r="G1523" t="s">
        <v>1547</v>
      </c>
      <c r="H1523" t="s">
        <v>7305</v>
      </c>
    </row>
    <row r="1524" spans="2:8" x14ac:dyDescent="0.25">
      <c r="B1524" t="s">
        <v>7306</v>
      </c>
      <c r="C1524" t="s">
        <v>7307</v>
      </c>
      <c r="D1524" t="s">
        <v>1104</v>
      </c>
      <c r="E1524" t="s">
        <v>1605</v>
      </c>
      <c r="F1524" t="s">
        <v>5519</v>
      </c>
      <c r="G1524" t="s">
        <v>7308</v>
      </c>
      <c r="H1524" t="s">
        <v>7309</v>
      </c>
    </row>
    <row r="1525" spans="2:8" x14ac:dyDescent="0.25">
      <c r="B1525" t="s">
        <v>7310</v>
      </c>
      <c r="C1525" t="s">
        <v>7311</v>
      </c>
      <c r="D1525" t="s">
        <v>372</v>
      </c>
      <c r="E1525" t="s">
        <v>3433</v>
      </c>
      <c r="F1525" t="s">
        <v>1792</v>
      </c>
      <c r="G1525" t="s">
        <v>7312</v>
      </c>
      <c r="H1525" t="s">
        <v>7313</v>
      </c>
    </row>
    <row r="1526" spans="2:8" x14ac:dyDescent="0.25">
      <c r="B1526" t="s">
        <v>7314</v>
      </c>
      <c r="C1526" t="s">
        <v>7315</v>
      </c>
      <c r="D1526" t="s">
        <v>3532</v>
      </c>
      <c r="E1526" t="s">
        <v>7316</v>
      </c>
      <c r="F1526" t="s">
        <v>1593</v>
      </c>
      <c r="G1526" t="s">
        <v>7317</v>
      </c>
      <c r="H1526" t="s">
        <v>544</v>
      </c>
    </row>
    <row r="1527" spans="2:8" x14ac:dyDescent="0.25">
      <c r="B1527" t="s">
        <v>7318</v>
      </c>
      <c r="C1527" t="s">
        <v>7319</v>
      </c>
      <c r="D1527" t="s">
        <v>672</v>
      </c>
      <c r="E1527" t="s">
        <v>2470</v>
      </c>
      <c r="F1527" t="s">
        <v>2685</v>
      </c>
      <c r="G1527" t="s">
        <v>7320</v>
      </c>
      <c r="H1527" t="s">
        <v>6984</v>
      </c>
    </row>
    <row r="1528" spans="2:8" x14ac:dyDescent="0.25">
      <c r="B1528" t="s">
        <v>7321</v>
      </c>
      <c r="C1528" t="s">
        <v>7322</v>
      </c>
      <c r="D1528" t="s">
        <v>7323</v>
      </c>
      <c r="E1528" t="s">
        <v>7324</v>
      </c>
      <c r="F1528" t="s">
        <v>7325</v>
      </c>
      <c r="G1528" t="s">
        <v>7326</v>
      </c>
      <c r="H1528" t="s">
        <v>7327</v>
      </c>
    </row>
    <row r="1529" spans="2:8" x14ac:dyDescent="0.25">
      <c r="B1529" t="s">
        <v>7328</v>
      </c>
      <c r="C1529" t="s">
        <v>7329</v>
      </c>
      <c r="D1529" t="s">
        <v>1237</v>
      </c>
      <c r="E1529" t="s">
        <v>1780</v>
      </c>
      <c r="F1529" t="s">
        <v>1219</v>
      </c>
      <c r="G1529" t="s">
        <v>7330</v>
      </c>
      <c r="H1529" t="s">
        <v>7331</v>
      </c>
    </row>
    <row r="1530" spans="2:8" x14ac:dyDescent="0.25">
      <c r="B1530" t="s">
        <v>7332</v>
      </c>
      <c r="C1530" t="s">
        <v>7333</v>
      </c>
      <c r="D1530" t="s">
        <v>3359</v>
      </c>
      <c r="E1530" t="s">
        <v>7334</v>
      </c>
      <c r="F1530" t="s">
        <v>7335</v>
      </c>
      <c r="G1530" t="s">
        <v>7336</v>
      </c>
      <c r="H1530" t="s">
        <v>4713</v>
      </c>
    </row>
    <row r="1531" spans="2:8" x14ac:dyDescent="0.25">
      <c r="B1531" t="s">
        <v>7332</v>
      </c>
      <c r="C1531" t="s">
        <v>7337</v>
      </c>
      <c r="D1531" t="s">
        <v>1393</v>
      </c>
      <c r="E1531" t="s">
        <v>1136</v>
      </c>
      <c r="F1531" t="s">
        <v>6386</v>
      </c>
      <c r="G1531" t="s">
        <v>837</v>
      </c>
      <c r="H1531" t="s">
        <v>7338</v>
      </c>
    </row>
    <row r="1532" spans="2:8" x14ac:dyDescent="0.25">
      <c r="B1532" t="s">
        <v>7332</v>
      </c>
      <c r="C1532" t="s">
        <v>7339</v>
      </c>
      <c r="D1532" t="s">
        <v>7340</v>
      </c>
      <c r="E1532" t="s">
        <v>2345</v>
      </c>
      <c r="F1532" t="s">
        <v>7341</v>
      </c>
      <c r="G1532" t="s">
        <v>7342</v>
      </c>
      <c r="H1532" t="s">
        <v>7343</v>
      </c>
    </row>
    <row r="1533" spans="2:8" x14ac:dyDescent="0.25">
      <c r="B1533" t="s">
        <v>7332</v>
      </c>
      <c r="C1533" t="s">
        <v>7344</v>
      </c>
      <c r="D1533" t="s">
        <v>7345</v>
      </c>
      <c r="E1533" t="s">
        <v>7346</v>
      </c>
      <c r="F1533" t="s">
        <v>2036</v>
      </c>
      <c r="G1533" t="s">
        <v>7347</v>
      </c>
      <c r="H1533" t="s">
        <v>7348</v>
      </c>
    </row>
    <row r="1534" spans="2:8" x14ac:dyDescent="0.25">
      <c r="B1534" t="s">
        <v>7332</v>
      </c>
      <c r="C1534" t="s">
        <v>7349</v>
      </c>
      <c r="D1534" t="s">
        <v>948</v>
      </c>
      <c r="E1534" t="s">
        <v>4721</v>
      </c>
      <c r="F1534" t="s">
        <v>1890</v>
      </c>
      <c r="G1534" t="s">
        <v>7350</v>
      </c>
      <c r="H1534" t="s">
        <v>7351</v>
      </c>
    </row>
    <row r="1535" spans="2:8" x14ac:dyDescent="0.25">
      <c r="B1535" t="s">
        <v>7332</v>
      </c>
      <c r="C1535" t="s">
        <v>7352</v>
      </c>
      <c r="D1535" t="s">
        <v>7353</v>
      </c>
      <c r="E1535" t="s">
        <v>7354</v>
      </c>
      <c r="F1535" t="s">
        <v>7355</v>
      </c>
      <c r="G1535" t="s">
        <v>7356</v>
      </c>
      <c r="H1535" t="s">
        <v>7357</v>
      </c>
    </row>
    <row r="1536" spans="2:8" x14ac:dyDescent="0.25">
      <c r="B1536" t="s">
        <v>7332</v>
      </c>
      <c r="C1536" t="s">
        <v>7358</v>
      </c>
      <c r="D1536" t="s">
        <v>2939</v>
      </c>
      <c r="E1536" t="s">
        <v>825</v>
      </c>
      <c r="F1536" t="s">
        <v>3412</v>
      </c>
      <c r="G1536" t="s">
        <v>7359</v>
      </c>
      <c r="H1536" t="s">
        <v>7360</v>
      </c>
    </row>
    <row r="1537" spans="2:8" x14ac:dyDescent="0.25">
      <c r="B1537" t="s">
        <v>7332</v>
      </c>
      <c r="C1537" t="s">
        <v>7361</v>
      </c>
      <c r="D1537" t="s">
        <v>7362</v>
      </c>
      <c r="E1537" t="s">
        <v>7363</v>
      </c>
      <c r="F1537" t="s">
        <v>7364</v>
      </c>
      <c r="G1537" t="s">
        <v>7365</v>
      </c>
      <c r="H1537" t="s">
        <v>556</v>
      </c>
    </row>
    <row r="1538" spans="2:8" x14ac:dyDescent="0.25">
      <c r="B1538" t="s">
        <v>7332</v>
      </c>
      <c r="C1538" t="s">
        <v>7366</v>
      </c>
      <c r="D1538" t="s">
        <v>1798</v>
      </c>
      <c r="E1538" t="s">
        <v>3104</v>
      </c>
      <c r="F1538" t="s">
        <v>2491</v>
      </c>
      <c r="G1538" t="s">
        <v>765</v>
      </c>
      <c r="H1538" t="s">
        <v>7367</v>
      </c>
    </row>
    <row r="1539" spans="2:8" x14ac:dyDescent="0.25">
      <c r="B1539" t="s">
        <v>7368</v>
      </c>
      <c r="C1539" t="s">
        <v>7369</v>
      </c>
      <c r="D1539" t="s">
        <v>3782</v>
      </c>
      <c r="E1539" t="s">
        <v>538</v>
      </c>
      <c r="F1539" t="s">
        <v>2272</v>
      </c>
      <c r="G1539" t="s">
        <v>7370</v>
      </c>
      <c r="H1539" t="s">
        <v>7371</v>
      </c>
    </row>
    <row r="1540" spans="2:8" x14ac:dyDescent="0.25">
      <c r="B1540" t="s">
        <v>7372</v>
      </c>
      <c r="C1540" t="s">
        <v>7373</v>
      </c>
      <c r="D1540" t="s">
        <v>2763</v>
      </c>
      <c r="E1540" t="s">
        <v>4320</v>
      </c>
      <c r="F1540" t="s">
        <v>1102</v>
      </c>
      <c r="G1540" t="s">
        <v>885</v>
      </c>
      <c r="H1540" t="s">
        <v>7374</v>
      </c>
    </row>
    <row r="1541" spans="2:8" x14ac:dyDescent="0.25">
      <c r="B1541" t="s">
        <v>7375</v>
      </c>
      <c r="C1541" t="s">
        <v>7376</v>
      </c>
      <c r="D1541" t="s">
        <v>7377</v>
      </c>
      <c r="E1541" t="s">
        <v>7378</v>
      </c>
      <c r="F1541" t="s">
        <v>7019</v>
      </c>
      <c r="G1541" t="s">
        <v>1258</v>
      </c>
      <c r="H1541" t="s">
        <v>4078</v>
      </c>
    </row>
    <row r="1542" spans="2:8" x14ac:dyDescent="0.25">
      <c r="B1542" t="s">
        <v>7379</v>
      </c>
      <c r="C1542" t="s">
        <v>7380</v>
      </c>
      <c r="D1542" t="s">
        <v>7381</v>
      </c>
      <c r="E1542" t="s">
        <v>4357</v>
      </c>
      <c r="F1542" t="s">
        <v>7382</v>
      </c>
      <c r="G1542" t="s">
        <v>1202</v>
      </c>
      <c r="H1542" t="s">
        <v>3194</v>
      </c>
    </row>
    <row r="1543" spans="2:8" x14ac:dyDescent="0.25">
      <c r="B1543" t="s">
        <v>7383</v>
      </c>
      <c r="C1543" t="s">
        <v>7384</v>
      </c>
      <c r="D1543" t="s">
        <v>1910</v>
      </c>
      <c r="E1543" t="s">
        <v>2733</v>
      </c>
      <c r="F1543" t="s">
        <v>582</v>
      </c>
      <c r="G1543" t="s">
        <v>7385</v>
      </c>
      <c r="H1543" t="s">
        <v>5234</v>
      </c>
    </row>
    <row r="1544" spans="2:8" x14ac:dyDescent="0.25">
      <c r="B1544" t="s">
        <v>7386</v>
      </c>
      <c r="C1544" t="s">
        <v>7387</v>
      </c>
      <c r="D1544" t="s">
        <v>7388</v>
      </c>
      <c r="E1544" t="s">
        <v>1775</v>
      </c>
      <c r="F1544" t="s">
        <v>1915</v>
      </c>
      <c r="G1544" t="s">
        <v>7389</v>
      </c>
      <c r="H1544" t="s">
        <v>4507</v>
      </c>
    </row>
    <row r="1545" spans="2:8" x14ac:dyDescent="0.25">
      <c r="B1545" t="s">
        <v>7390</v>
      </c>
      <c r="C1545" t="s">
        <v>7391</v>
      </c>
      <c r="D1545" t="s">
        <v>7392</v>
      </c>
      <c r="E1545" t="s">
        <v>7393</v>
      </c>
      <c r="F1545" t="s">
        <v>4091</v>
      </c>
      <c r="G1545" t="s">
        <v>3819</v>
      </c>
      <c r="H1545" t="s">
        <v>1316</v>
      </c>
    </row>
    <row r="1546" spans="2:8" x14ac:dyDescent="0.25">
      <c r="B1546" t="s">
        <v>7394</v>
      </c>
      <c r="C1546" t="s">
        <v>7395</v>
      </c>
      <c r="D1546" t="s">
        <v>3190</v>
      </c>
      <c r="E1546" t="s">
        <v>7396</v>
      </c>
      <c r="F1546" t="s">
        <v>3580</v>
      </c>
      <c r="G1546" t="s">
        <v>7397</v>
      </c>
      <c r="H1546" t="s">
        <v>7398</v>
      </c>
    </row>
    <row r="1547" spans="2:8" x14ac:dyDescent="0.25">
      <c r="B1547" t="s">
        <v>7399</v>
      </c>
      <c r="C1547" t="s">
        <v>7400</v>
      </c>
      <c r="D1547" t="s">
        <v>4729</v>
      </c>
      <c r="E1547" t="s">
        <v>1683</v>
      </c>
      <c r="F1547" t="s">
        <v>1398</v>
      </c>
      <c r="G1547" t="s">
        <v>7359</v>
      </c>
      <c r="H1547" t="s">
        <v>5436</v>
      </c>
    </row>
    <row r="1548" spans="2:8" x14ac:dyDescent="0.25">
      <c r="B1548" t="s">
        <v>7401</v>
      </c>
      <c r="C1548" t="s">
        <v>7402</v>
      </c>
      <c r="D1548" t="s">
        <v>638</v>
      </c>
    </row>
    <row r="1549" spans="2:8" x14ac:dyDescent="0.25">
      <c r="B1549" t="s">
        <v>7403</v>
      </c>
      <c r="C1549" t="s">
        <v>7404</v>
      </c>
      <c r="D1549" t="s">
        <v>1012</v>
      </c>
      <c r="E1549" t="s">
        <v>1040</v>
      </c>
      <c r="F1549" t="s">
        <v>942</v>
      </c>
      <c r="G1549" t="s">
        <v>786</v>
      </c>
      <c r="H1549" t="s">
        <v>3822</v>
      </c>
    </row>
    <row r="1550" spans="2:8" x14ac:dyDescent="0.25">
      <c r="B1550" t="s">
        <v>7405</v>
      </c>
      <c r="C1550" t="s">
        <v>7406</v>
      </c>
      <c r="D1550" t="s">
        <v>2717</v>
      </c>
      <c r="E1550" t="s">
        <v>1460</v>
      </c>
      <c r="F1550" t="s">
        <v>1518</v>
      </c>
      <c r="G1550" t="s">
        <v>7407</v>
      </c>
      <c r="H1550" t="s">
        <v>7408</v>
      </c>
    </row>
    <row r="1551" spans="2:8" x14ac:dyDescent="0.25">
      <c r="B1551" t="s">
        <v>7409</v>
      </c>
      <c r="C1551" t="s">
        <v>7410</v>
      </c>
      <c r="D1551" t="s">
        <v>1818</v>
      </c>
      <c r="E1551" t="s">
        <v>3011</v>
      </c>
      <c r="F1551" t="s">
        <v>7411</v>
      </c>
      <c r="G1551" t="s">
        <v>756</v>
      </c>
      <c r="H1551" t="s">
        <v>7412</v>
      </c>
    </row>
    <row r="1552" spans="2:8" x14ac:dyDescent="0.25">
      <c r="B1552" t="s">
        <v>7413</v>
      </c>
      <c r="C1552" t="s">
        <v>7414</v>
      </c>
      <c r="D1552" t="s">
        <v>5355</v>
      </c>
      <c r="E1552" t="s">
        <v>7415</v>
      </c>
      <c r="F1552" t="s">
        <v>7416</v>
      </c>
      <c r="G1552" t="s">
        <v>4025</v>
      </c>
      <c r="H1552" t="s">
        <v>5740</v>
      </c>
    </row>
    <row r="1553" spans="2:8" x14ac:dyDescent="0.25">
      <c r="B1553" t="s">
        <v>7417</v>
      </c>
      <c r="C1553" t="s">
        <v>7418</v>
      </c>
      <c r="D1553" t="s">
        <v>2359</v>
      </c>
      <c r="E1553" t="s">
        <v>1708</v>
      </c>
      <c r="F1553" t="s">
        <v>2482</v>
      </c>
      <c r="G1553" t="s">
        <v>6752</v>
      </c>
      <c r="H1553" t="s">
        <v>7419</v>
      </c>
    </row>
    <row r="1554" spans="2:8" x14ac:dyDescent="0.25">
      <c r="B1554" t="s">
        <v>7420</v>
      </c>
      <c r="C1554" t="s">
        <v>7421</v>
      </c>
      <c r="E1554" t="s">
        <v>107</v>
      </c>
      <c r="F1554" t="s">
        <v>2898</v>
      </c>
      <c r="H1554" t="s">
        <v>7422</v>
      </c>
    </row>
    <row r="1555" spans="2:8" x14ac:dyDescent="0.25">
      <c r="B1555" t="s">
        <v>7423</v>
      </c>
      <c r="C1555" t="s">
        <v>7424</v>
      </c>
      <c r="D1555" t="s">
        <v>3157</v>
      </c>
      <c r="E1555" t="s">
        <v>7230</v>
      </c>
      <c r="F1555" t="s">
        <v>419</v>
      </c>
      <c r="G1555" t="s">
        <v>3749</v>
      </c>
      <c r="H1555" t="s">
        <v>7425</v>
      </c>
    </row>
    <row r="1556" spans="2:8" x14ac:dyDescent="0.25">
      <c r="B1556" t="s">
        <v>7426</v>
      </c>
      <c r="C1556" t="s">
        <v>7427</v>
      </c>
      <c r="D1556" t="s">
        <v>3580</v>
      </c>
      <c r="E1556" t="s">
        <v>496</v>
      </c>
      <c r="F1556" t="s">
        <v>7428</v>
      </c>
      <c r="G1556" t="s">
        <v>7429</v>
      </c>
      <c r="H1556" t="s">
        <v>7430</v>
      </c>
    </row>
    <row r="1557" spans="2:8" x14ac:dyDescent="0.25">
      <c r="B1557" t="s">
        <v>7431</v>
      </c>
      <c r="C1557" t="s">
        <v>7432</v>
      </c>
      <c r="D1557" t="s">
        <v>695</v>
      </c>
      <c r="E1557" t="s">
        <v>1599</v>
      </c>
      <c r="F1557" t="s">
        <v>374</v>
      </c>
      <c r="G1557" t="s">
        <v>7433</v>
      </c>
      <c r="H1557" t="s">
        <v>4216</v>
      </c>
    </row>
    <row r="1558" spans="2:8" x14ac:dyDescent="0.25">
      <c r="B1558" t="s">
        <v>7434</v>
      </c>
      <c r="C1558" t="s">
        <v>7435</v>
      </c>
      <c r="D1558" t="s">
        <v>1756</v>
      </c>
      <c r="E1558" t="s">
        <v>734</v>
      </c>
      <c r="F1558" t="s">
        <v>1922</v>
      </c>
      <c r="G1558" t="s">
        <v>7436</v>
      </c>
      <c r="H1558" t="s">
        <v>7437</v>
      </c>
    </row>
    <row r="1559" spans="2:8" x14ac:dyDescent="0.25">
      <c r="B1559" t="s">
        <v>7438</v>
      </c>
      <c r="C1559" t="s">
        <v>7439</v>
      </c>
      <c r="D1559" t="s">
        <v>4434</v>
      </c>
      <c r="E1559" t="s">
        <v>4721</v>
      </c>
      <c r="F1559" t="s">
        <v>1828</v>
      </c>
      <c r="G1559" t="s">
        <v>7440</v>
      </c>
      <c r="H1559" t="s">
        <v>7441</v>
      </c>
    </row>
    <row r="1560" spans="2:8" x14ac:dyDescent="0.25">
      <c r="B1560" t="s">
        <v>7442</v>
      </c>
      <c r="C1560" t="s">
        <v>7443</v>
      </c>
      <c r="D1560" t="s">
        <v>1475</v>
      </c>
      <c r="E1560" t="s">
        <v>183</v>
      </c>
      <c r="F1560" t="s">
        <v>3722</v>
      </c>
      <c r="G1560" t="s">
        <v>4467</v>
      </c>
      <c r="H1560" t="s">
        <v>7444</v>
      </c>
    </row>
    <row r="1561" spans="2:8" x14ac:dyDescent="0.25">
      <c r="B1561" t="s">
        <v>7445</v>
      </c>
      <c r="C1561" t="s">
        <v>7446</v>
      </c>
      <c r="D1561" t="s">
        <v>1252</v>
      </c>
      <c r="E1561" t="s">
        <v>1307</v>
      </c>
      <c r="F1561" t="s">
        <v>742</v>
      </c>
      <c r="G1561" t="s">
        <v>5237</v>
      </c>
      <c r="H1561" t="s">
        <v>4500</v>
      </c>
    </row>
    <row r="1562" spans="2:8" x14ac:dyDescent="0.25">
      <c r="B1562" t="s">
        <v>7447</v>
      </c>
      <c r="C1562" t="s">
        <v>7448</v>
      </c>
      <c r="D1562" t="s">
        <v>889</v>
      </c>
      <c r="E1562" t="s">
        <v>1460</v>
      </c>
      <c r="F1562" t="s">
        <v>4769</v>
      </c>
      <c r="G1562" t="s">
        <v>7449</v>
      </c>
      <c r="H1562" t="s">
        <v>7450</v>
      </c>
    </row>
    <row r="1563" spans="2:8" x14ac:dyDescent="0.25">
      <c r="B1563" t="s">
        <v>7451</v>
      </c>
      <c r="C1563" t="s">
        <v>7452</v>
      </c>
      <c r="D1563" t="s">
        <v>147</v>
      </c>
      <c r="E1563" t="s">
        <v>1220</v>
      </c>
      <c r="F1563" t="s">
        <v>538</v>
      </c>
      <c r="G1563" t="s">
        <v>5066</v>
      </c>
      <c r="H1563" t="s">
        <v>1282</v>
      </c>
    </row>
    <row r="1564" spans="2:8" x14ac:dyDescent="0.25">
      <c r="B1564" t="s">
        <v>7453</v>
      </c>
      <c r="C1564" t="s">
        <v>7454</v>
      </c>
      <c r="D1564" t="s">
        <v>6963</v>
      </c>
      <c r="E1564" t="s">
        <v>4598</v>
      </c>
      <c r="F1564" t="s">
        <v>7455</v>
      </c>
      <c r="G1564" t="s">
        <v>7456</v>
      </c>
      <c r="H1564" t="s">
        <v>3062</v>
      </c>
    </row>
    <row r="1565" spans="2:8" x14ac:dyDescent="0.25">
      <c r="B1565" t="s">
        <v>7457</v>
      </c>
      <c r="C1565" t="s">
        <v>7458</v>
      </c>
      <c r="D1565" t="s">
        <v>1290</v>
      </c>
      <c r="E1565" t="s">
        <v>1191</v>
      </c>
      <c r="F1565" t="s">
        <v>1770</v>
      </c>
      <c r="G1565" t="s">
        <v>7459</v>
      </c>
      <c r="H1565" t="s">
        <v>7460</v>
      </c>
    </row>
    <row r="1566" spans="2:8" x14ac:dyDescent="0.25">
      <c r="B1566" t="s">
        <v>7461</v>
      </c>
      <c r="C1566" t="s">
        <v>7462</v>
      </c>
      <c r="D1566" t="s">
        <v>1739</v>
      </c>
      <c r="E1566" t="s">
        <v>1705</v>
      </c>
      <c r="F1566" t="s">
        <v>2972</v>
      </c>
      <c r="G1566" t="s">
        <v>796</v>
      </c>
      <c r="H1566" t="s">
        <v>7463</v>
      </c>
    </row>
    <row r="1567" spans="2:8" x14ac:dyDescent="0.25">
      <c r="B1567" t="s">
        <v>7464</v>
      </c>
      <c r="C1567" t="s">
        <v>7465</v>
      </c>
      <c r="D1567" t="s">
        <v>1285</v>
      </c>
      <c r="E1567" t="s">
        <v>1670</v>
      </c>
      <c r="F1567" t="s">
        <v>1617</v>
      </c>
      <c r="G1567" t="s">
        <v>7466</v>
      </c>
      <c r="H1567" t="s">
        <v>7467</v>
      </c>
    </row>
    <row r="1568" spans="2:8" x14ac:dyDescent="0.25">
      <c r="B1568" t="s">
        <v>7468</v>
      </c>
      <c r="C1568" t="s">
        <v>7469</v>
      </c>
      <c r="D1568" t="s">
        <v>1930</v>
      </c>
      <c r="E1568" t="s">
        <v>1511</v>
      </c>
      <c r="F1568" t="s">
        <v>3103</v>
      </c>
      <c r="G1568" t="s">
        <v>7470</v>
      </c>
      <c r="H1568" t="s">
        <v>7471</v>
      </c>
    </row>
    <row r="1569" spans="2:8" x14ac:dyDescent="0.25">
      <c r="B1569" t="s">
        <v>7472</v>
      </c>
      <c r="C1569" t="s">
        <v>7473</v>
      </c>
      <c r="D1569" t="s">
        <v>1562</v>
      </c>
      <c r="E1569" t="s">
        <v>1357</v>
      </c>
      <c r="F1569" t="s">
        <v>1110</v>
      </c>
      <c r="G1569" t="s">
        <v>7474</v>
      </c>
      <c r="H1569" t="s">
        <v>7475</v>
      </c>
    </row>
    <row r="1570" spans="2:8" x14ac:dyDescent="0.25">
      <c r="B1570" t="s">
        <v>7476</v>
      </c>
      <c r="C1570" t="s">
        <v>7477</v>
      </c>
      <c r="D1570" t="s">
        <v>2603</v>
      </c>
      <c r="E1570" t="s">
        <v>1511</v>
      </c>
      <c r="F1570" t="s">
        <v>1290</v>
      </c>
      <c r="G1570" t="s">
        <v>7478</v>
      </c>
      <c r="H1570" t="s">
        <v>7479</v>
      </c>
    </row>
    <row r="1571" spans="2:8" x14ac:dyDescent="0.25">
      <c r="B1571" t="s">
        <v>7480</v>
      </c>
      <c r="C1571" t="s">
        <v>7481</v>
      </c>
      <c r="D1571" t="s">
        <v>1506</v>
      </c>
      <c r="E1571" t="s">
        <v>2882</v>
      </c>
      <c r="F1571" t="s">
        <v>1598</v>
      </c>
      <c r="G1571" t="s">
        <v>7482</v>
      </c>
      <c r="H1571" t="s">
        <v>2543</v>
      </c>
    </row>
    <row r="1572" spans="2:8" x14ac:dyDescent="0.25">
      <c r="B1572" t="s">
        <v>7483</v>
      </c>
      <c r="C1572" t="s">
        <v>7484</v>
      </c>
      <c r="D1572" t="s">
        <v>2093</v>
      </c>
      <c r="E1572" t="s">
        <v>1612</v>
      </c>
      <c r="F1572" t="s">
        <v>3790</v>
      </c>
      <c r="G1572" t="s">
        <v>6501</v>
      </c>
      <c r="H1572" t="s">
        <v>7485</v>
      </c>
    </row>
    <row r="1573" spans="2:8" x14ac:dyDescent="0.25">
      <c r="B1573" t="s">
        <v>7486</v>
      </c>
      <c r="C1573" t="s">
        <v>7487</v>
      </c>
      <c r="D1573" t="s">
        <v>390</v>
      </c>
      <c r="E1573" t="s">
        <v>4073</v>
      </c>
      <c r="F1573" t="s">
        <v>112</v>
      </c>
      <c r="G1573" t="s">
        <v>3444</v>
      </c>
      <c r="H1573" t="s">
        <v>7488</v>
      </c>
    </row>
    <row r="1574" spans="2:8" x14ac:dyDescent="0.25">
      <c r="B1574" t="s">
        <v>7489</v>
      </c>
      <c r="C1574" t="s">
        <v>7490</v>
      </c>
      <c r="D1574" t="s">
        <v>7491</v>
      </c>
      <c r="E1574" t="s">
        <v>7492</v>
      </c>
      <c r="F1574" t="s">
        <v>7493</v>
      </c>
      <c r="G1574" t="s">
        <v>6587</v>
      </c>
      <c r="H1574" t="s">
        <v>7347</v>
      </c>
    </row>
    <row r="1575" spans="2:8" x14ac:dyDescent="0.25">
      <c r="B1575" t="s">
        <v>7494</v>
      </c>
      <c r="C1575" t="s">
        <v>7495</v>
      </c>
      <c r="D1575" t="s">
        <v>7098</v>
      </c>
      <c r="E1575" t="s">
        <v>5514</v>
      </c>
      <c r="F1575" t="s">
        <v>5615</v>
      </c>
      <c r="G1575" t="s">
        <v>7496</v>
      </c>
      <c r="H1575" t="s">
        <v>7497</v>
      </c>
    </row>
    <row r="1576" spans="2:8" x14ac:dyDescent="0.25">
      <c r="B1576" t="s">
        <v>7498</v>
      </c>
      <c r="C1576" t="s">
        <v>7499</v>
      </c>
      <c r="D1576" t="s">
        <v>1640</v>
      </c>
      <c r="E1576" t="s">
        <v>1393</v>
      </c>
      <c r="F1576" t="s">
        <v>3617</v>
      </c>
      <c r="G1576" t="s">
        <v>7500</v>
      </c>
      <c r="H1576" t="s">
        <v>4379</v>
      </c>
    </row>
    <row r="1577" spans="2:8" x14ac:dyDescent="0.25">
      <c r="B1577" t="s">
        <v>7501</v>
      </c>
      <c r="C1577" t="s">
        <v>7502</v>
      </c>
      <c r="D1577" t="s">
        <v>1523</v>
      </c>
      <c r="E1577" t="s">
        <v>1523</v>
      </c>
      <c r="F1577" t="s">
        <v>4908</v>
      </c>
      <c r="G1577" t="s">
        <v>515</v>
      </c>
      <c r="H1577" t="s">
        <v>515</v>
      </c>
    </row>
    <row r="1578" spans="2:8" x14ac:dyDescent="0.25">
      <c r="B1578" t="s">
        <v>7503</v>
      </c>
      <c r="C1578" t="s">
        <v>7504</v>
      </c>
      <c r="D1578" t="s">
        <v>3433</v>
      </c>
      <c r="E1578" t="s">
        <v>638</v>
      </c>
      <c r="F1578" t="s">
        <v>2406</v>
      </c>
      <c r="G1578" t="s">
        <v>2780</v>
      </c>
      <c r="H1578" t="s">
        <v>7505</v>
      </c>
    </row>
    <row r="1579" spans="2:8" x14ac:dyDescent="0.25">
      <c r="B1579" t="s">
        <v>7506</v>
      </c>
      <c r="C1579" t="s">
        <v>7507</v>
      </c>
      <c r="D1579" t="s">
        <v>3433</v>
      </c>
      <c r="E1579" t="s">
        <v>2898</v>
      </c>
      <c r="F1579" t="s">
        <v>707</v>
      </c>
      <c r="G1579" t="s">
        <v>6224</v>
      </c>
      <c r="H1579" t="s">
        <v>4237</v>
      </c>
    </row>
    <row r="1580" spans="2:8" x14ac:dyDescent="0.25">
      <c r="B1580" t="s">
        <v>7508</v>
      </c>
      <c r="C1580" t="s">
        <v>7509</v>
      </c>
      <c r="D1580" t="s">
        <v>734</v>
      </c>
      <c r="E1580" t="s">
        <v>1173</v>
      </c>
      <c r="F1580" t="s">
        <v>1922</v>
      </c>
      <c r="G1580" t="s">
        <v>7437</v>
      </c>
      <c r="H1580" t="s">
        <v>3856</v>
      </c>
    </row>
    <row r="1581" spans="2:8" x14ac:dyDescent="0.25">
      <c r="B1581" t="s">
        <v>7510</v>
      </c>
      <c r="C1581" t="s">
        <v>7511</v>
      </c>
      <c r="D1581" t="s">
        <v>4434</v>
      </c>
      <c r="E1581" t="s">
        <v>752</v>
      </c>
      <c r="F1581" t="s">
        <v>1889</v>
      </c>
      <c r="G1581" t="s">
        <v>4436</v>
      </c>
      <c r="H1581" t="s">
        <v>4444</v>
      </c>
    </row>
    <row r="1582" spans="2:8" x14ac:dyDescent="0.25">
      <c r="B1582" t="s">
        <v>7512</v>
      </c>
      <c r="C1582" t="s">
        <v>7513</v>
      </c>
      <c r="D1582" t="s">
        <v>2450</v>
      </c>
      <c r="E1582" t="s">
        <v>2045</v>
      </c>
      <c r="F1582" t="s">
        <v>4052</v>
      </c>
      <c r="G1582" t="s">
        <v>7514</v>
      </c>
      <c r="H1582" t="s">
        <v>7515</v>
      </c>
    </row>
    <row r="1583" spans="2:8" x14ac:dyDescent="0.25">
      <c r="B1583" t="s">
        <v>7516</v>
      </c>
      <c r="C1583" t="s">
        <v>7517</v>
      </c>
      <c r="D1583" t="s">
        <v>1337</v>
      </c>
      <c r="E1583" t="s">
        <v>1557</v>
      </c>
      <c r="F1583" t="s">
        <v>3886</v>
      </c>
      <c r="G1583" t="s">
        <v>7518</v>
      </c>
      <c r="H1583" t="s">
        <v>7519</v>
      </c>
    </row>
    <row r="1584" spans="2:8" x14ac:dyDescent="0.25">
      <c r="B1584" t="s">
        <v>7520</v>
      </c>
      <c r="C1584" t="s">
        <v>7521</v>
      </c>
      <c r="D1584" t="s">
        <v>1517</v>
      </c>
      <c r="F1584" t="s">
        <v>1630</v>
      </c>
      <c r="G1584" t="s">
        <v>7522</v>
      </c>
    </row>
    <row r="1585" spans="2:8" x14ac:dyDescent="0.25">
      <c r="B1585" t="s">
        <v>7523</v>
      </c>
      <c r="C1585" t="s">
        <v>7524</v>
      </c>
      <c r="D1585" t="s">
        <v>1709</v>
      </c>
      <c r="E1585" t="s">
        <v>1828</v>
      </c>
      <c r="F1585" t="s">
        <v>3277</v>
      </c>
      <c r="G1585" t="s">
        <v>7217</v>
      </c>
      <c r="H1585" t="s">
        <v>2361</v>
      </c>
    </row>
    <row r="1586" spans="2:8" x14ac:dyDescent="0.25">
      <c r="B1586" t="s">
        <v>7525</v>
      </c>
      <c r="C1586" t="s">
        <v>7526</v>
      </c>
      <c r="D1586" t="s">
        <v>160</v>
      </c>
      <c r="E1586" t="s">
        <v>7527</v>
      </c>
      <c r="F1586" t="s">
        <v>7528</v>
      </c>
      <c r="G1586" t="s">
        <v>3000</v>
      </c>
      <c r="H1586" t="s">
        <v>192</v>
      </c>
    </row>
    <row r="1587" spans="2:8" x14ac:dyDescent="0.25">
      <c r="B1587" t="s">
        <v>7529</v>
      </c>
      <c r="C1587" t="s">
        <v>7530</v>
      </c>
      <c r="D1587" t="s">
        <v>2892</v>
      </c>
    </row>
    <row r="1588" spans="2:8" x14ac:dyDescent="0.25">
      <c r="B1588" t="s">
        <v>7531</v>
      </c>
      <c r="C1588" t="s">
        <v>7532</v>
      </c>
      <c r="D1588" t="s">
        <v>284</v>
      </c>
      <c r="E1588" t="s">
        <v>1155</v>
      </c>
      <c r="F1588" t="s">
        <v>2000</v>
      </c>
      <c r="G1588" t="s">
        <v>7533</v>
      </c>
      <c r="H1588" t="s">
        <v>7534</v>
      </c>
    </row>
    <row r="1589" spans="2:8" x14ac:dyDescent="0.25">
      <c r="B1589" t="s">
        <v>7535</v>
      </c>
      <c r="C1589" t="s">
        <v>7536</v>
      </c>
      <c r="D1589" t="s">
        <v>1358</v>
      </c>
      <c r="E1589" t="s">
        <v>2061</v>
      </c>
      <c r="F1589" t="s">
        <v>975</v>
      </c>
      <c r="G1589" t="s">
        <v>7537</v>
      </c>
      <c r="H1589" t="s">
        <v>7538</v>
      </c>
    </row>
    <row r="1590" spans="2:8" x14ac:dyDescent="0.25">
      <c r="B1590" t="s">
        <v>7539</v>
      </c>
      <c r="C1590" t="s">
        <v>7540</v>
      </c>
      <c r="D1590" t="s">
        <v>1313</v>
      </c>
      <c r="E1590" t="s">
        <v>3905</v>
      </c>
      <c r="F1590" t="s">
        <v>693</v>
      </c>
      <c r="G1590" t="s">
        <v>614</v>
      </c>
      <c r="H1590" t="s">
        <v>375</v>
      </c>
    </row>
    <row r="1591" spans="2:8" x14ac:dyDescent="0.25">
      <c r="B1591" t="s">
        <v>7541</v>
      </c>
      <c r="C1591" t="s">
        <v>7542</v>
      </c>
      <c r="D1591" t="s">
        <v>576</v>
      </c>
      <c r="E1591" t="s">
        <v>6736</v>
      </c>
      <c r="F1591" t="s">
        <v>2526</v>
      </c>
      <c r="G1591" t="s">
        <v>2421</v>
      </c>
      <c r="H1591" t="s">
        <v>2355</v>
      </c>
    </row>
    <row r="1592" spans="2:8" x14ac:dyDescent="0.25">
      <c r="B1592" t="s">
        <v>7543</v>
      </c>
      <c r="C1592" t="s">
        <v>7544</v>
      </c>
      <c r="D1592" t="s">
        <v>3411</v>
      </c>
      <c r="E1592" t="s">
        <v>2784</v>
      </c>
      <c r="F1592" t="s">
        <v>3762</v>
      </c>
      <c r="G1592" t="s">
        <v>7040</v>
      </c>
      <c r="H1592" t="s">
        <v>7545</v>
      </c>
    </row>
    <row r="1593" spans="2:8" x14ac:dyDescent="0.25">
      <c r="B1593" t="s">
        <v>7546</v>
      </c>
      <c r="C1593" t="s">
        <v>7547</v>
      </c>
      <c r="D1593" t="s">
        <v>1883</v>
      </c>
      <c r="E1593" t="s">
        <v>847</v>
      </c>
      <c r="F1593" t="s">
        <v>740</v>
      </c>
      <c r="G1593" t="s">
        <v>7548</v>
      </c>
      <c r="H1593" t="s">
        <v>7549</v>
      </c>
    </row>
    <row r="1594" spans="2:8" x14ac:dyDescent="0.25">
      <c r="B1594" t="s">
        <v>7550</v>
      </c>
      <c r="C1594" t="s">
        <v>7551</v>
      </c>
      <c r="D1594" t="s">
        <v>432</v>
      </c>
      <c r="E1594" t="s">
        <v>1464</v>
      </c>
      <c r="F1594" t="s">
        <v>4211</v>
      </c>
      <c r="G1594" t="s">
        <v>7552</v>
      </c>
      <c r="H1594" t="s">
        <v>2439</v>
      </c>
    </row>
    <row r="1595" spans="2:8" x14ac:dyDescent="0.25">
      <c r="B1595" t="s">
        <v>7553</v>
      </c>
      <c r="C1595" t="s">
        <v>7554</v>
      </c>
      <c r="D1595" t="s">
        <v>1213</v>
      </c>
      <c r="E1595" t="s">
        <v>639</v>
      </c>
      <c r="F1595" t="s">
        <v>960</v>
      </c>
      <c r="G1595" t="s">
        <v>7555</v>
      </c>
      <c r="H1595" t="s">
        <v>7556</v>
      </c>
    </row>
    <row r="1596" spans="2:8" x14ac:dyDescent="0.25">
      <c r="B1596" t="s">
        <v>7557</v>
      </c>
      <c r="C1596" t="s">
        <v>7558</v>
      </c>
      <c r="D1596" t="s">
        <v>1770</v>
      </c>
      <c r="E1596" t="s">
        <v>1900</v>
      </c>
      <c r="F1596" t="s">
        <v>1726</v>
      </c>
      <c r="G1596" t="s">
        <v>556</v>
      </c>
      <c r="H1596" t="s">
        <v>2019</v>
      </c>
    </row>
    <row r="1597" spans="2:8" x14ac:dyDescent="0.25">
      <c r="B1597" t="s">
        <v>7559</v>
      </c>
      <c r="C1597" t="s">
        <v>7560</v>
      </c>
      <c r="E1597" t="s">
        <v>974</v>
      </c>
      <c r="F1597" t="s">
        <v>2881</v>
      </c>
      <c r="H1597" t="s">
        <v>844</v>
      </c>
    </row>
    <row r="1598" spans="2:8" x14ac:dyDescent="0.25">
      <c r="B1598" t="s">
        <v>7561</v>
      </c>
      <c r="C1598" t="s">
        <v>7562</v>
      </c>
      <c r="D1598" t="s">
        <v>741</v>
      </c>
      <c r="E1598" t="s">
        <v>2161</v>
      </c>
      <c r="F1598" t="s">
        <v>736</v>
      </c>
      <c r="G1598" t="s">
        <v>7563</v>
      </c>
      <c r="H1598" t="s">
        <v>7564</v>
      </c>
    </row>
    <row r="1599" spans="2:8" x14ac:dyDescent="0.25">
      <c r="B1599" t="s">
        <v>7565</v>
      </c>
      <c r="C1599" t="s">
        <v>7566</v>
      </c>
      <c r="D1599" t="s">
        <v>1409</v>
      </c>
      <c r="E1599" t="s">
        <v>3624</v>
      </c>
      <c r="F1599" t="s">
        <v>2642</v>
      </c>
      <c r="G1599" t="s">
        <v>7567</v>
      </c>
      <c r="H1599" t="s">
        <v>7568</v>
      </c>
    </row>
    <row r="1600" spans="2:8" x14ac:dyDescent="0.25">
      <c r="B1600" t="s">
        <v>7569</v>
      </c>
      <c r="C1600" t="s">
        <v>7570</v>
      </c>
      <c r="D1600" t="s">
        <v>373</v>
      </c>
      <c r="E1600" t="s">
        <v>2546</v>
      </c>
      <c r="F1600" t="s">
        <v>3905</v>
      </c>
      <c r="G1600" t="s">
        <v>7571</v>
      </c>
      <c r="H1600" t="s">
        <v>7572</v>
      </c>
    </row>
    <row r="1601" spans="2:8" x14ac:dyDescent="0.25">
      <c r="B1601" t="s">
        <v>7573</v>
      </c>
      <c r="C1601" t="s">
        <v>7574</v>
      </c>
      <c r="D1601" t="s">
        <v>1172</v>
      </c>
      <c r="E1601" t="s">
        <v>1792</v>
      </c>
      <c r="F1601" t="s">
        <v>1880</v>
      </c>
      <c r="G1601" t="s">
        <v>7575</v>
      </c>
      <c r="H1601" t="s">
        <v>7576</v>
      </c>
    </row>
    <row r="1602" spans="2:8" x14ac:dyDescent="0.25">
      <c r="B1602" t="s">
        <v>7577</v>
      </c>
      <c r="C1602" t="s">
        <v>7578</v>
      </c>
      <c r="D1602" t="s">
        <v>6736</v>
      </c>
      <c r="E1602" t="s">
        <v>570</v>
      </c>
      <c r="F1602" t="s">
        <v>576</v>
      </c>
      <c r="G1602" t="s">
        <v>7579</v>
      </c>
      <c r="H1602" t="s">
        <v>7580</v>
      </c>
    </row>
    <row r="1603" spans="2:8" x14ac:dyDescent="0.25">
      <c r="B1603" t="s">
        <v>7581</v>
      </c>
      <c r="C1603" t="s">
        <v>7582</v>
      </c>
      <c r="D1603" t="s">
        <v>638</v>
      </c>
      <c r="E1603" t="s">
        <v>1506</v>
      </c>
      <c r="F1603" t="s">
        <v>848</v>
      </c>
      <c r="G1603" t="s">
        <v>7583</v>
      </c>
      <c r="H1603" t="s">
        <v>7584</v>
      </c>
    </row>
    <row r="1604" spans="2:8" x14ac:dyDescent="0.25">
      <c r="B1604" t="s">
        <v>7585</v>
      </c>
      <c r="C1604" t="s">
        <v>7586</v>
      </c>
      <c r="D1604" t="s">
        <v>3254</v>
      </c>
      <c r="E1604" t="s">
        <v>7316</v>
      </c>
      <c r="F1604" t="s">
        <v>7587</v>
      </c>
      <c r="G1604" t="s">
        <v>2649</v>
      </c>
      <c r="H1604" t="s">
        <v>7588</v>
      </c>
    </row>
    <row r="1605" spans="2:8" x14ac:dyDescent="0.25">
      <c r="B1605" t="s">
        <v>7589</v>
      </c>
      <c r="C1605" t="s">
        <v>7590</v>
      </c>
      <c r="D1605" t="s">
        <v>4664</v>
      </c>
      <c r="E1605" t="s">
        <v>3143</v>
      </c>
      <c r="F1605" t="s">
        <v>1557</v>
      </c>
      <c r="G1605" t="s">
        <v>7218</v>
      </c>
      <c r="H1605" t="s">
        <v>7591</v>
      </c>
    </row>
    <row r="1606" spans="2:8" x14ac:dyDescent="0.25">
      <c r="B1606" t="s">
        <v>7592</v>
      </c>
      <c r="C1606" t="s">
        <v>7593</v>
      </c>
      <c r="D1606" t="s">
        <v>7594</v>
      </c>
      <c r="E1606" t="s">
        <v>7595</v>
      </c>
      <c r="F1606" t="s">
        <v>7596</v>
      </c>
      <c r="G1606" t="s">
        <v>7597</v>
      </c>
      <c r="H1606" t="s">
        <v>3613</v>
      </c>
    </row>
    <row r="1607" spans="2:8" x14ac:dyDescent="0.25">
      <c r="B1607" t="s">
        <v>7598</v>
      </c>
      <c r="C1607" t="s">
        <v>7599</v>
      </c>
      <c r="D1607" t="s">
        <v>7600</v>
      </c>
      <c r="E1607" t="s">
        <v>7601</v>
      </c>
      <c r="F1607" t="s">
        <v>7602</v>
      </c>
      <c r="G1607" t="s">
        <v>7603</v>
      </c>
      <c r="H1607" t="s">
        <v>2269</v>
      </c>
    </row>
    <row r="1608" spans="2:8" x14ac:dyDescent="0.25">
      <c r="B1608" t="s">
        <v>7604</v>
      </c>
      <c r="C1608" t="s">
        <v>7605</v>
      </c>
      <c r="D1608" t="s">
        <v>7606</v>
      </c>
      <c r="E1608" t="s">
        <v>7607</v>
      </c>
      <c r="F1608" t="s">
        <v>7608</v>
      </c>
      <c r="G1608" t="s">
        <v>4287</v>
      </c>
      <c r="H1608" t="s">
        <v>7609</v>
      </c>
    </row>
    <row r="1609" spans="2:8" x14ac:dyDescent="0.25">
      <c r="B1609" t="s">
        <v>7610</v>
      </c>
      <c r="C1609" t="s">
        <v>7611</v>
      </c>
      <c r="D1609" t="s">
        <v>7612</v>
      </c>
      <c r="E1609" t="s">
        <v>7613</v>
      </c>
      <c r="F1609" t="s">
        <v>7614</v>
      </c>
      <c r="G1609" t="s">
        <v>6737</v>
      </c>
      <c r="H1609" t="s">
        <v>7615</v>
      </c>
    </row>
    <row r="1610" spans="2:8" x14ac:dyDescent="0.25">
      <c r="B1610" t="s">
        <v>7616</v>
      </c>
      <c r="C1610" t="s">
        <v>7617</v>
      </c>
      <c r="D1610" t="s">
        <v>1262</v>
      </c>
      <c r="E1610" t="s">
        <v>3282</v>
      </c>
      <c r="F1610" t="s">
        <v>1858</v>
      </c>
      <c r="G1610" t="s">
        <v>5608</v>
      </c>
      <c r="H1610" t="s">
        <v>7618</v>
      </c>
    </row>
    <row r="1611" spans="2:8" x14ac:dyDescent="0.25">
      <c r="B1611" t="s">
        <v>7616</v>
      </c>
      <c r="C1611" t="s">
        <v>7619</v>
      </c>
      <c r="D1611" t="s">
        <v>7620</v>
      </c>
      <c r="E1611" t="s">
        <v>7614</v>
      </c>
      <c r="F1611" t="s">
        <v>7621</v>
      </c>
      <c r="G1611" t="s">
        <v>7622</v>
      </c>
      <c r="H1611" t="s">
        <v>340</v>
      </c>
    </row>
    <row r="1612" spans="2:8" x14ac:dyDescent="0.25">
      <c r="B1612" t="s">
        <v>7623</v>
      </c>
      <c r="C1612" t="s">
        <v>7624</v>
      </c>
      <c r="D1612" t="s">
        <v>3982</v>
      </c>
      <c r="E1612" t="s">
        <v>7625</v>
      </c>
      <c r="F1612" t="s">
        <v>7626</v>
      </c>
      <c r="G1612" t="s">
        <v>7627</v>
      </c>
      <c r="H1612" t="s">
        <v>7628</v>
      </c>
    </row>
    <row r="1613" spans="2:8" x14ac:dyDescent="0.25">
      <c r="B1613" t="s">
        <v>7629</v>
      </c>
      <c r="C1613" t="s">
        <v>7630</v>
      </c>
      <c r="D1613" t="s">
        <v>2459</v>
      </c>
      <c r="E1613" t="s">
        <v>7631</v>
      </c>
      <c r="F1613" t="s">
        <v>1273</v>
      </c>
      <c r="G1613" t="s">
        <v>7632</v>
      </c>
      <c r="H1613" t="s">
        <v>7633</v>
      </c>
    </row>
    <row r="1614" spans="2:8" x14ac:dyDescent="0.25">
      <c r="B1614" t="s">
        <v>7634</v>
      </c>
      <c r="C1614" t="s">
        <v>7635</v>
      </c>
      <c r="D1614" t="s">
        <v>3143</v>
      </c>
      <c r="E1614" t="s">
        <v>1598</v>
      </c>
      <c r="F1614" t="s">
        <v>1455</v>
      </c>
      <c r="G1614" t="s">
        <v>6115</v>
      </c>
      <c r="H1614" t="s">
        <v>7636</v>
      </c>
    </row>
    <row r="1615" spans="2:8" x14ac:dyDescent="0.25">
      <c r="B1615" t="s">
        <v>7637</v>
      </c>
      <c r="C1615" t="s">
        <v>7638</v>
      </c>
      <c r="D1615" t="s">
        <v>7639</v>
      </c>
      <c r="E1615" t="s">
        <v>7640</v>
      </c>
      <c r="F1615" t="s">
        <v>7641</v>
      </c>
      <c r="G1615" t="s">
        <v>971</v>
      </c>
      <c r="H1615" t="s">
        <v>7642</v>
      </c>
    </row>
    <row r="1616" spans="2:8" x14ac:dyDescent="0.25">
      <c r="B1616" t="s">
        <v>7643</v>
      </c>
      <c r="C1616" t="s">
        <v>7644</v>
      </c>
      <c r="D1616" t="s">
        <v>1166</v>
      </c>
      <c r="E1616" t="s">
        <v>6020</v>
      </c>
      <c r="F1616" t="s">
        <v>742</v>
      </c>
      <c r="G1616" t="s">
        <v>7645</v>
      </c>
      <c r="H1616" t="s">
        <v>7646</v>
      </c>
    </row>
    <row r="1617" spans="2:8" x14ac:dyDescent="0.25">
      <c r="B1617" t="s">
        <v>7647</v>
      </c>
      <c r="C1617" t="s">
        <v>7648</v>
      </c>
      <c r="D1617" t="s">
        <v>7649</v>
      </c>
      <c r="E1617" t="s">
        <v>1207</v>
      </c>
      <c r="F1617" t="s">
        <v>7650</v>
      </c>
      <c r="G1617" t="s">
        <v>274</v>
      </c>
      <c r="H1617" t="s">
        <v>7500</v>
      </c>
    </row>
    <row r="1618" spans="2:8" x14ac:dyDescent="0.25">
      <c r="B1618" t="s">
        <v>7651</v>
      </c>
      <c r="C1618" t="s">
        <v>7652</v>
      </c>
      <c r="D1618" t="s">
        <v>1314</v>
      </c>
      <c r="E1618" t="s">
        <v>889</v>
      </c>
      <c r="F1618" t="s">
        <v>1868</v>
      </c>
      <c r="G1618" t="s">
        <v>4212</v>
      </c>
      <c r="H1618" t="s">
        <v>5300</v>
      </c>
    </row>
    <row r="1619" spans="2:8" x14ac:dyDescent="0.25">
      <c r="B1619" t="s">
        <v>7653</v>
      </c>
      <c r="C1619" t="s">
        <v>7654</v>
      </c>
      <c r="D1619" t="s">
        <v>4460</v>
      </c>
      <c r="E1619" t="s">
        <v>3132</v>
      </c>
      <c r="F1619" t="s">
        <v>7655</v>
      </c>
      <c r="G1619" t="s">
        <v>7656</v>
      </c>
      <c r="H1619" t="s">
        <v>7657</v>
      </c>
    </row>
    <row r="1620" spans="2:8" x14ac:dyDescent="0.25">
      <c r="B1620" t="s">
        <v>7658</v>
      </c>
      <c r="C1620" t="s">
        <v>7659</v>
      </c>
      <c r="D1620" t="s">
        <v>1980</v>
      </c>
      <c r="E1620" t="s">
        <v>415</v>
      </c>
      <c r="F1620" t="s">
        <v>1682</v>
      </c>
      <c r="G1620" t="s">
        <v>7660</v>
      </c>
      <c r="H1620" t="s">
        <v>3588</v>
      </c>
    </row>
    <row r="1621" spans="2:8" x14ac:dyDescent="0.25">
      <c r="B1621" t="s">
        <v>7661</v>
      </c>
      <c r="C1621" t="s">
        <v>7662</v>
      </c>
      <c r="D1621" t="s">
        <v>4421</v>
      </c>
      <c r="E1621" t="s">
        <v>6849</v>
      </c>
      <c r="F1621" t="s">
        <v>7663</v>
      </c>
      <c r="G1621" t="s">
        <v>7664</v>
      </c>
      <c r="H1621" t="s">
        <v>7665</v>
      </c>
    </row>
    <row r="1622" spans="2:8" x14ac:dyDescent="0.25">
      <c r="B1622" t="s">
        <v>7666</v>
      </c>
      <c r="C1622" t="s">
        <v>7667</v>
      </c>
      <c r="D1622" t="s">
        <v>1611</v>
      </c>
      <c r="E1622" t="s">
        <v>1428</v>
      </c>
      <c r="F1622" t="s">
        <v>1454</v>
      </c>
      <c r="G1622" t="s">
        <v>3520</v>
      </c>
      <c r="H1622" t="s">
        <v>7668</v>
      </c>
    </row>
    <row r="1623" spans="2:8" x14ac:dyDescent="0.25">
      <c r="B1623" t="s">
        <v>7669</v>
      </c>
      <c r="C1623" t="s">
        <v>7670</v>
      </c>
      <c r="D1623" t="s">
        <v>449</v>
      </c>
      <c r="E1623" t="s">
        <v>1369</v>
      </c>
      <c r="F1623" t="s">
        <v>1756</v>
      </c>
      <c r="G1623" t="s">
        <v>2259</v>
      </c>
      <c r="H1623" t="s">
        <v>5790</v>
      </c>
    </row>
    <row r="1624" spans="2:8" x14ac:dyDescent="0.25">
      <c r="B1624" t="s">
        <v>7671</v>
      </c>
      <c r="C1624" t="s">
        <v>7672</v>
      </c>
      <c r="D1624" t="s">
        <v>2526</v>
      </c>
      <c r="E1624" t="s">
        <v>2129</v>
      </c>
      <c r="F1624" t="s">
        <v>2642</v>
      </c>
      <c r="G1624" t="s">
        <v>7673</v>
      </c>
      <c r="H1624" t="s">
        <v>7674</v>
      </c>
    </row>
    <row r="1625" spans="2:8" x14ac:dyDescent="0.25">
      <c r="B1625" t="s">
        <v>7675</v>
      </c>
      <c r="C1625" t="s">
        <v>7676</v>
      </c>
      <c r="D1625" t="s">
        <v>7677</v>
      </c>
      <c r="E1625" t="s">
        <v>7678</v>
      </c>
      <c r="F1625" t="s">
        <v>7679</v>
      </c>
      <c r="G1625" t="s">
        <v>7680</v>
      </c>
      <c r="H1625" t="s">
        <v>7681</v>
      </c>
    </row>
    <row r="1626" spans="2:8" x14ac:dyDescent="0.25">
      <c r="B1626" t="s">
        <v>7682</v>
      </c>
      <c r="C1626" t="s">
        <v>7683</v>
      </c>
      <c r="D1626" t="s">
        <v>2482</v>
      </c>
      <c r="E1626" t="s">
        <v>1111</v>
      </c>
      <c r="F1626" t="s">
        <v>2918</v>
      </c>
      <c r="G1626" t="s">
        <v>1958</v>
      </c>
      <c r="H1626" t="s">
        <v>3659</v>
      </c>
    </row>
    <row r="1627" spans="2:8" x14ac:dyDescent="0.25">
      <c r="B1627" t="s">
        <v>7684</v>
      </c>
      <c r="C1627" t="s">
        <v>7685</v>
      </c>
      <c r="D1627" t="s">
        <v>3524</v>
      </c>
      <c r="E1627" t="s">
        <v>7686</v>
      </c>
      <c r="F1627" t="s">
        <v>7687</v>
      </c>
      <c r="G1627" t="s">
        <v>1492</v>
      </c>
      <c r="H1627" t="s">
        <v>7688</v>
      </c>
    </row>
    <row r="1628" spans="2:8" x14ac:dyDescent="0.25">
      <c r="B1628" t="s">
        <v>7689</v>
      </c>
      <c r="C1628" t="s">
        <v>7690</v>
      </c>
      <c r="D1628" t="s">
        <v>1556</v>
      </c>
      <c r="E1628" t="s">
        <v>3412</v>
      </c>
      <c r="F1628" t="s">
        <v>1764</v>
      </c>
      <c r="G1628" t="s">
        <v>7691</v>
      </c>
      <c r="H1628" t="s">
        <v>7692</v>
      </c>
    </row>
    <row r="1629" spans="2:8" x14ac:dyDescent="0.25">
      <c r="B1629" t="s">
        <v>7693</v>
      </c>
      <c r="C1629" t="s">
        <v>7694</v>
      </c>
      <c r="D1629" t="s">
        <v>1859</v>
      </c>
      <c r="E1629" t="s">
        <v>1004</v>
      </c>
      <c r="F1629" t="s">
        <v>7625</v>
      </c>
      <c r="G1629" t="s">
        <v>7695</v>
      </c>
      <c r="H1629" t="s">
        <v>7696</v>
      </c>
    </row>
    <row r="1630" spans="2:8" x14ac:dyDescent="0.25">
      <c r="B1630" t="s">
        <v>7697</v>
      </c>
      <c r="C1630" t="s">
        <v>7698</v>
      </c>
      <c r="D1630" t="s">
        <v>2603</v>
      </c>
      <c r="E1630" t="s">
        <v>1250</v>
      </c>
      <c r="F1630" t="s">
        <v>1900</v>
      </c>
      <c r="G1630" t="s">
        <v>5497</v>
      </c>
      <c r="H1630" t="s">
        <v>7699</v>
      </c>
    </row>
    <row r="1631" spans="2:8" x14ac:dyDescent="0.25">
      <c r="B1631" t="s">
        <v>7700</v>
      </c>
      <c r="C1631" t="s">
        <v>7701</v>
      </c>
      <c r="D1631" t="s">
        <v>512</v>
      </c>
      <c r="E1631" t="s">
        <v>2540</v>
      </c>
      <c r="F1631" t="s">
        <v>2882</v>
      </c>
      <c r="G1631" t="s">
        <v>6083</v>
      </c>
      <c r="H1631" t="s">
        <v>7702</v>
      </c>
    </row>
    <row r="1632" spans="2:8" x14ac:dyDescent="0.25">
      <c r="B1632" t="s">
        <v>7703</v>
      </c>
      <c r="C1632" t="s">
        <v>7704</v>
      </c>
      <c r="D1632" t="s">
        <v>2284</v>
      </c>
      <c r="E1632" t="s">
        <v>3866</v>
      </c>
      <c r="F1632" t="s">
        <v>7705</v>
      </c>
      <c r="G1632" t="s">
        <v>233</v>
      </c>
      <c r="H1632" t="s">
        <v>7706</v>
      </c>
    </row>
    <row r="1633" spans="2:8" x14ac:dyDescent="0.25">
      <c r="B1633" t="s">
        <v>7707</v>
      </c>
      <c r="C1633" t="s">
        <v>7708</v>
      </c>
      <c r="D1633" t="s">
        <v>3328</v>
      </c>
      <c r="E1633" t="s">
        <v>1376</v>
      </c>
      <c r="F1633" t="s">
        <v>7230</v>
      </c>
      <c r="G1633" t="s">
        <v>3403</v>
      </c>
      <c r="H1633" t="s">
        <v>5229</v>
      </c>
    </row>
    <row r="1634" spans="2:8" x14ac:dyDescent="0.25">
      <c r="B1634" t="s">
        <v>7709</v>
      </c>
      <c r="C1634" t="s">
        <v>7710</v>
      </c>
      <c r="D1634" t="s">
        <v>7711</v>
      </c>
      <c r="E1634" t="s">
        <v>7712</v>
      </c>
      <c r="F1634" t="s">
        <v>7713</v>
      </c>
      <c r="G1634" t="s">
        <v>7714</v>
      </c>
      <c r="H1634" t="s">
        <v>5839</v>
      </c>
    </row>
    <row r="1635" spans="2:8" x14ac:dyDescent="0.25">
      <c r="B1635" t="s">
        <v>7715</v>
      </c>
      <c r="C1635" t="s">
        <v>7716</v>
      </c>
      <c r="D1635" t="s">
        <v>2045</v>
      </c>
      <c r="E1635" t="s">
        <v>964</v>
      </c>
    </row>
    <row r="1636" spans="2:8" x14ac:dyDescent="0.25">
      <c r="B1636" t="s">
        <v>7717</v>
      </c>
      <c r="C1636" t="s">
        <v>7718</v>
      </c>
      <c r="D1636" t="s">
        <v>1033</v>
      </c>
      <c r="E1636" t="s">
        <v>1226</v>
      </c>
      <c r="F1636" t="s">
        <v>3502</v>
      </c>
      <c r="G1636" t="s">
        <v>5847</v>
      </c>
      <c r="H1636" t="s">
        <v>7719</v>
      </c>
    </row>
    <row r="1637" spans="2:8" x14ac:dyDescent="0.25">
      <c r="B1637" t="s">
        <v>7720</v>
      </c>
      <c r="C1637" t="s">
        <v>7721</v>
      </c>
      <c r="D1637" t="s">
        <v>1488</v>
      </c>
      <c r="E1637" t="s">
        <v>1465</v>
      </c>
      <c r="F1637" t="s">
        <v>2180</v>
      </c>
      <c r="G1637" t="s">
        <v>7722</v>
      </c>
      <c r="H1637" t="s">
        <v>161</v>
      </c>
    </row>
    <row r="1638" spans="2:8" x14ac:dyDescent="0.25">
      <c r="B1638" t="s">
        <v>7723</v>
      </c>
      <c r="C1638" t="s">
        <v>7724</v>
      </c>
      <c r="D1638" t="s">
        <v>4240</v>
      </c>
      <c r="E1638" t="s">
        <v>3036</v>
      </c>
      <c r="F1638" t="s">
        <v>7725</v>
      </c>
      <c r="G1638" t="s">
        <v>984</v>
      </c>
      <c r="H1638" t="s">
        <v>7726</v>
      </c>
    </row>
    <row r="1639" spans="2:8" x14ac:dyDescent="0.25">
      <c r="B1639" t="s">
        <v>7727</v>
      </c>
      <c r="C1639" t="s">
        <v>7728</v>
      </c>
      <c r="D1639" t="s">
        <v>7729</v>
      </c>
      <c r="E1639" t="s">
        <v>7730</v>
      </c>
      <c r="F1639" t="s">
        <v>7731</v>
      </c>
      <c r="G1639" t="s">
        <v>7732</v>
      </c>
      <c r="H1639" t="s">
        <v>7733</v>
      </c>
    </row>
    <row r="1640" spans="2:8" x14ac:dyDescent="0.25">
      <c r="B1640" t="s">
        <v>7734</v>
      </c>
      <c r="C1640" t="s">
        <v>7735</v>
      </c>
      <c r="D1640" t="s">
        <v>1352</v>
      </c>
    </row>
    <row r="1641" spans="2:8" x14ac:dyDescent="0.25">
      <c r="B1641" t="s">
        <v>7736</v>
      </c>
      <c r="C1641" t="s">
        <v>7737</v>
      </c>
      <c r="D1641" t="s">
        <v>2503</v>
      </c>
      <c r="E1641" t="s">
        <v>7738</v>
      </c>
      <c r="F1641" t="s">
        <v>3191</v>
      </c>
      <c r="G1641" t="s">
        <v>7739</v>
      </c>
      <c r="H1641" t="s">
        <v>7740</v>
      </c>
    </row>
    <row r="1642" spans="2:8" x14ac:dyDescent="0.25">
      <c r="B1642" t="s">
        <v>7741</v>
      </c>
      <c r="C1642" t="s">
        <v>7742</v>
      </c>
      <c r="D1642" t="s">
        <v>1274</v>
      </c>
      <c r="E1642" t="s">
        <v>2187</v>
      </c>
      <c r="F1642" t="s">
        <v>7743</v>
      </c>
      <c r="G1642" t="s">
        <v>7744</v>
      </c>
      <c r="H1642" t="s">
        <v>7745</v>
      </c>
    </row>
    <row r="1643" spans="2:8" x14ac:dyDescent="0.25">
      <c r="B1643" t="s">
        <v>7746</v>
      </c>
      <c r="C1643" t="s">
        <v>7747</v>
      </c>
      <c r="D1643" t="s">
        <v>7748</v>
      </c>
      <c r="E1643" t="s">
        <v>7749</v>
      </c>
      <c r="F1643" t="s">
        <v>7750</v>
      </c>
      <c r="G1643" t="s">
        <v>7751</v>
      </c>
      <c r="H1643" t="s">
        <v>6095</v>
      </c>
    </row>
    <row r="1644" spans="2:8" x14ac:dyDescent="0.25">
      <c r="B1644" t="s">
        <v>7752</v>
      </c>
      <c r="C1644" t="s">
        <v>7753</v>
      </c>
      <c r="D1644" t="s">
        <v>1261</v>
      </c>
      <c r="E1644" t="s">
        <v>7754</v>
      </c>
      <c r="F1644" t="s">
        <v>2284</v>
      </c>
      <c r="G1644" t="s">
        <v>7755</v>
      </c>
      <c r="H1644" t="s">
        <v>7756</v>
      </c>
    </row>
    <row r="1645" spans="2:8" x14ac:dyDescent="0.25">
      <c r="B1645" t="s">
        <v>7757</v>
      </c>
      <c r="C1645" t="s">
        <v>7758</v>
      </c>
      <c r="D1645" t="s">
        <v>1922</v>
      </c>
      <c r="E1645" t="s">
        <v>637</v>
      </c>
      <c r="F1645" t="s">
        <v>1336</v>
      </c>
      <c r="G1645" t="s">
        <v>7759</v>
      </c>
      <c r="H1645" t="s">
        <v>7760</v>
      </c>
    </row>
    <row r="1646" spans="2:8" x14ac:dyDescent="0.25">
      <c r="B1646" t="s">
        <v>7761</v>
      </c>
      <c r="C1646" t="s">
        <v>7762</v>
      </c>
      <c r="D1646" t="s">
        <v>2717</v>
      </c>
      <c r="E1646" t="s">
        <v>4052</v>
      </c>
      <c r="F1646" t="s">
        <v>2411</v>
      </c>
      <c r="G1646" t="s">
        <v>7763</v>
      </c>
      <c r="H1646" t="s">
        <v>7764</v>
      </c>
    </row>
    <row r="1647" spans="2:8" x14ac:dyDescent="0.25">
      <c r="B1647" t="s">
        <v>7765</v>
      </c>
      <c r="C1647" t="s">
        <v>7766</v>
      </c>
      <c r="D1647" t="s">
        <v>1460</v>
      </c>
      <c r="E1647" t="s">
        <v>5930</v>
      </c>
      <c r="F1647" t="s">
        <v>1863</v>
      </c>
      <c r="G1647" t="s">
        <v>1813</v>
      </c>
      <c r="H1647" t="s">
        <v>7767</v>
      </c>
    </row>
    <row r="1648" spans="2:8" x14ac:dyDescent="0.25">
      <c r="B1648" t="s">
        <v>7768</v>
      </c>
      <c r="C1648" t="s">
        <v>7769</v>
      </c>
      <c r="D1648" t="s">
        <v>7770</v>
      </c>
      <c r="E1648" t="s">
        <v>7771</v>
      </c>
      <c r="F1648" t="s">
        <v>7772</v>
      </c>
      <c r="G1648" t="s">
        <v>7773</v>
      </c>
      <c r="H1648" t="s">
        <v>4623</v>
      </c>
    </row>
    <row r="1649" spans="2:8" x14ac:dyDescent="0.25">
      <c r="B1649" t="s">
        <v>7774</v>
      </c>
      <c r="C1649" t="s">
        <v>7775</v>
      </c>
      <c r="D1649" t="s">
        <v>7776</v>
      </c>
      <c r="E1649" t="s">
        <v>7777</v>
      </c>
      <c r="F1649" t="s">
        <v>7778</v>
      </c>
      <c r="G1649" t="s">
        <v>7779</v>
      </c>
      <c r="H1649" t="s">
        <v>7780</v>
      </c>
    </row>
    <row r="1650" spans="2:8" x14ac:dyDescent="0.25">
      <c r="B1650" t="s">
        <v>7781</v>
      </c>
      <c r="C1650" t="s">
        <v>7782</v>
      </c>
      <c r="D1650" t="s">
        <v>7783</v>
      </c>
      <c r="E1650" t="s">
        <v>7784</v>
      </c>
      <c r="F1650" t="s">
        <v>7785</v>
      </c>
      <c r="G1650" t="s">
        <v>7786</v>
      </c>
      <c r="H1650" t="s">
        <v>7787</v>
      </c>
    </row>
    <row r="1651" spans="2:8" x14ac:dyDescent="0.25">
      <c r="B1651" t="s">
        <v>7788</v>
      </c>
      <c r="C1651" t="s">
        <v>7789</v>
      </c>
      <c r="D1651" t="s">
        <v>7790</v>
      </c>
      <c r="E1651" t="s">
        <v>1219</v>
      </c>
      <c r="F1651" t="s">
        <v>1040</v>
      </c>
      <c r="G1651" t="s">
        <v>7791</v>
      </c>
      <c r="H1651" t="s">
        <v>5971</v>
      </c>
    </row>
    <row r="1652" spans="2:8" x14ac:dyDescent="0.25">
      <c r="B1652" t="s">
        <v>7792</v>
      </c>
      <c r="C1652" t="s">
        <v>7793</v>
      </c>
      <c r="D1652" t="s">
        <v>1900</v>
      </c>
      <c r="E1652" t="s">
        <v>3854</v>
      </c>
      <c r="F1652" t="s">
        <v>1109</v>
      </c>
      <c r="G1652" t="s">
        <v>7794</v>
      </c>
      <c r="H1652" t="s">
        <v>1939</v>
      </c>
    </row>
    <row r="1653" spans="2:8" x14ac:dyDescent="0.25">
      <c r="B1653" t="s">
        <v>7795</v>
      </c>
      <c r="C1653" t="s">
        <v>7796</v>
      </c>
      <c r="D1653" t="s">
        <v>2510</v>
      </c>
      <c r="E1653" t="s">
        <v>2767</v>
      </c>
      <c r="F1653" t="s">
        <v>409</v>
      </c>
      <c r="G1653" t="s">
        <v>7797</v>
      </c>
      <c r="H1653" t="s">
        <v>7798</v>
      </c>
    </row>
    <row r="1654" spans="2:8" x14ac:dyDescent="0.25">
      <c r="B1654" t="s">
        <v>7799</v>
      </c>
      <c r="C1654" t="s">
        <v>7800</v>
      </c>
      <c r="D1654" t="s">
        <v>7801</v>
      </c>
      <c r="E1654" t="s">
        <v>7802</v>
      </c>
      <c r="F1654" t="s">
        <v>1098</v>
      </c>
      <c r="G1654" t="s">
        <v>7803</v>
      </c>
      <c r="H1654" t="s">
        <v>6158</v>
      </c>
    </row>
    <row r="1655" spans="2:8" x14ac:dyDescent="0.25">
      <c r="B1655" t="s">
        <v>7804</v>
      </c>
      <c r="C1655" t="s">
        <v>7805</v>
      </c>
      <c r="D1655" t="s">
        <v>2491</v>
      </c>
      <c r="E1655" t="s">
        <v>1262</v>
      </c>
      <c r="F1655" t="s">
        <v>7806</v>
      </c>
      <c r="G1655" t="s">
        <v>7807</v>
      </c>
      <c r="H1655" t="s">
        <v>7808</v>
      </c>
    </row>
    <row r="1656" spans="2:8" x14ac:dyDescent="0.25">
      <c r="B1656" t="s">
        <v>7809</v>
      </c>
      <c r="C1656" t="s">
        <v>7810</v>
      </c>
      <c r="D1656" t="s">
        <v>1617</v>
      </c>
      <c r="E1656" t="s">
        <v>2716</v>
      </c>
      <c r="F1656" t="s">
        <v>1721</v>
      </c>
      <c r="G1656" t="s">
        <v>7811</v>
      </c>
      <c r="H1656" t="s">
        <v>649</v>
      </c>
    </row>
    <row r="1657" spans="2:8" x14ac:dyDescent="0.25">
      <c r="B1657" t="s">
        <v>7812</v>
      </c>
      <c r="C1657" t="s">
        <v>7813</v>
      </c>
      <c r="D1657" t="s">
        <v>431</v>
      </c>
      <c r="E1657" t="s">
        <v>2647</v>
      </c>
      <c r="F1657" t="s">
        <v>7814</v>
      </c>
      <c r="G1657" t="s">
        <v>7815</v>
      </c>
      <c r="H1657" t="s">
        <v>7816</v>
      </c>
    </row>
    <row r="1658" spans="2:8" x14ac:dyDescent="0.25">
      <c r="B1658" t="s">
        <v>7817</v>
      </c>
      <c r="C1658" t="s">
        <v>7818</v>
      </c>
      <c r="D1658" t="s">
        <v>7819</v>
      </c>
      <c r="E1658" t="s">
        <v>7820</v>
      </c>
      <c r="F1658" t="s">
        <v>7107</v>
      </c>
      <c r="G1658" t="s">
        <v>7821</v>
      </c>
      <c r="H1658" t="s">
        <v>7822</v>
      </c>
    </row>
    <row r="1659" spans="2:8" x14ac:dyDescent="0.25">
      <c r="B1659" t="s">
        <v>7823</v>
      </c>
      <c r="C1659" t="s">
        <v>7824</v>
      </c>
      <c r="D1659" t="s">
        <v>2482</v>
      </c>
      <c r="E1659" t="s">
        <v>1999</v>
      </c>
      <c r="F1659" t="s">
        <v>4810</v>
      </c>
      <c r="G1659" t="s">
        <v>7576</v>
      </c>
      <c r="H1659" t="s">
        <v>7825</v>
      </c>
    </row>
    <row r="1660" spans="2:8" x14ac:dyDescent="0.25">
      <c r="B1660" t="s">
        <v>7826</v>
      </c>
      <c r="C1660" t="s">
        <v>7827</v>
      </c>
      <c r="D1660" t="s">
        <v>826</v>
      </c>
      <c r="E1660" t="s">
        <v>123</v>
      </c>
      <c r="F1660" t="s">
        <v>184</v>
      </c>
      <c r="G1660" t="s">
        <v>2399</v>
      </c>
      <c r="H1660" t="s">
        <v>7828</v>
      </c>
    </row>
    <row r="1661" spans="2:8" x14ac:dyDescent="0.25">
      <c r="B1661" t="s">
        <v>7829</v>
      </c>
      <c r="C1661" t="s">
        <v>7830</v>
      </c>
      <c r="D1661" t="s">
        <v>7831</v>
      </c>
      <c r="E1661" t="s">
        <v>7832</v>
      </c>
      <c r="F1661" t="s">
        <v>7833</v>
      </c>
      <c r="G1661" t="s">
        <v>7834</v>
      </c>
      <c r="H1661" t="s">
        <v>7835</v>
      </c>
    </row>
    <row r="1662" spans="2:8" x14ac:dyDescent="0.25">
      <c r="B1662" t="s">
        <v>7836</v>
      </c>
      <c r="C1662" t="s">
        <v>7837</v>
      </c>
      <c r="D1662" t="s">
        <v>1403</v>
      </c>
      <c r="E1662" t="s">
        <v>2728</v>
      </c>
      <c r="F1662" t="s">
        <v>7428</v>
      </c>
      <c r="G1662" t="s">
        <v>7838</v>
      </c>
      <c r="H1662" t="s">
        <v>7839</v>
      </c>
    </row>
    <row r="1663" spans="2:8" x14ac:dyDescent="0.25">
      <c r="B1663" t="s">
        <v>7840</v>
      </c>
      <c r="C1663" t="s">
        <v>7841</v>
      </c>
      <c r="D1663" t="s">
        <v>7842</v>
      </c>
      <c r="E1663" t="s">
        <v>7843</v>
      </c>
      <c r="F1663" t="s">
        <v>7844</v>
      </c>
      <c r="G1663" t="s">
        <v>7845</v>
      </c>
      <c r="H1663" t="s">
        <v>799</v>
      </c>
    </row>
    <row r="1664" spans="2:8" x14ac:dyDescent="0.25">
      <c r="B1664" t="s">
        <v>7846</v>
      </c>
      <c r="C1664" t="s">
        <v>7847</v>
      </c>
      <c r="D1664" t="s">
        <v>7848</v>
      </c>
      <c r="E1664" t="s">
        <v>4476</v>
      </c>
      <c r="F1664" t="s">
        <v>7849</v>
      </c>
      <c r="G1664" t="s">
        <v>2750</v>
      </c>
      <c r="H1664" t="s">
        <v>7850</v>
      </c>
    </row>
    <row r="1665" spans="2:8" x14ac:dyDescent="0.25">
      <c r="B1665" t="s">
        <v>7851</v>
      </c>
      <c r="C1665" t="s">
        <v>7852</v>
      </c>
      <c r="D1665" t="s">
        <v>7853</v>
      </c>
      <c r="E1665" t="s">
        <v>7854</v>
      </c>
      <c r="F1665" t="s">
        <v>7855</v>
      </c>
      <c r="G1665" t="s">
        <v>4931</v>
      </c>
      <c r="H1665" t="s">
        <v>4891</v>
      </c>
    </row>
    <row r="1666" spans="2:8" x14ac:dyDescent="0.25">
      <c r="B1666" t="s">
        <v>7856</v>
      </c>
      <c r="C1666" t="s">
        <v>7857</v>
      </c>
      <c r="D1666" t="s">
        <v>3158</v>
      </c>
      <c r="E1666" t="s">
        <v>5520</v>
      </c>
      <c r="F1666" t="s">
        <v>5468</v>
      </c>
      <c r="G1666" t="s">
        <v>7858</v>
      </c>
      <c r="H1666" t="s">
        <v>7859</v>
      </c>
    </row>
    <row r="1667" spans="2:8" x14ac:dyDescent="0.25">
      <c r="B1667" t="s">
        <v>7860</v>
      </c>
      <c r="C1667" t="s">
        <v>7861</v>
      </c>
      <c r="D1667" t="s">
        <v>1710</v>
      </c>
      <c r="E1667" t="s">
        <v>5859</v>
      </c>
      <c r="F1667" t="s">
        <v>2626</v>
      </c>
      <c r="G1667" t="s">
        <v>5573</v>
      </c>
      <c r="H1667" t="s">
        <v>7862</v>
      </c>
    </row>
    <row r="1668" spans="2:8" x14ac:dyDescent="0.25">
      <c r="B1668" t="s">
        <v>7863</v>
      </c>
      <c r="C1668" t="s">
        <v>7864</v>
      </c>
      <c r="D1668" t="s">
        <v>1629</v>
      </c>
      <c r="E1668" t="s">
        <v>1110</v>
      </c>
      <c r="F1668" t="s">
        <v>1985</v>
      </c>
      <c r="G1668" t="s">
        <v>3715</v>
      </c>
      <c r="H1668" t="s">
        <v>4204</v>
      </c>
    </row>
    <row r="1669" spans="2:8" x14ac:dyDescent="0.25">
      <c r="B1669" t="s">
        <v>7865</v>
      </c>
      <c r="C1669" t="s">
        <v>7866</v>
      </c>
      <c r="D1669" t="s">
        <v>2648</v>
      </c>
      <c r="E1669" t="s">
        <v>1556</v>
      </c>
      <c r="F1669" t="s">
        <v>4482</v>
      </c>
      <c r="G1669" t="s">
        <v>792</v>
      </c>
      <c r="H1669" t="s">
        <v>7867</v>
      </c>
    </row>
    <row r="1670" spans="2:8" x14ac:dyDescent="0.25">
      <c r="B1670" t="s">
        <v>7868</v>
      </c>
      <c r="C1670" t="s">
        <v>7869</v>
      </c>
      <c r="D1670" t="s">
        <v>4470</v>
      </c>
      <c r="E1670" t="s">
        <v>5930</v>
      </c>
      <c r="F1670" t="s">
        <v>249</v>
      </c>
      <c r="G1670" t="s">
        <v>7870</v>
      </c>
      <c r="H1670" t="s">
        <v>5697</v>
      </c>
    </row>
    <row r="1671" spans="2:8" x14ac:dyDescent="0.25">
      <c r="B1671" t="s">
        <v>7871</v>
      </c>
      <c r="C1671" t="s">
        <v>7872</v>
      </c>
      <c r="D1671" t="s">
        <v>7873</v>
      </c>
      <c r="E1671" t="s">
        <v>4023</v>
      </c>
      <c r="F1671" t="s">
        <v>2565</v>
      </c>
      <c r="G1671" t="s">
        <v>7874</v>
      </c>
      <c r="H1671" t="s">
        <v>6206</v>
      </c>
    </row>
    <row r="1672" spans="2:8" x14ac:dyDescent="0.25">
      <c r="B1672" t="s">
        <v>7875</v>
      </c>
      <c r="C1672" t="s">
        <v>7876</v>
      </c>
      <c r="D1672" t="s">
        <v>1409</v>
      </c>
      <c r="E1672" t="s">
        <v>2647</v>
      </c>
      <c r="F1672" t="s">
        <v>949</v>
      </c>
      <c r="G1672" t="s">
        <v>7877</v>
      </c>
      <c r="H1672" t="s">
        <v>7878</v>
      </c>
    </row>
    <row r="1673" spans="2:8" x14ac:dyDescent="0.25">
      <c r="B1673" t="s">
        <v>7879</v>
      </c>
      <c r="C1673" t="s">
        <v>7880</v>
      </c>
      <c r="D1673" t="s">
        <v>1656</v>
      </c>
      <c r="E1673" t="s">
        <v>929</v>
      </c>
      <c r="F1673" t="s">
        <v>7881</v>
      </c>
      <c r="G1673" t="s">
        <v>7628</v>
      </c>
      <c r="H1673" t="s">
        <v>3783</v>
      </c>
    </row>
    <row r="1674" spans="2:8" x14ac:dyDescent="0.25">
      <c r="B1674" t="s">
        <v>7882</v>
      </c>
      <c r="C1674" t="s">
        <v>7883</v>
      </c>
      <c r="D1674" t="s">
        <v>1226</v>
      </c>
      <c r="E1674" t="s">
        <v>3617</v>
      </c>
      <c r="F1674" t="s">
        <v>1166</v>
      </c>
      <c r="G1674" t="s">
        <v>4865</v>
      </c>
      <c r="H1674" t="s">
        <v>7884</v>
      </c>
    </row>
    <row r="1675" spans="2:8" x14ac:dyDescent="0.25">
      <c r="B1675" t="s">
        <v>7885</v>
      </c>
      <c r="C1675" t="s">
        <v>7886</v>
      </c>
      <c r="D1675" t="s">
        <v>694</v>
      </c>
      <c r="E1675" t="s">
        <v>2013</v>
      </c>
      <c r="F1675" t="s">
        <v>403</v>
      </c>
      <c r="G1675" t="s">
        <v>7887</v>
      </c>
      <c r="H1675" t="s">
        <v>7888</v>
      </c>
    </row>
    <row r="1676" spans="2:8" x14ac:dyDescent="0.25">
      <c r="B1676" t="s">
        <v>7889</v>
      </c>
      <c r="C1676" t="s">
        <v>7890</v>
      </c>
      <c r="D1676" t="s">
        <v>183</v>
      </c>
      <c r="E1676" t="s">
        <v>1576</v>
      </c>
      <c r="F1676" t="s">
        <v>461</v>
      </c>
      <c r="G1676" t="s">
        <v>7891</v>
      </c>
      <c r="H1676" t="s">
        <v>7892</v>
      </c>
    </row>
    <row r="1677" spans="2:8" x14ac:dyDescent="0.25">
      <c r="B1677" t="s">
        <v>7893</v>
      </c>
      <c r="C1677" t="s">
        <v>7894</v>
      </c>
      <c r="D1677" t="s">
        <v>285</v>
      </c>
      <c r="E1677" t="s">
        <v>402</v>
      </c>
    </row>
    <row r="1678" spans="2:8" x14ac:dyDescent="0.25">
      <c r="B1678" t="s">
        <v>7895</v>
      </c>
      <c r="C1678" t="s">
        <v>7896</v>
      </c>
      <c r="D1678" t="s">
        <v>1267</v>
      </c>
      <c r="E1678" t="s">
        <v>1910</v>
      </c>
      <c r="F1678" t="s">
        <v>736</v>
      </c>
      <c r="G1678" t="s">
        <v>7897</v>
      </c>
      <c r="H1678" t="s">
        <v>2562</v>
      </c>
    </row>
    <row r="1679" spans="2:8" x14ac:dyDescent="0.25">
      <c r="B1679" t="s">
        <v>7898</v>
      </c>
      <c r="C1679" t="s">
        <v>7899</v>
      </c>
      <c r="D1679" t="s">
        <v>1226</v>
      </c>
      <c r="E1679" t="s">
        <v>23</v>
      </c>
      <c r="F1679" t="s">
        <v>5051</v>
      </c>
      <c r="G1679" t="s">
        <v>7900</v>
      </c>
      <c r="H1679" t="s">
        <v>3279</v>
      </c>
    </row>
    <row r="1680" spans="2:8" x14ac:dyDescent="0.25">
      <c r="B1680" t="s">
        <v>7901</v>
      </c>
      <c r="C1680" t="s">
        <v>7902</v>
      </c>
      <c r="D1680" t="s">
        <v>6652</v>
      </c>
      <c r="E1680" t="s">
        <v>7903</v>
      </c>
      <c r="F1680" t="s">
        <v>5288</v>
      </c>
      <c r="G1680" t="s">
        <v>7740</v>
      </c>
      <c r="H1680" t="s">
        <v>7904</v>
      </c>
    </row>
    <row r="1681" spans="2:8" x14ac:dyDescent="0.25">
      <c r="B1681" t="s">
        <v>7905</v>
      </c>
      <c r="C1681" t="s">
        <v>7906</v>
      </c>
      <c r="D1681" t="s">
        <v>7907</v>
      </c>
      <c r="E1681" t="s">
        <v>7908</v>
      </c>
      <c r="F1681" t="s">
        <v>7909</v>
      </c>
      <c r="G1681" t="s">
        <v>7910</v>
      </c>
      <c r="H1681" t="s">
        <v>5594</v>
      </c>
    </row>
    <row r="1682" spans="2:8" x14ac:dyDescent="0.25">
      <c r="B1682" t="s">
        <v>7911</v>
      </c>
      <c r="C1682" t="s">
        <v>7912</v>
      </c>
      <c r="D1682" t="s">
        <v>1524</v>
      </c>
      <c r="E1682" t="s">
        <v>409</v>
      </c>
      <c r="F1682" t="s">
        <v>648</v>
      </c>
      <c r="G1682" t="s">
        <v>7913</v>
      </c>
      <c r="H1682" t="s">
        <v>7914</v>
      </c>
    </row>
    <row r="1683" spans="2:8" x14ac:dyDescent="0.25">
      <c r="B1683" t="s">
        <v>7915</v>
      </c>
      <c r="C1683" t="s">
        <v>7916</v>
      </c>
      <c r="D1683" t="s">
        <v>7917</v>
      </c>
      <c r="E1683" t="s">
        <v>7918</v>
      </c>
      <c r="F1683" t="s">
        <v>3998</v>
      </c>
      <c r="G1683" t="s">
        <v>7919</v>
      </c>
      <c r="H1683" t="s">
        <v>7920</v>
      </c>
    </row>
    <row r="1684" spans="2:8" x14ac:dyDescent="0.25">
      <c r="B1684" t="s">
        <v>7921</v>
      </c>
      <c r="C1684" t="s">
        <v>7922</v>
      </c>
      <c r="D1684" t="s">
        <v>1501</v>
      </c>
      <c r="E1684" t="s">
        <v>111</v>
      </c>
      <c r="F1684" t="s">
        <v>3143</v>
      </c>
      <c r="G1684" t="s">
        <v>6675</v>
      </c>
      <c r="H1684" t="s">
        <v>7923</v>
      </c>
    </row>
    <row r="1685" spans="2:8" x14ac:dyDescent="0.25">
      <c r="B1685" t="s">
        <v>7924</v>
      </c>
      <c r="C1685" t="s">
        <v>7925</v>
      </c>
      <c r="D1685" t="s">
        <v>2739</v>
      </c>
      <c r="E1685" t="s">
        <v>7068</v>
      </c>
      <c r="F1685" t="s">
        <v>7926</v>
      </c>
      <c r="G1685" t="s">
        <v>3488</v>
      </c>
      <c r="H1685" t="s">
        <v>4135</v>
      </c>
    </row>
    <row r="1686" spans="2:8" x14ac:dyDescent="0.25">
      <c r="B1686" t="s">
        <v>7927</v>
      </c>
      <c r="C1686" t="s">
        <v>7928</v>
      </c>
      <c r="D1686" t="s">
        <v>3089</v>
      </c>
      <c r="E1686" t="s">
        <v>7929</v>
      </c>
      <c r="F1686" t="s">
        <v>3741</v>
      </c>
      <c r="G1686" t="s">
        <v>3924</v>
      </c>
      <c r="H1686" t="s">
        <v>5790</v>
      </c>
    </row>
    <row r="1687" spans="2:8" x14ac:dyDescent="0.25">
      <c r="B1687" t="s">
        <v>7930</v>
      </c>
      <c r="C1687" t="s">
        <v>7931</v>
      </c>
      <c r="D1687" t="s">
        <v>1040</v>
      </c>
      <c r="E1687" t="s">
        <v>431</v>
      </c>
      <c r="F1687" t="s">
        <v>3966</v>
      </c>
      <c r="G1687" t="s">
        <v>7932</v>
      </c>
      <c r="H1687" t="s">
        <v>7933</v>
      </c>
    </row>
    <row r="1688" spans="2:8" x14ac:dyDescent="0.25">
      <c r="B1688" t="s">
        <v>7934</v>
      </c>
      <c r="C1688" t="s">
        <v>7935</v>
      </c>
      <c r="D1688" t="s">
        <v>3127</v>
      </c>
      <c r="E1688" t="s">
        <v>7528</v>
      </c>
      <c r="F1688" t="s">
        <v>3056</v>
      </c>
      <c r="G1688" t="s">
        <v>7936</v>
      </c>
      <c r="H1688" t="s">
        <v>7937</v>
      </c>
    </row>
    <row r="1689" spans="2:8" x14ac:dyDescent="0.25">
      <c r="B1689" t="s">
        <v>7938</v>
      </c>
      <c r="C1689" t="s">
        <v>7939</v>
      </c>
      <c r="D1689" t="s">
        <v>1343</v>
      </c>
      <c r="E1689" t="s">
        <v>1337</v>
      </c>
      <c r="F1689" t="s">
        <v>4810</v>
      </c>
      <c r="G1689" t="s">
        <v>7338</v>
      </c>
      <c r="H1689" t="s">
        <v>7940</v>
      </c>
    </row>
    <row r="1690" spans="2:8" x14ac:dyDescent="0.25">
      <c r="B1690" t="s">
        <v>7941</v>
      </c>
      <c r="C1690" t="s">
        <v>7942</v>
      </c>
      <c r="D1690" t="s">
        <v>449</v>
      </c>
      <c r="E1690" t="s">
        <v>3890</v>
      </c>
      <c r="F1690" t="s">
        <v>1670</v>
      </c>
      <c r="G1690" t="s">
        <v>1024</v>
      </c>
      <c r="H1690" t="s">
        <v>2402</v>
      </c>
    </row>
    <row r="1691" spans="2:8" x14ac:dyDescent="0.25">
      <c r="B1691" t="s">
        <v>7943</v>
      </c>
      <c r="C1691" t="s">
        <v>7944</v>
      </c>
      <c r="D1691" t="s">
        <v>7945</v>
      </c>
      <c r="E1691" t="s">
        <v>1750</v>
      </c>
      <c r="F1691" t="s">
        <v>7946</v>
      </c>
      <c r="G1691" t="s">
        <v>7947</v>
      </c>
      <c r="H1691" t="s">
        <v>7948</v>
      </c>
    </row>
    <row r="1692" spans="2:8" x14ac:dyDescent="0.25">
      <c r="B1692" t="s">
        <v>7949</v>
      </c>
      <c r="C1692" t="s">
        <v>7950</v>
      </c>
      <c r="D1692" t="s">
        <v>1495</v>
      </c>
      <c r="E1692" t="s">
        <v>3023</v>
      </c>
      <c r="F1692" t="s">
        <v>1392</v>
      </c>
      <c r="G1692" t="s">
        <v>5228</v>
      </c>
      <c r="H1692" t="s">
        <v>7951</v>
      </c>
    </row>
    <row r="1693" spans="2:8" x14ac:dyDescent="0.25">
      <c r="B1693" t="s">
        <v>7952</v>
      </c>
      <c r="C1693" t="s">
        <v>7953</v>
      </c>
      <c r="D1693" t="s">
        <v>2733</v>
      </c>
      <c r="E1693" t="s">
        <v>1454</v>
      </c>
      <c r="F1693" t="s">
        <v>959</v>
      </c>
      <c r="G1693" t="s">
        <v>7954</v>
      </c>
      <c r="H1693" t="s">
        <v>7955</v>
      </c>
    </row>
    <row r="1694" spans="2:8" x14ac:dyDescent="0.25">
      <c r="B1694" t="s">
        <v>7956</v>
      </c>
      <c r="C1694" t="s">
        <v>7957</v>
      </c>
      <c r="D1694" t="s">
        <v>753</v>
      </c>
      <c r="E1694" t="s">
        <v>3533</v>
      </c>
      <c r="F1694" t="s">
        <v>1012</v>
      </c>
      <c r="G1694" t="s">
        <v>7958</v>
      </c>
      <c r="H1694" t="s">
        <v>7959</v>
      </c>
    </row>
    <row r="1695" spans="2:8" x14ac:dyDescent="0.25">
      <c r="B1695" t="s">
        <v>7960</v>
      </c>
      <c r="C1695" t="s">
        <v>7961</v>
      </c>
      <c r="D1695" t="s">
        <v>5725</v>
      </c>
      <c r="E1695" t="s">
        <v>1268</v>
      </c>
      <c r="F1695" t="s">
        <v>124</v>
      </c>
      <c r="G1695" t="s">
        <v>7962</v>
      </c>
      <c r="H1695" t="s">
        <v>7963</v>
      </c>
    </row>
    <row r="1696" spans="2:8" x14ac:dyDescent="0.25">
      <c r="B1696" t="s">
        <v>7964</v>
      </c>
      <c r="C1696" t="s">
        <v>7965</v>
      </c>
      <c r="D1696" t="s">
        <v>2546</v>
      </c>
      <c r="E1696" t="s">
        <v>6020</v>
      </c>
      <c r="F1696" t="s">
        <v>1337</v>
      </c>
      <c r="G1696" t="s">
        <v>7966</v>
      </c>
      <c r="H1696" t="s">
        <v>7967</v>
      </c>
    </row>
    <row r="1697" spans="2:8" x14ac:dyDescent="0.25">
      <c r="B1697" t="s">
        <v>7968</v>
      </c>
      <c r="C1697" t="s">
        <v>7969</v>
      </c>
      <c r="D1697" t="s">
        <v>2733</v>
      </c>
      <c r="E1697" t="s">
        <v>1429</v>
      </c>
      <c r="F1697" t="s">
        <v>2733</v>
      </c>
      <c r="G1697" t="s">
        <v>650</v>
      </c>
      <c r="H1697" t="s">
        <v>7970</v>
      </c>
    </row>
    <row r="1698" spans="2:8" x14ac:dyDescent="0.25">
      <c r="B1698" t="s">
        <v>7971</v>
      </c>
      <c r="C1698" t="s">
        <v>7972</v>
      </c>
      <c r="D1698" t="s">
        <v>1557</v>
      </c>
      <c r="E1698" t="s">
        <v>1803</v>
      </c>
      <c r="F1698" t="s">
        <v>1252</v>
      </c>
      <c r="G1698" t="s">
        <v>2327</v>
      </c>
      <c r="H1698" t="s">
        <v>7973</v>
      </c>
    </row>
    <row r="1699" spans="2:8" x14ac:dyDescent="0.25">
      <c r="B1699" t="s">
        <v>7974</v>
      </c>
      <c r="C1699" t="s">
        <v>7975</v>
      </c>
      <c r="D1699" t="s">
        <v>349</v>
      </c>
      <c r="E1699" t="s">
        <v>2882</v>
      </c>
      <c r="F1699" t="s">
        <v>512</v>
      </c>
      <c r="G1699" t="s">
        <v>5165</v>
      </c>
      <c r="H1699" t="s">
        <v>7845</v>
      </c>
    </row>
    <row r="1700" spans="2:8" x14ac:dyDescent="0.25">
      <c r="B1700" t="s">
        <v>7976</v>
      </c>
      <c r="C1700" t="s">
        <v>7977</v>
      </c>
      <c r="D1700" t="s">
        <v>7978</v>
      </c>
    </row>
    <row r="1701" spans="2:8" x14ac:dyDescent="0.25">
      <c r="B1701" t="s">
        <v>7979</v>
      </c>
      <c r="C1701" t="s">
        <v>7980</v>
      </c>
      <c r="D1701" t="s">
        <v>1231</v>
      </c>
      <c r="E1701" t="s">
        <v>2165</v>
      </c>
      <c r="F1701" t="s">
        <v>5021</v>
      </c>
      <c r="G1701" t="s">
        <v>1538</v>
      </c>
      <c r="H1701" t="s">
        <v>7981</v>
      </c>
    </row>
    <row r="1702" spans="2:8" x14ac:dyDescent="0.25">
      <c r="B1702" t="s">
        <v>7982</v>
      </c>
      <c r="C1702" t="s">
        <v>7983</v>
      </c>
      <c r="D1702" t="s">
        <v>6958</v>
      </c>
      <c r="E1702" t="s">
        <v>122</v>
      </c>
      <c r="F1702" t="s">
        <v>1776</v>
      </c>
      <c r="G1702" t="s">
        <v>7984</v>
      </c>
      <c r="H1702" t="s">
        <v>7985</v>
      </c>
    </row>
    <row r="1703" spans="2:8" x14ac:dyDescent="0.25">
      <c r="B1703" t="s">
        <v>7986</v>
      </c>
      <c r="C1703" t="s">
        <v>7987</v>
      </c>
      <c r="D1703" t="s">
        <v>7988</v>
      </c>
      <c r="E1703" t="s">
        <v>7989</v>
      </c>
      <c r="F1703" t="s">
        <v>7990</v>
      </c>
      <c r="G1703" t="s">
        <v>7991</v>
      </c>
      <c r="H1703" t="s">
        <v>7992</v>
      </c>
    </row>
    <row r="1704" spans="2:8" x14ac:dyDescent="0.25">
      <c r="B1704" t="s">
        <v>7993</v>
      </c>
      <c r="C1704" t="s">
        <v>7994</v>
      </c>
      <c r="D1704" t="s">
        <v>2541</v>
      </c>
      <c r="E1704" t="s">
        <v>2013</v>
      </c>
      <c r="F1704" t="s">
        <v>2540</v>
      </c>
      <c r="G1704" t="s">
        <v>4062</v>
      </c>
      <c r="H1704" t="s">
        <v>7995</v>
      </c>
    </row>
    <row r="1705" spans="2:8" x14ac:dyDescent="0.25">
      <c r="B1705" t="s">
        <v>7996</v>
      </c>
      <c r="C1705" t="s">
        <v>7997</v>
      </c>
      <c r="D1705" t="s">
        <v>847</v>
      </c>
      <c r="E1705" t="s">
        <v>689</v>
      </c>
      <c r="F1705" t="s">
        <v>3624</v>
      </c>
      <c r="G1705" t="s">
        <v>3234</v>
      </c>
      <c r="H1705" t="s">
        <v>7998</v>
      </c>
    </row>
    <row r="1706" spans="2:8" x14ac:dyDescent="0.25">
      <c r="B1706" t="s">
        <v>7999</v>
      </c>
      <c r="C1706" t="s">
        <v>8000</v>
      </c>
      <c r="D1706" t="s">
        <v>8001</v>
      </c>
      <c r="E1706" t="s">
        <v>8002</v>
      </c>
      <c r="F1706" t="s">
        <v>8003</v>
      </c>
      <c r="G1706" t="s">
        <v>8004</v>
      </c>
      <c r="H1706" t="s">
        <v>8005</v>
      </c>
    </row>
    <row r="1707" spans="2:8" x14ac:dyDescent="0.25">
      <c r="B1707" t="s">
        <v>7999</v>
      </c>
      <c r="C1707" t="s">
        <v>8006</v>
      </c>
      <c r="D1707" t="s">
        <v>1416</v>
      </c>
      <c r="E1707" t="s">
        <v>4133</v>
      </c>
      <c r="F1707" t="s">
        <v>734</v>
      </c>
      <c r="G1707" t="s">
        <v>8007</v>
      </c>
      <c r="H1707" t="s">
        <v>8008</v>
      </c>
    </row>
    <row r="1708" spans="2:8" x14ac:dyDescent="0.25">
      <c r="B1708" t="s">
        <v>8009</v>
      </c>
      <c r="C1708" t="s">
        <v>8010</v>
      </c>
      <c r="D1708" t="s">
        <v>987</v>
      </c>
      <c r="E1708" t="s">
        <v>110</v>
      </c>
      <c r="F1708" t="s">
        <v>1985</v>
      </c>
      <c r="G1708" t="s">
        <v>2634</v>
      </c>
      <c r="H1708" t="s">
        <v>8011</v>
      </c>
    </row>
    <row r="1709" spans="2:8" x14ac:dyDescent="0.25">
      <c r="B1709" t="s">
        <v>8012</v>
      </c>
      <c r="C1709" t="s">
        <v>8013</v>
      </c>
      <c r="D1709" t="s">
        <v>1811</v>
      </c>
      <c r="E1709" t="s">
        <v>2602</v>
      </c>
      <c r="F1709" t="s">
        <v>431</v>
      </c>
      <c r="G1709" t="s">
        <v>7726</v>
      </c>
      <c r="H1709" t="s">
        <v>8014</v>
      </c>
    </row>
    <row r="1710" spans="2:8" x14ac:dyDescent="0.25">
      <c r="B1710" t="s">
        <v>8015</v>
      </c>
      <c r="C1710" t="s">
        <v>8016</v>
      </c>
      <c r="D1710" t="s">
        <v>826</v>
      </c>
      <c r="E1710" t="s">
        <v>2648</v>
      </c>
      <c r="F1710" t="s">
        <v>1194</v>
      </c>
      <c r="G1710" t="s">
        <v>8017</v>
      </c>
      <c r="H1710" t="s">
        <v>5924</v>
      </c>
    </row>
    <row r="1711" spans="2:8" x14ac:dyDescent="0.25">
      <c r="B1711" t="s">
        <v>8018</v>
      </c>
      <c r="C1711" t="s">
        <v>8019</v>
      </c>
      <c r="D1711" t="s">
        <v>1428</v>
      </c>
      <c r="E1711" t="s">
        <v>1700</v>
      </c>
      <c r="F1711" t="s">
        <v>348</v>
      </c>
      <c r="G1711" t="s">
        <v>8020</v>
      </c>
      <c r="H1711" t="s">
        <v>8021</v>
      </c>
    </row>
    <row r="1712" spans="2:8" x14ac:dyDescent="0.25">
      <c r="B1712" t="s">
        <v>8022</v>
      </c>
      <c r="C1712" t="s">
        <v>8023</v>
      </c>
      <c r="D1712" t="s">
        <v>695</v>
      </c>
      <c r="E1712" t="s">
        <v>975</v>
      </c>
      <c r="F1712" t="s">
        <v>582</v>
      </c>
      <c r="G1712" t="s">
        <v>8024</v>
      </c>
      <c r="H1712" t="s">
        <v>3004</v>
      </c>
    </row>
    <row r="1713" spans="2:8" x14ac:dyDescent="0.25">
      <c r="B1713" t="s">
        <v>8025</v>
      </c>
      <c r="C1713" t="s">
        <v>8026</v>
      </c>
      <c r="D1713" t="s">
        <v>5381</v>
      </c>
      <c r="E1713" t="s">
        <v>1915</v>
      </c>
      <c r="F1713" t="s">
        <v>2433</v>
      </c>
      <c r="G1713" t="s">
        <v>6400</v>
      </c>
      <c r="H1713" t="s">
        <v>1841</v>
      </c>
    </row>
    <row r="1714" spans="2:8" x14ac:dyDescent="0.25">
      <c r="B1714" t="s">
        <v>8027</v>
      </c>
      <c r="C1714" t="s">
        <v>8028</v>
      </c>
      <c r="D1714" t="s">
        <v>1763</v>
      </c>
    </row>
    <row r="1715" spans="2:8" x14ac:dyDescent="0.25">
      <c r="B1715" t="s">
        <v>8029</v>
      </c>
      <c r="C1715" t="s">
        <v>8030</v>
      </c>
      <c r="D1715" t="s">
        <v>1357</v>
      </c>
      <c r="E1715" t="s">
        <v>2061</v>
      </c>
      <c r="F1715" t="s">
        <v>2098</v>
      </c>
      <c r="G1715" t="s">
        <v>5390</v>
      </c>
      <c r="H1715" t="s">
        <v>5318</v>
      </c>
    </row>
    <row r="1716" spans="2:8" x14ac:dyDescent="0.25">
      <c r="B1716" t="s">
        <v>8031</v>
      </c>
      <c r="C1716" t="s">
        <v>8032</v>
      </c>
      <c r="D1716" t="s">
        <v>2870</v>
      </c>
      <c r="E1716" t="s">
        <v>1576</v>
      </c>
      <c r="F1716" t="s">
        <v>1434</v>
      </c>
      <c r="G1716" t="s">
        <v>8033</v>
      </c>
      <c r="H1716" t="s">
        <v>8034</v>
      </c>
    </row>
    <row r="1717" spans="2:8" x14ac:dyDescent="0.25">
      <c r="B1717" t="s">
        <v>8035</v>
      </c>
      <c r="C1717" t="s">
        <v>8036</v>
      </c>
      <c r="D1717" t="s">
        <v>8037</v>
      </c>
      <c r="E1717" t="s">
        <v>8038</v>
      </c>
      <c r="F1717" t="s">
        <v>8039</v>
      </c>
      <c r="G1717" t="s">
        <v>6006</v>
      </c>
      <c r="H1717" t="s">
        <v>8040</v>
      </c>
    </row>
    <row r="1718" spans="2:8" x14ac:dyDescent="0.25">
      <c r="B1718" t="s">
        <v>8041</v>
      </c>
      <c r="C1718" t="s">
        <v>8042</v>
      </c>
      <c r="D1718" t="s">
        <v>988</v>
      </c>
      <c r="E1718" t="s">
        <v>2017</v>
      </c>
      <c r="F1718" t="s">
        <v>414</v>
      </c>
      <c r="G1718" t="s">
        <v>8043</v>
      </c>
      <c r="H1718" t="s">
        <v>8044</v>
      </c>
    </row>
    <row r="1719" spans="2:8" x14ac:dyDescent="0.25">
      <c r="B1719" t="s">
        <v>8045</v>
      </c>
      <c r="C1719" t="s">
        <v>8046</v>
      </c>
      <c r="D1719" t="s">
        <v>2050</v>
      </c>
      <c r="E1719" t="s">
        <v>2870</v>
      </c>
      <c r="F1719" t="s">
        <v>1776</v>
      </c>
      <c r="G1719" t="s">
        <v>8047</v>
      </c>
      <c r="H1719" t="s">
        <v>8048</v>
      </c>
    </row>
    <row r="1720" spans="2:8" x14ac:dyDescent="0.25">
      <c r="B1720" t="s">
        <v>8049</v>
      </c>
      <c r="C1720" t="s">
        <v>8050</v>
      </c>
      <c r="D1720" t="s">
        <v>4729</v>
      </c>
      <c r="E1720" t="s">
        <v>6537</v>
      </c>
      <c r="F1720" t="s">
        <v>2180</v>
      </c>
      <c r="G1720" t="s">
        <v>8051</v>
      </c>
      <c r="H1720" t="s">
        <v>1227</v>
      </c>
    </row>
    <row r="1721" spans="2:8" x14ac:dyDescent="0.25">
      <c r="B1721" t="s">
        <v>8052</v>
      </c>
      <c r="C1721" t="s">
        <v>8053</v>
      </c>
      <c r="D1721" t="s">
        <v>8054</v>
      </c>
      <c r="E1721" t="s">
        <v>3544</v>
      </c>
      <c r="F1721" t="s">
        <v>2723</v>
      </c>
      <c r="G1721" t="s">
        <v>8040</v>
      </c>
      <c r="H1721" t="s">
        <v>8055</v>
      </c>
    </row>
    <row r="1722" spans="2:8" x14ac:dyDescent="0.25">
      <c r="B1722" t="s">
        <v>8056</v>
      </c>
      <c r="C1722" t="s">
        <v>8057</v>
      </c>
      <c r="D1722" t="s">
        <v>8058</v>
      </c>
      <c r="E1722" t="s">
        <v>8059</v>
      </c>
      <c r="F1722" t="s">
        <v>8060</v>
      </c>
      <c r="G1722" t="s">
        <v>1777</v>
      </c>
      <c r="H1722" t="s">
        <v>8061</v>
      </c>
    </row>
    <row r="1723" spans="2:8" x14ac:dyDescent="0.25">
      <c r="B1723" t="s">
        <v>8062</v>
      </c>
      <c r="C1723" t="s">
        <v>8063</v>
      </c>
      <c r="D1723" t="s">
        <v>7</v>
      </c>
      <c r="E1723" t="s">
        <v>2000</v>
      </c>
      <c r="F1723" t="s">
        <v>889</v>
      </c>
      <c r="G1723" t="s">
        <v>8</v>
      </c>
      <c r="H1723" t="s">
        <v>4917</v>
      </c>
    </row>
    <row r="1724" spans="2:8" x14ac:dyDescent="0.25">
      <c r="B1724" t="s">
        <v>8064</v>
      </c>
      <c r="C1724" t="s">
        <v>8065</v>
      </c>
      <c r="D1724" t="s">
        <v>2354</v>
      </c>
      <c r="E1724" t="s">
        <v>5115</v>
      </c>
      <c r="F1724" t="s">
        <v>3162</v>
      </c>
      <c r="G1724" t="s">
        <v>8066</v>
      </c>
      <c r="H1724" t="s">
        <v>8067</v>
      </c>
    </row>
    <row r="1725" spans="2:8" x14ac:dyDescent="0.25">
      <c r="B1725" t="s">
        <v>8068</v>
      </c>
      <c r="C1725" t="s">
        <v>8069</v>
      </c>
      <c r="D1725" t="s">
        <v>1764</v>
      </c>
      <c r="E1725" t="s">
        <v>2643</v>
      </c>
      <c r="F1725" t="s">
        <v>1041</v>
      </c>
      <c r="G1725" t="s">
        <v>6879</v>
      </c>
      <c r="H1725" t="s">
        <v>8070</v>
      </c>
    </row>
    <row r="1726" spans="2:8" x14ac:dyDescent="0.25">
      <c r="B1726" t="s">
        <v>8071</v>
      </c>
      <c r="C1726" t="s">
        <v>8072</v>
      </c>
      <c r="D1726" t="s">
        <v>2989</v>
      </c>
      <c r="E1726" t="s">
        <v>8073</v>
      </c>
      <c r="F1726" t="s">
        <v>1675</v>
      </c>
      <c r="G1726" t="s">
        <v>4749</v>
      </c>
      <c r="H1726" t="s">
        <v>8074</v>
      </c>
    </row>
    <row r="1727" spans="2:8" x14ac:dyDescent="0.25">
      <c r="B1727" t="s">
        <v>8075</v>
      </c>
      <c r="C1727" t="s">
        <v>8076</v>
      </c>
      <c r="D1727" t="s">
        <v>2244</v>
      </c>
      <c r="E1727" t="s">
        <v>1890</v>
      </c>
      <c r="F1727" t="s">
        <v>1764</v>
      </c>
      <c r="G1727" t="s">
        <v>5954</v>
      </c>
      <c r="H1727" t="s">
        <v>8077</v>
      </c>
    </row>
    <row r="1728" spans="2:8" x14ac:dyDescent="0.25">
      <c r="B1728" t="s">
        <v>8078</v>
      </c>
      <c r="C1728" t="s">
        <v>8079</v>
      </c>
      <c r="D1728" t="s">
        <v>8080</v>
      </c>
      <c r="E1728" t="s">
        <v>8081</v>
      </c>
      <c r="F1728" t="s">
        <v>8082</v>
      </c>
      <c r="G1728" t="s">
        <v>8061</v>
      </c>
      <c r="H1728" t="s">
        <v>6789</v>
      </c>
    </row>
    <row r="1729" spans="2:8" x14ac:dyDescent="0.25">
      <c r="B1729" t="s">
        <v>8083</v>
      </c>
      <c r="C1729" t="s">
        <v>8084</v>
      </c>
      <c r="D1729" t="s">
        <v>8085</v>
      </c>
      <c r="E1729" t="s">
        <v>8086</v>
      </c>
      <c r="F1729" t="s">
        <v>8087</v>
      </c>
      <c r="G1729" t="s">
        <v>8088</v>
      </c>
      <c r="H1729" t="s">
        <v>5000</v>
      </c>
    </row>
    <row r="1730" spans="2:8" x14ac:dyDescent="0.25">
      <c r="B1730" t="s">
        <v>8089</v>
      </c>
      <c r="C1730" t="s">
        <v>8090</v>
      </c>
      <c r="D1730" t="s">
        <v>122</v>
      </c>
      <c r="E1730" t="s">
        <v>1630</v>
      </c>
      <c r="F1730" t="s">
        <v>4052</v>
      </c>
      <c r="G1730" t="s">
        <v>8091</v>
      </c>
      <c r="H1730" t="s">
        <v>4577</v>
      </c>
    </row>
    <row r="1731" spans="2:8" x14ac:dyDescent="0.25">
      <c r="B1731" t="s">
        <v>8092</v>
      </c>
      <c r="C1731" t="s">
        <v>8093</v>
      </c>
      <c r="D1731" t="s">
        <v>1237</v>
      </c>
      <c r="E1731" t="s">
        <v>1798</v>
      </c>
      <c r="F1731" t="s">
        <v>8094</v>
      </c>
      <c r="G1731" t="s">
        <v>8095</v>
      </c>
      <c r="H1731" t="s">
        <v>8096</v>
      </c>
    </row>
    <row r="1732" spans="2:8" x14ac:dyDescent="0.25">
      <c r="B1732" t="s">
        <v>8097</v>
      </c>
      <c r="C1732" t="s">
        <v>8098</v>
      </c>
      <c r="D1732" t="s">
        <v>8099</v>
      </c>
      <c r="E1732" t="s">
        <v>8100</v>
      </c>
      <c r="F1732" t="s">
        <v>8101</v>
      </c>
      <c r="G1732" t="s">
        <v>8102</v>
      </c>
      <c r="H1732" t="s">
        <v>4303</v>
      </c>
    </row>
    <row r="1733" spans="2:8" x14ac:dyDescent="0.25">
      <c r="B1733" t="s">
        <v>8103</v>
      </c>
      <c r="C1733" t="s">
        <v>8104</v>
      </c>
      <c r="D1733" t="s">
        <v>2308</v>
      </c>
      <c r="E1733" t="s">
        <v>1553</v>
      </c>
      <c r="F1733" t="s">
        <v>2613</v>
      </c>
      <c r="G1733" t="s">
        <v>4147</v>
      </c>
      <c r="H1733" t="s">
        <v>8105</v>
      </c>
    </row>
    <row r="1734" spans="2:8" x14ac:dyDescent="0.25">
      <c r="B1734" t="s">
        <v>8106</v>
      </c>
      <c r="C1734" t="s">
        <v>8107</v>
      </c>
      <c r="D1734" t="s">
        <v>2537</v>
      </c>
      <c r="E1734" t="s">
        <v>1319</v>
      </c>
      <c r="F1734" t="s">
        <v>988</v>
      </c>
      <c r="G1734" t="s">
        <v>8108</v>
      </c>
      <c r="H1734" t="s">
        <v>8109</v>
      </c>
    </row>
    <row r="1735" spans="2:8" x14ac:dyDescent="0.25">
      <c r="B1735" t="s">
        <v>8110</v>
      </c>
      <c r="C1735" t="s">
        <v>8111</v>
      </c>
      <c r="D1735" t="s">
        <v>8112</v>
      </c>
      <c r="E1735" t="s">
        <v>8113</v>
      </c>
      <c r="F1735" t="s">
        <v>5521</v>
      </c>
      <c r="G1735" t="s">
        <v>7326</v>
      </c>
      <c r="H1735" t="s">
        <v>8114</v>
      </c>
    </row>
    <row r="1736" spans="2:8" x14ac:dyDescent="0.25">
      <c r="B1736" t="s">
        <v>8115</v>
      </c>
      <c r="C1736" t="s">
        <v>8116</v>
      </c>
      <c r="D1736" t="s">
        <v>413</v>
      </c>
      <c r="E1736" t="s">
        <v>1135</v>
      </c>
      <c r="F1736" t="s">
        <v>2918</v>
      </c>
      <c r="G1736" t="s">
        <v>8117</v>
      </c>
      <c r="H1736" t="s">
        <v>8118</v>
      </c>
    </row>
    <row r="1737" spans="2:8" x14ac:dyDescent="0.25">
      <c r="B1737" t="s">
        <v>8119</v>
      </c>
      <c r="C1737" t="s">
        <v>8120</v>
      </c>
      <c r="D1737" t="s">
        <v>111</v>
      </c>
      <c r="E1737" t="s">
        <v>1172</v>
      </c>
      <c r="F1737" t="s">
        <v>1756</v>
      </c>
      <c r="G1737" t="s">
        <v>4931</v>
      </c>
      <c r="H1737" t="s">
        <v>4187</v>
      </c>
    </row>
    <row r="1738" spans="2:8" x14ac:dyDescent="0.25">
      <c r="B1738" t="s">
        <v>8121</v>
      </c>
      <c r="C1738" t="s">
        <v>8122</v>
      </c>
      <c r="D1738" t="s">
        <v>7191</v>
      </c>
      <c r="E1738" t="s">
        <v>4481</v>
      </c>
      <c r="F1738" t="s">
        <v>1261</v>
      </c>
      <c r="G1738" t="s">
        <v>8123</v>
      </c>
      <c r="H1738" t="s">
        <v>8124</v>
      </c>
    </row>
    <row r="1739" spans="2:8" x14ac:dyDescent="0.25">
      <c r="B1739" t="s">
        <v>8125</v>
      </c>
      <c r="C1739" t="s">
        <v>8126</v>
      </c>
      <c r="D1739" t="s">
        <v>6820</v>
      </c>
      <c r="E1739" t="s">
        <v>8127</v>
      </c>
      <c r="F1739" t="s">
        <v>8128</v>
      </c>
      <c r="G1739" t="s">
        <v>793</v>
      </c>
      <c r="H1739" t="s">
        <v>8129</v>
      </c>
    </row>
    <row r="1740" spans="2:8" x14ac:dyDescent="0.25">
      <c r="B1740" t="s">
        <v>8130</v>
      </c>
      <c r="C1740" t="s">
        <v>8131</v>
      </c>
      <c r="D1740" t="s">
        <v>8132</v>
      </c>
      <c r="E1740" t="s">
        <v>8133</v>
      </c>
      <c r="F1740" t="s">
        <v>8134</v>
      </c>
      <c r="G1740" t="s">
        <v>3354</v>
      </c>
      <c r="H1740" t="s">
        <v>8135</v>
      </c>
    </row>
    <row r="1741" spans="2:8" x14ac:dyDescent="0.25">
      <c r="B1741" t="s">
        <v>8136</v>
      </c>
      <c r="C1741" t="s">
        <v>8137</v>
      </c>
      <c r="D1741" t="s">
        <v>8138</v>
      </c>
      <c r="E1741" t="s">
        <v>8139</v>
      </c>
      <c r="F1741" t="s">
        <v>8140</v>
      </c>
      <c r="G1741" t="s">
        <v>369</v>
      </c>
      <c r="H1741" t="s">
        <v>6568</v>
      </c>
    </row>
    <row r="1742" spans="2:8" x14ac:dyDescent="0.25">
      <c r="B1742" t="s">
        <v>8141</v>
      </c>
      <c r="C1742" t="s">
        <v>8142</v>
      </c>
      <c r="D1742" t="s">
        <v>2503</v>
      </c>
      <c r="E1742" t="s">
        <v>2685</v>
      </c>
      <c r="F1742" t="s">
        <v>8143</v>
      </c>
      <c r="G1742" t="s">
        <v>8144</v>
      </c>
      <c r="H1742" t="s">
        <v>8145</v>
      </c>
    </row>
    <row r="1743" spans="2:8" x14ac:dyDescent="0.25">
      <c r="B1743" t="s">
        <v>8146</v>
      </c>
      <c r="C1743" t="s">
        <v>8147</v>
      </c>
      <c r="D1743" t="s">
        <v>8148</v>
      </c>
      <c r="E1743" t="s">
        <v>8149</v>
      </c>
      <c r="F1743" t="s">
        <v>8150</v>
      </c>
      <c r="G1743" t="s">
        <v>8151</v>
      </c>
      <c r="H1743" t="s">
        <v>8152</v>
      </c>
    </row>
    <row r="1744" spans="2:8" x14ac:dyDescent="0.25">
      <c r="B1744" t="s">
        <v>8153</v>
      </c>
      <c r="C1744" t="s">
        <v>8154</v>
      </c>
      <c r="D1744" t="s">
        <v>4227</v>
      </c>
      <c r="E1744" t="s">
        <v>8155</v>
      </c>
      <c r="F1744" t="s">
        <v>8156</v>
      </c>
      <c r="G1744" t="s">
        <v>8157</v>
      </c>
      <c r="H1744" t="s">
        <v>5076</v>
      </c>
    </row>
    <row r="1745" spans="2:8" x14ac:dyDescent="0.25">
      <c r="B1745" t="s">
        <v>8158</v>
      </c>
      <c r="C1745" t="s">
        <v>8159</v>
      </c>
      <c r="D1745" t="s">
        <v>1066</v>
      </c>
      <c r="E1745" t="s">
        <v>8160</v>
      </c>
      <c r="F1745" t="s">
        <v>8161</v>
      </c>
      <c r="G1745" t="s">
        <v>1717</v>
      </c>
      <c r="H1745" t="s">
        <v>8162</v>
      </c>
    </row>
    <row r="1746" spans="2:8" x14ac:dyDescent="0.25">
      <c r="B1746" t="s">
        <v>8163</v>
      </c>
      <c r="C1746" t="s">
        <v>8164</v>
      </c>
      <c r="D1746" t="s">
        <v>7191</v>
      </c>
      <c r="E1746" t="s">
        <v>1900</v>
      </c>
      <c r="F1746" t="s">
        <v>413</v>
      </c>
      <c r="G1746" t="s">
        <v>8165</v>
      </c>
      <c r="H1746" t="s">
        <v>8166</v>
      </c>
    </row>
    <row r="1747" spans="2:8" x14ac:dyDescent="0.25">
      <c r="B1747" t="s">
        <v>8167</v>
      </c>
      <c r="C1747" t="s">
        <v>8168</v>
      </c>
      <c r="D1747" t="s">
        <v>8169</v>
      </c>
      <c r="E1747" t="s">
        <v>8170</v>
      </c>
      <c r="F1747" t="s">
        <v>8171</v>
      </c>
      <c r="G1747" t="s">
        <v>3809</v>
      </c>
      <c r="H1747" t="s">
        <v>4830</v>
      </c>
    </row>
    <row r="1748" spans="2:8" x14ac:dyDescent="0.25">
      <c r="B1748" t="s">
        <v>8172</v>
      </c>
      <c r="C1748" t="s">
        <v>8173</v>
      </c>
      <c r="D1748" t="s">
        <v>8174</v>
      </c>
      <c r="E1748" t="s">
        <v>8175</v>
      </c>
      <c r="F1748" t="s">
        <v>8176</v>
      </c>
      <c r="G1748" t="s">
        <v>8177</v>
      </c>
      <c r="H1748" t="s">
        <v>8178</v>
      </c>
    </row>
    <row r="1749" spans="2:8" x14ac:dyDescent="0.25">
      <c r="B1749" t="s">
        <v>8179</v>
      </c>
      <c r="C1749" t="s">
        <v>8180</v>
      </c>
      <c r="D1749" t="s">
        <v>3580</v>
      </c>
      <c r="E1749" t="s">
        <v>3055</v>
      </c>
      <c r="F1749" t="s">
        <v>8181</v>
      </c>
      <c r="G1749" t="s">
        <v>8182</v>
      </c>
      <c r="H1749" t="s">
        <v>7425</v>
      </c>
    </row>
    <row r="1750" spans="2:8" x14ac:dyDescent="0.25">
      <c r="B1750" t="s">
        <v>8183</v>
      </c>
      <c r="C1750" t="s">
        <v>8184</v>
      </c>
      <c r="D1750" t="s">
        <v>8185</v>
      </c>
      <c r="E1750" t="s">
        <v>8186</v>
      </c>
      <c r="F1750" t="s">
        <v>8187</v>
      </c>
      <c r="G1750" t="s">
        <v>2827</v>
      </c>
      <c r="H1750" t="s">
        <v>8188</v>
      </c>
    </row>
    <row r="1751" spans="2:8" x14ac:dyDescent="0.25">
      <c r="B1751" t="s">
        <v>8189</v>
      </c>
      <c r="C1751" t="s">
        <v>8190</v>
      </c>
      <c r="D1751" t="s">
        <v>818</v>
      </c>
      <c r="E1751" t="s">
        <v>5087</v>
      </c>
      <c r="F1751" t="s">
        <v>3412</v>
      </c>
      <c r="G1751" t="s">
        <v>8191</v>
      </c>
      <c r="H1751" t="s">
        <v>4590</v>
      </c>
    </row>
    <row r="1752" spans="2:8" x14ac:dyDescent="0.25">
      <c r="B1752" t="s">
        <v>8192</v>
      </c>
      <c r="C1752" t="s">
        <v>8193</v>
      </c>
      <c r="D1752" t="s">
        <v>8194</v>
      </c>
      <c r="E1752" t="s">
        <v>7926</v>
      </c>
      <c r="F1752" t="s">
        <v>5183</v>
      </c>
      <c r="G1752" t="s">
        <v>8195</v>
      </c>
      <c r="H1752" t="s">
        <v>304</v>
      </c>
    </row>
    <row r="1753" spans="2:8" x14ac:dyDescent="0.25">
      <c r="B1753" t="s">
        <v>8196</v>
      </c>
      <c r="C1753" t="s">
        <v>8197</v>
      </c>
      <c r="D1753" t="s">
        <v>736</v>
      </c>
      <c r="E1753" t="s">
        <v>988</v>
      </c>
      <c r="F1753" t="s">
        <v>848</v>
      </c>
      <c r="G1753" t="s">
        <v>8198</v>
      </c>
      <c r="H1753" t="s">
        <v>8199</v>
      </c>
    </row>
    <row r="1754" spans="2:8" x14ac:dyDescent="0.25">
      <c r="B1754" t="s">
        <v>8200</v>
      </c>
      <c r="C1754" t="s">
        <v>8201</v>
      </c>
      <c r="D1754" t="s">
        <v>2061</v>
      </c>
      <c r="E1754" t="s">
        <v>1506</v>
      </c>
      <c r="F1754" t="s">
        <v>1905</v>
      </c>
      <c r="G1754" t="s">
        <v>3241</v>
      </c>
      <c r="H1754" t="s">
        <v>8202</v>
      </c>
    </row>
    <row r="1755" spans="2:8" x14ac:dyDescent="0.25">
      <c r="B1755" t="s">
        <v>8203</v>
      </c>
      <c r="C1755" t="s">
        <v>8204</v>
      </c>
      <c r="D1755" t="s">
        <v>848</v>
      </c>
      <c r="E1755" t="s">
        <v>694</v>
      </c>
      <c r="F1755" t="s">
        <v>989</v>
      </c>
      <c r="G1755" t="s">
        <v>8205</v>
      </c>
      <c r="H1755" t="s">
        <v>8206</v>
      </c>
    </row>
    <row r="1756" spans="2:8" x14ac:dyDescent="0.25">
      <c r="B1756" t="s">
        <v>8207</v>
      </c>
      <c r="C1756" t="s">
        <v>8208</v>
      </c>
      <c r="D1756" t="s">
        <v>4539</v>
      </c>
      <c r="E1756" t="s">
        <v>1001</v>
      </c>
      <c r="F1756" t="s">
        <v>5953</v>
      </c>
      <c r="G1756" t="s">
        <v>8209</v>
      </c>
      <c r="H1756" t="s">
        <v>8210</v>
      </c>
    </row>
    <row r="1757" spans="2:8" x14ac:dyDescent="0.25">
      <c r="B1757" t="s">
        <v>8211</v>
      </c>
      <c r="C1757" t="s">
        <v>8212</v>
      </c>
      <c r="D1757" t="s">
        <v>8213</v>
      </c>
      <c r="E1757" t="s">
        <v>8214</v>
      </c>
      <c r="F1757" t="s">
        <v>4587</v>
      </c>
      <c r="G1757" t="s">
        <v>8215</v>
      </c>
      <c r="H1757" t="s">
        <v>6946</v>
      </c>
    </row>
    <row r="1758" spans="2:8" x14ac:dyDescent="0.25">
      <c r="B1758" t="s">
        <v>8216</v>
      </c>
      <c r="C1758" t="s">
        <v>8217</v>
      </c>
      <c r="D1758" t="s">
        <v>8218</v>
      </c>
      <c r="E1758" t="s">
        <v>8219</v>
      </c>
      <c r="F1758" t="s">
        <v>8220</v>
      </c>
      <c r="G1758" t="s">
        <v>20</v>
      </c>
      <c r="H1758" t="s">
        <v>8221</v>
      </c>
    </row>
    <row r="1759" spans="2:8" x14ac:dyDescent="0.25">
      <c r="B1759" t="s">
        <v>8222</v>
      </c>
      <c r="C1759" t="s">
        <v>8223</v>
      </c>
      <c r="D1759" t="s">
        <v>3315</v>
      </c>
      <c r="E1759" t="s">
        <v>1489</v>
      </c>
      <c r="F1759" t="s">
        <v>538</v>
      </c>
      <c r="G1759" t="s">
        <v>3317</v>
      </c>
      <c r="H1759" t="s">
        <v>8224</v>
      </c>
    </row>
    <row r="1760" spans="2:8" x14ac:dyDescent="0.25">
      <c r="B1760" t="s">
        <v>8225</v>
      </c>
      <c r="C1760" t="s">
        <v>8226</v>
      </c>
      <c r="D1760" t="s">
        <v>2077</v>
      </c>
      <c r="E1760" t="s">
        <v>1028</v>
      </c>
      <c r="F1760" t="s">
        <v>753</v>
      </c>
      <c r="G1760" t="s">
        <v>8227</v>
      </c>
      <c r="H1760" t="s">
        <v>8228</v>
      </c>
    </row>
    <row r="1761" spans="2:8" x14ac:dyDescent="0.25">
      <c r="B1761" t="s">
        <v>8229</v>
      </c>
      <c r="C1761" t="s">
        <v>8230</v>
      </c>
      <c r="D1761" t="s">
        <v>408</v>
      </c>
      <c r="E1761" t="s">
        <v>2858</v>
      </c>
      <c r="F1761" t="s">
        <v>349</v>
      </c>
      <c r="G1761" t="s">
        <v>410</v>
      </c>
      <c r="H1761" t="s">
        <v>8231</v>
      </c>
    </row>
    <row r="1762" spans="2:8" x14ac:dyDescent="0.25">
      <c r="B1762" t="s">
        <v>8232</v>
      </c>
      <c r="C1762" t="s">
        <v>8233</v>
      </c>
      <c r="D1762" t="s">
        <v>8234</v>
      </c>
      <c r="E1762" t="s">
        <v>1244</v>
      </c>
      <c r="F1762" t="s">
        <v>8235</v>
      </c>
      <c r="G1762" t="s">
        <v>8236</v>
      </c>
      <c r="H1762" t="s">
        <v>8237</v>
      </c>
    </row>
    <row r="1763" spans="2:8" x14ac:dyDescent="0.25">
      <c r="B1763" t="s">
        <v>8238</v>
      </c>
      <c r="C1763" t="s">
        <v>8239</v>
      </c>
      <c r="D1763" t="s">
        <v>2288</v>
      </c>
      <c r="E1763" t="s">
        <v>402</v>
      </c>
      <c r="F1763" t="s">
        <v>450</v>
      </c>
      <c r="G1763" t="s">
        <v>451</v>
      </c>
      <c r="H1763" t="s">
        <v>8240</v>
      </c>
    </row>
    <row r="1764" spans="2:8" x14ac:dyDescent="0.25">
      <c r="B1764" t="s">
        <v>8241</v>
      </c>
      <c r="C1764" t="s">
        <v>8242</v>
      </c>
      <c r="D1764" t="s">
        <v>8243</v>
      </c>
      <c r="E1764" t="s">
        <v>8244</v>
      </c>
      <c r="F1764" t="s">
        <v>8213</v>
      </c>
      <c r="G1764" t="s">
        <v>6135</v>
      </c>
      <c r="H1764" t="s">
        <v>7780</v>
      </c>
    </row>
    <row r="1765" spans="2:8" x14ac:dyDescent="0.25">
      <c r="B1765" t="s">
        <v>8245</v>
      </c>
      <c r="C1765" t="s">
        <v>8246</v>
      </c>
      <c r="D1765" t="s">
        <v>1786</v>
      </c>
      <c r="E1765" t="s">
        <v>2918</v>
      </c>
      <c r="F1765" t="s">
        <v>2438</v>
      </c>
      <c r="G1765" t="s">
        <v>8247</v>
      </c>
      <c r="H1765" t="s">
        <v>8248</v>
      </c>
    </row>
    <row r="1766" spans="2:8" x14ac:dyDescent="0.25">
      <c r="B1766" t="s">
        <v>8249</v>
      </c>
      <c r="C1766" t="s">
        <v>8250</v>
      </c>
      <c r="D1766" t="s">
        <v>4695</v>
      </c>
      <c r="E1766" t="s">
        <v>1027</v>
      </c>
      <c r="F1766" t="s">
        <v>5432</v>
      </c>
      <c r="G1766" t="s">
        <v>8251</v>
      </c>
      <c r="H1766" t="s">
        <v>4424</v>
      </c>
    </row>
    <row r="1767" spans="2:8" x14ac:dyDescent="0.25">
      <c r="B1767" t="s">
        <v>8252</v>
      </c>
      <c r="C1767" t="s">
        <v>8253</v>
      </c>
      <c r="D1767" t="s">
        <v>1489</v>
      </c>
      <c r="E1767" t="s">
        <v>8254</v>
      </c>
      <c r="F1767" t="s">
        <v>5514</v>
      </c>
      <c r="G1767" t="s">
        <v>4576</v>
      </c>
      <c r="H1767" t="s">
        <v>7123</v>
      </c>
    </row>
    <row r="1768" spans="2:8" x14ac:dyDescent="0.25">
      <c r="B1768" t="s">
        <v>8255</v>
      </c>
      <c r="C1768" t="s">
        <v>8256</v>
      </c>
      <c r="D1768" t="s">
        <v>2263</v>
      </c>
      <c r="E1768" t="s">
        <v>4129</v>
      </c>
      <c r="F1768" t="s">
        <v>1040</v>
      </c>
      <c r="G1768" t="s">
        <v>8257</v>
      </c>
      <c r="H1768" t="s">
        <v>8258</v>
      </c>
    </row>
    <row r="1769" spans="2:8" x14ac:dyDescent="0.25">
      <c r="B1769" t="s">
        <v>8259</v>
      </c>
      <c r="C1769" t="s">
        <v>8260</v>
      </c>
      <c r="D1769" t="s">
        <v>3254</v>
      </c>
      <c r="E1769" t="s">
        <v>8261</v>
      </c>
      <c r="F1769" t="s">
        <v>4603</v>
      </c>
      <c r="G1769" t="s">
        <v>8262</v>
      </c>
      <c r="H1769" t="s">
        <v>8263</v>
      </c>
    </row>
    <row r="1770" spans="2:8" x14ac:dyDescent="0.25">
      <c r="B1770" t="s">
        <v>8264</v>
      </c>
      <c r="C1770" t="s">
        <v>8265</v>
      </c>
      <c r="D1770" t="s">
        <v>1599</v>
      </c>
      <c r="E1770" t="s">
        <v>960</v>
      </c>
      <c r="F1770" t="s">
        <v>1173</v>
      </c>
      <c r="G1770" t="s">
        <v>8266</v>
      </c>
      <c r="H1770" t="s">
        <v>8267</v>
      </c>
    </row>
    <row r="1771" spans="2:8" x14ac:dyDescent="0.25">
      <c r="B1771" t="s">
        <v>8268</v>
      </c>
      <c r="C1771" t="s">
        <v>8269</v>
      </c>
      <c r="D1771" t="s">
        <v>8270</v>
      </c>
    </row>
    <row r="1772" spans="2:8" x14ac:dyDescent="0.25">
      <c r="B1772" t="s">
        <v>8271</v>
      </c>
      <c r="C1772" t="s">
        <v>8272</v>
      </c>
      <c r="D1772" t="s">
        <v>2123</v>
      </c>
      <c r="E1772" t="s">
        <v>8273</v>
      </c>
      <c r="F1772" t="s">
        <v>8274</v>
      </c>
      <c r="G1772" t="s">
        <v>2276</v>
      </c>
      <c r="H1772" t="s">
        <v>8275</v>
      </c>
    </row>
    <row r="1773" spans="2:8" x14ac:dyDescent="0.25">
      <c r="B1773" t="s">
        <v>8276</v>
      </c>
      <c r="C1773" t="s">
        <v>8277</v>
      </c>
      <c r="D1773" t="s">
        <v>420</v>
      </c>
      <c r="E1773" t="s">
        <v>4300</v>
      </c>
      <c r="F1773" t="s">
        <v>289</v>
      </c>
      <c r="G1773" t="s">
        <v>435</v>
      </c>
      <c r="H1773" t="s">
        <v>1547</v>
      </c>
    </row>
    <row r="1774" spans="2:8" x14ac:dyDescent="0.25">
      <c r="B1774" t="s">
        <v>8278</v>
      </c>
      <c r="C1774" t="s">
        <v>8279</v>
      </c>
      <c r="D1774" t="s">
        <v>8280</v>
      </c>
      <c r="E1774" t="s">
        <v>8281</v>
      </c>
      <c r="F1774" t="s">
        <v>8282</v>
      </c>
      <c r="G1774" t="s">
        <v>667</v>
      </c>
      <c r="H1774" t="s">
        <v>8021</v>
      </c>
    </row>
    <row r="1775" spans="2:8" x14ac:dyDescent="0.25">
      <c r="B1775" t="s">
        <v>8283</v>
      </c>
      <c r="C1775" t="s">
        <v>8284</v>
      </c>
      <c r="D1775" t="s">
        <v>4129</v>
      </c>
      <c r="E1775" t="s">
        <v>1194</v>
      </c>
      <c r="F1775" t="s">
        <v>6812</v>
      </c>
      <c r="G1775" t="s">
        <v>8285</v>
      </c>
      <c r="H1775" t="s">
        <v>8286</v>
      </c>
    </row>
    <row r="1776" spans="2:8" x14ac:dyDescent="0.25">
      <c r="B1776" t="s">
        <v>8287</v>
      </c>
      <c r="C1776" t="s">
        <v>8288</v>
      </c>
      <c r="D1776" t="s">
        <v>8289</v>
      </c>
      <c r="E1776" t="s">
        <v>8290</v>
      </c>
      <c r="F1776" t="s">
        <v>8291</v>
      </c>
      <c r="G1776" t="s">
        <v>3962</v>
      </c>
      <c r="H1776" t="s">
        <v>804</v>
      </c>
    </row>
    <row r="1777" spans="2:8" x14ac:dyDescent="0.25">
      <c r="B1777" t="s">
        <v>8292</v>
      </c>
      <c r="C1777" t="s">
        <v>8293</v>
      </c>
      <c r="D1777" t="s">
        <v>1517</v>
      </c>
      <c r="E1777" t="s">
        <v>4434</v>
      </c>
      <c r="F1777" t="s">
        <v>2526</v>
      </c>
      <c r="G1777" t="s">
        <v>1539</v>
      </c>
      <c r="H1777" t="s">
        <v>8294</v>
      </c>
    </row>
    <row r="1778" spans="2:8" x14ac:dyDescent="0.25">
      <c r="B1778" t="s">
        <v>8295</v>
      </c>
      <c r="C1778" t="s">
        <v>8296</v>
      </c>
      <c r="D1778" t="s">
        <v>1344</v>
      </c>
      <c r="E1778" t="s">
        <v>1709</v>
      </c>
      <c r="F1778" t="s">
        <v>1460</v>
      </c>
      <c r="G1778" t="s">
        <v>8297</v>
      </c>
      <c r="H1778" t="s">
        <v>5943</v>
      </c>
    </row>
    <row r="1779" spans="2:8" x14ac:dyDescent="0.25">
      <c r="B1779" t="s">
        <v>8298</v>
      </c>
      <c r="C1779" t="s">
        <v>8299</v>
      </c>
      <c r="D1779" t="s">
        <v>8300</v>
      </c>
      <c r="E1779" t="s">
        <v>4010</v>
      </c>
      <c r="F1779" t="s">
        <v>3304</v>
      </c>
      <c r="G1779" t="s">
        <v>1321</v>
      </c>
      <c r="H1779" t="s">
        <v>6007</v>
      </c>
    </row>
    <row r="1780" spans="2:8" x14ac:dyDescent="0.25">
      <c r="B1780" t="s">
        <v>8301</v>
      </c>
      <c r="C1780" t="s">
        <v>8302</v>
      </c>
      <c r="D1780" t="s">
        <v>949</v>
      </c>
      <c r="E1780" t="s">
        <v>1871</v>
      </c>
      <c r="F1780" t="s">
        <v>2450</v>
      </c>
      <c r="G1780" t="s">
        <v>8303</v>
      </c>
      <c r="H1780" t="s">
        <v>7227</v>
      </c>
    </row>
    <row r="1781" spans="2:8" x14ac:dyDescent="0.25">
      <c r="B1781" t="s">
        <v>8304</v>
      </c>
      <c r="C1781" t="s">
        <v>8305</v>
      </c>
      <c r="D1781" t="s">
        <v>1307</v>
      </c>
      <c r="E1781" t="s">
        <v>1343</v>
      </c>
      <c r="F1781" t="s">
        <v>4052</v>
      </c>
      <c r="G1781" t="s">
        <v>8306</v>
      </c>
      <c r="H1781" t="s">
        <v>1945</v>
      </c>
    </row>
    <row r="1782" spans="2:8" x14ac:dyDescent="0.25">
      <c r="B1782" t="s">
        <v>8307</v>
      </c>
      <c r="C1782" t="s">
        <v>8308</v>
      </c>
      <c r="D1782" t="s">
        <v>8309</v>
      </c>
    </row>
    <row r="1783" spans="2:8" x14ac:dyDescent="0.25">
      <c r="B1783" t="s">
        <v>8310</v>
      </c>
      <c r="C1783" t="s">
        <v>8311</v>
      </c>
      <c r="D1783" t="s">
        <v>8312</v>
      </c>
      <c r="E1783" t="s">
        <v>8313</v>
      </c>
      <c r="F1783" t="s">
        <v>8314</v>
      </c>
      <c r="G1783" t="s">
        <v>804</v>
      </c>
      <c r="H1783" t="s">
        <v>8315</v>
      </c>
    </row>
    <row r="1784" spans="2:8" x14ac:dyDescent="0.25">
      <c r="B1784" t="s">
        <v>8316</v>
      </c>
      <c r="C1784" t="s">
        <v>8317</v>
      </c>
      <c r="D1784" t="s">
        <v>688</v>
      </c>
      <c r="E1784" t="s">
        <v>694</v>
      </c>
      <c r="F1784" t="s">
        <v>2983</v>
      </c>
      <c r="G1784" t="s">
        <v>8318</v>
      </c>
      <c r="H1784" t="s">
        <v>8319</v>
      </c>
    </row>
    <row r="1785" spans="2:8" x14ac:dyDescent="0.25">
      <c r="B1785" t="s">
        <v>8320</v>
      </c>
      <c r="C1785" t="s">
        <v>8321</v>
      </c>
      <c r="D1785" t="s">
        <v>1780</v>
      </c>
      <c r="E1785" t="s">
        <v>4348</v>
      </c>
      <c r="F1785" t="s">
        <v>1721</v>
      </c>
      <c r="G1785" t="s">
        <v>8322</v>
      </c>
      <c r="H1785" t="s">
        <v>8323</v>
      </c>
    </row>
    <row r="1786" spans="2:8" x14ac:dyDescent="0.25">
      <c r="B1786" t="s">
        <v>8324</v>
      </c>
      <c r="C1786" t="s">
        <v>8325</v>
      </c>
      <c r="D1786" t="s">
        <v>4032</v>
      </c>
      <c r="E1786" t="s">
        <v>17</v>
      </c>
      <c r="F1786" t="s">
        <v>8326</v>
      </c>
      <c r="G1786" t="s">
        <v>8327</v>
      </c>
      <c r="H1786" t="s">
        <v>6715</v>
      </c>
    </row>
    <row r="1787" spans="2:8" x14ac:dyDescent="0.25">
      <c r="B1787" t="s">
        <v>8328</v>
      </c>
      <c r="C1787" t="s">
        <v>8329</v>
      </c>
      <c r="D1787" t="s">
        <v>6962</v>
      </c>
      <c r="E1787" t="s">
        <v>6538</v>
      </c>
      <c r="F1787" t="s">
        <v>8330</v>
      </c>
      <c r="G1787" t="s">
        <v>6335</v>
      </c>
      <c r="H1787" t="s">
        <v>8331</v>
      </c>
    </row>
    <row r="1788" spans="2:8" x14ac:dyDescent="0.25">
      <c r="B1788" t="s">
        <v>8332</v>
      </c>
      <c r="C1788" t="s">
        <v>8333</v>
      </c>
      <c r="D1788" t="s">
        <v>8334</v>
      </c>
      <c r="E1788" t="s">
        <v>8335</v>
      </c>
      <c r="F1788" t="s">
        <v>8336</v>
      </c>
      <c r="G1788" t="s">
        <v>8337</v>
      </c>
      <c r="H1788" t="s">
        <v>8338</v>
      </c>
    </row>
    <row r="1789" spans="2:8" x14ac:dyDescent="0.25">
      <c r="B1789" t="s">
        <v>8339</v>
      </c>
      <c r="C1789" t="s">
        <v>8340</v>
      </c>
      <c r="D1789" t="s">
        <v>2805</v>
      </c>
      <c r="E1789" t="s">
        <v>8341</v>
      </c>
      <c r="F1789" t="s">
        <v>8342</v>
      </c>
      <c r="G1789" t="s">
        <v>7859</v>
      </c>
      <c r="H1789" t="s">
        <v>8343</v>
      </c>
    </row>
    <row r="1790" spans="2:8" x14ac:dyDescent="0.25">
      <c r="B1790" t="s">
        <v>8344</v>
      </c>
      <c r="C1790" t="s">
        <v>8345</v>
      </c>
      <c r="D1790" t="s">
        <v>1635</v>
      </c>
      <c r="E1790" t="s">
        <v>3874</v>
      </c>
      <c r="F1790" t="s">
        <v>1798</v>
      </c>
      <c r="G1790" t="s">
        <v>8346</v>
      </c>
      <c r="H1790" t="s">
        <v>8347</v>
      </c>
    </row>
    <row r="1791" spans="2:8" x14ac:dyDescent="0.25">
      <c r="B1791" t="s">
        <v>8348</v>
      </c>
      <c r="C1791" t="s">
        <v>8349</v>
      </c>
      <c r="D1791" t="s">
        <v>1823</v>
      </c>
      <c r="E1791" t="s">
        <v>2519</v>
      </c>
      <c r="F1791" t="s">
        <v>848</v>
      </c>
      <c r="G1791" t="s">
        <v>7632</v>
      </c>
      <c r="H1791" t="s">
        <v>8350</v>
      </c>
    </row>
    <row r="1792" spans="2:8" x14ac:dyDescent="0.25">
      <c r="B1792" t="s">
        <v>8351</v>
      </c>
      <c r="C1792" t="s">
        <v>8352</v>
      </c>
      <c r="D1792" t="s">
        <v>1823</v>
      </c>
      <c r="E1792" t="s">
        <v>2903</v>
      </c>
      <c r="F1792" t="s">
        <v>1910</v>
      </c>
      <c r="G1792" t="s">
        <v>8353</v>
      </c>
      <c r="H1792" t="s">
        <v>8354</v>
      </c>
    </row>
    <row r="1793" spans="2:8" x14ac:dyDescent="0.25">
      <c r="B1793" t="s">
        <v>8355</v>
      </c>
      <c r="C1793" t="s">
        <v>8356</v>
      </c>
      <c r="D1793" t="s">
        <v>249</v>
      </c>
      <c r="E1793" t="s">
        <v>1455</v>
      </c>
      <c r="F1793" t="s">
        <v>736</v>
      </c>
      <c r="G1793" t="s">
        <v>8357</v>
      </c>
      <c r="H1793" t="s">
        <v>8358</v>
      </c>
    </row>
    <row r="1794" spans="2:8" x14ac:dyDescent="0.25">
      <c r="B1794" t="s">
        <v>8359</v>
      </c>
      <c r="C1794" t="s">
        <v>8360</v>
      </c>
      <c r="D1794" t="s">
        <v>2854</v>
      </c>
      <c r="E1794" t="s">
        <v>1275</v>
      </c>
      <c r="F1794" t="s">
        <v>6865</v>
      </c>
      <c r="G1794" t="s">
        <v>796</v>
      </c>
      <c r="H1794" t="s">
        <v>7317</v>
      </c>
    </row>
    <row r="1795" spans="2:8" x14ac:dyDescent="0.25">
      <c r="B1795" t="s">
        <v>8361</v>
      </c>
      <c r="C1795" t="s">
        <v>8362</v>
      </c>
      <c r="D1795" t="s">
        <v>3426</v>
      </c>
      <c r="E1795" t="s">
        <v>3663</v>
      </c>
      <c r="F1795" t="s">
        <v>94</v>
      </c>
      <c r="G1795" t="s">
        <v>8363</v>
      </c>
      <c r="H1795" t="s">
        <v>8364</v>
      </c>
    </row>
    <row r="1796" spans="2:8" x14ac:dyDescent="0.25">
      <c r="B1796" t="s">
        <v>8365</v>
      </c>
      <c r="C1796" t="s">
        <v>8366</v>
      </c>
      <c r="D1796" t="s">
        <v>1313</v>
      </c>
      <c r="E1796" t="s">
        <v>638</v>
      </c>
      <c r="F1796" t="s">
        <v>512</v>
      </c>
      <c r="G1796" t="s">
        <v>4325</v>
      </c>
      <c r="H1796" t="s">
        <v>8367</v>
      </c>
    </row>
    <row r="1797" spans="2:8" x14ac:dyDescent="0.25">
      <c r="B1797" t="s">
        <v>8368</v>
      </c>
      <c r="C1797" t="s">
        <v>8369</v>
      </c>
      <c r="D1797" t="s">
        <v>2882</v>
      </c>
      <c r="E1797" t="s">
        <v>638</v>
      </c>
      <c r="F1797" t="s">
        <v>512</v>
      </c>
      <c r="G1797" t="s">
        <v>7845</v>
      </c>
      <c r="H1797" t="s">
        <v>8367</v>
      </c>
    </row>
    <row r="1798" spans="2:8" x14ac:dyDescent="0.25">
      <c r="B1798" t="s">
        <v>8370</v>
      </c>
      <c r="C1798" t="s">
        <v>8371</v>
      </c>
      <c r="D1798" t="s">
        <v>8372</v>
      </c>
      <c r="E1798" t="s">
        <v>8373</v>
      </c>
      <c r="F1798" t="s">
        <v>8374</v>
      </c>
      <c r="G1798" t="s">
        <v>8375</v>
      </c>
      <c r="H1798" t="s">
        <v>8376</v>
      </c>
    </row>
    <row r="1799" spans="2:8" x14ac:dyDescent="0.25">
      <c r="B1799" t="s">
        <v>8377</v>
      </c>
      <c r="C1799" t="s">
        <v>8378</v>
      </c>
      <c r="D1799" t="s">
        <v>5452</v>
      </c>
      <c r="E1799" t="s">
        <v>5262</v>
      </c>
      <c r="F1799" t="s">
        <v>8235</v>
      </c>
      <c r="G1799" t="s">
        <v>8379</v>
      </c>
      <c r="H1799" t="s">
        <v>7552</v>
      </c>
    </row>
    <row r="1800" spans="2:8" x14ac:dyDescent="0.25">
      <c r="B1800" t="s">
        <v>8377</v>
      </c>
      <c r="C1800" t="s">
        <v>8380</v>
      </c>
      <c r="D1800" t="s">
        <v>8214</v>
      </c>
      <c r="E1800" t="s">
        <v>8381</v>
      </c>
      <c r="F1800" t="s">
        <v>8382</v>
      </c>
      <c r="G1800" t="s">
        <v>2346</v>
      </c>
      <c r="H1800" t="s">
        <v>6523</v>
      </c>
    </row>
    <row r="1801" spans="2:8" x14ac:dyDescent="0.25">
      <c r="B1801" t="s">
        <v>8377</v>
      </c>
      <c r="C1801" t="s">
        <v>8383</v>
      </c>
      <c r="D1801" t="s">
        <v>8384</v>
      </c>
      <c r="E1801" t="s">
        <v>8385</v>
      </c>
      <c r="F1801" t="s">
        <v>8386</v>
      </c>
      <c r="G1801" t="s">
        <v>8387</v>
      </c>
      <c r="H1801" t="s">
        <v>774</v>
      </c>
    </row>
    <row r="1802" spans="2:8" x14ac:dyDescent="0.25">
      <c r="B1802" t="s">
        <v>8388</v>
      </c>
      <c r="C1802" t="s">
        <v>8389</v>
      </c>
      <c r="D1802" t="s">
        <v>2141</v>
      </c>
      <c r="E1802" t="s">
        <v>1797</v>
      </c>
      <c r="F1802" t="s">
        <v>3640</v>
      </c>
      <c r="G1802" t="s">
        <v>4612</v>
      </c>
      <c r="H1802" t="s">
        <v>8390</v>
      </c>
    </row>
    <row r="1803" spans="2:8" x14ac:dyDescent="0.25">
      <c r="B1803" t="s">
        <v>8391</v>
      </c>
      <c r="C1803" t="s">
        <v>8392</v>
      </c>
      <c r="D1803" t="s">
        <v>6376</v>
      </c>
      <c r="E1803" t="s">
        <v>1464</v>
      </c>
      <c r="F1803" t="s">
        <v>6657</v>
      </c>
      <c r="G1803" t="s">
        <v>6144</v>
      </c>
      <c r="H1803" t="s">
        <v>8393</v>
      </c>
    </row>
    <row r="1804" spans="2:8" x14ac:dyDescent="0.25">
      <c r="B1804" t="s">
        <v>8394</v>
      </c>
      <c r="C1804" t="s">
        <v>8395</v>
      </c>
      <c r="D1804" t="s">
        <v>1828</v>
      </c>
    </row>
    <row r="1805" spans="2:8" x14ac:dyDescent="0.25">
      <c r="B1805" t="s">
        <v>8396</v>
      </c>
      <c r="C1805" t="s">
        <v>8397</v>
      </c>
      <c r="D1805" t="s">
        <v>1709</v>
      </c>
      <c r="E1805" t="s">
        <v>6020</v>
      </c>
      <c r="F1805" t="s">
        <v>1900</v>
      </c>
      <c r="G1805" t="s">
        <v>8398</v>
      </c>
      <c r="H1805" t="s">
        <v>8399</v>
      </c>
    </row>
    <row r="1806" spans="2:8" x14ac:dyDescent="0.25">
      <c r="B1806" t="s">
        <v>8400</v>
      </c>
      <c r="C1806" t="s">
        <v>8401</v>
      </c>
      <c r="D1806" t="s">
        <v>8402</v>
      </c>
      <c r="E1806" t="s">
        <v>8403</v>
      </c>
      <c r="F1806" t="s">
        <v>8404</v>
      </c>
      <c r="G1806" t="s">
        <v>844</v>
      </c>
      <c r="H1806" t="s">
        <v>8405</v>
      </c>
    </row>
    <row r="1807" spans="2:8" x14ac:dyDescent="0.25">
      <c r="B1807" t="s">
        <v>8406</v>
      </c>
      <c r="C1807" t="s">
        <v>8407</v>
      </c>
      <c r="D1807" t="s">
        <v>3254</v>
      </c>
      <c r="E1807" t="s">
        <v>6995</v>
      </c>
      <c r="F1807" t="s">
        <v>8341</v>
      </c>
      <c r="G1807" t="s">
        <v>8408</v>
      </c>
      <c r="H1807" t="s">
        <v>726</v>
      </c>
    </row>
    <row r="1808" spans="2:8" x14ac:dyDescent="0.25">
      <c r="B1808" t="s">
        <v>8409</v>
      </c>
      <c r="C1808" t="s">
        <v>8410</v>
      </c>
      <c r="D1808" t="s">
        <v>122</v>
      </c>
      <c r="E1808" t="s">
        <v>1336</v>
      </c>
      <c r="F1808" t="s">
        <v>5930</v>
      </c>
      <c r="G1808" t="s">
        <v>8411</v>
      </c>
      <c r="H1808" t="s">
        <v>8412</v>
      </c>
    </row>
    <row r="1809" spans="2:8" x14ac:dyDescent="0.25">
      <c r="B1809" t="s">
        <v>8413</v>
      </c>
      <c r="C1809" t="s">
        <v>8414</v>
      </c>
      <c r="D1809" t="s">
        <v>3023</v>
      </c>
      <c r="E1809" t="s">
        <v>1345</v>
      </c>
      <c r="F1809" t="s">
        <v>1726</v>
      </c>
      <c r="G1809" t="s">
        <v>7036</v>
      </c>
      <c r="H1809" t="s">
        <v>8415</v>
      </c>
    </row>
    <row r="1810" spans="2:8" x14ac:dyDescent="0.25">
      <c r="B1810" t="s">
        <v>8416</v>
      </c>
      <c r="C1810" t="s">
        <v>8417</v>
      </c>
      <c r="D1810" t="s">
        <v>4210</v>
      </c>
      <c r="E1810" t="s">
        <v>1201</v>
      </c>
      <c r="F1810" t="s">
        <v>8418</v>
      </c>
      <c r="G1810" t="s">
        <v>1359</v>
      </c>
      <c r="H1810" t="s">
        <v>7407</v>
      </c>
    </row>
    <row r="1811" spans="2:8" x14ac:dyDescent="0.25">
      <c r="B1811" t="s">
        <v>8419</v>
      </c>
      <c r="C1811" t="s">
        <v>8420</v>
      </c>
      <c r="D1811" t="s">
        <v>1734</v>
      </c>
      <c r="E1811" t="s">
        <v>3905</v>
      </c>
      <c r="F1811" t="s">
        <v>740</v>
      </c>
      <c r="G1811" t="s">
        <v>8421</v>
      </c>
      <c r="H1811" t="s">
        <v>8422</v>
      </c>
    </row>
    <row r="1812" spans="2:8" x14ac:dyDescent="0.25">
      <c r="B1812" t="s">
        <v>8423</v>
      </c>
      <c r="C1812" t="s">
        <v>8424</v>
      </c>
      <c r="D1812" t="s">
        <v>638</v>
      </c>
      <c r="E1812" t="s">
        <v>2325</v>
      </c>
      <c r="F1812" t="s">
        <v>1880</v>
      </c>
      <c r="G1812" t="s">
        <v>8425</v>
      </c>
      <c r="H1812" t="s">
        <v>8426</v>
      </c>
    </row>
    <row r="1813" spans="2:8" x14ac:dyDescent="0.25">
      <c r="B1813" t="s">
        <v>8427</v>
      </c>
      <c r="C1813" t="s">
        <v>8428</v>
      </c>
      <c r="D1813" t="s">
        <v>2098</v>
      </c>
      <c r="E1813" t="s">
        <v>2533</v>
      </c>
      <c r="F1813" t="s">
        <v>2858</v>
      </c>
      <c r="G1813" t="s">
        <v>6544</v>
      </c>
      <c r="H1813" t="s">
        <v>8429</v>
      </c>
    </row>
    <row r="1814" spans="2:8" x14ac:dyDescent="0.25">
      <c r="B1814" t="s">
        <v>8430</v>
      </c>
      <c r="C1814" t="s">
        <v>8431</v>
      </c>
      <c r="D1814" t="s">
        <v>2358</v>
      </c>
      <c r="E1814" t="s">
        <v>1858</v>
      </c>
      <c r="F1814" t="s">
        <v>1199</v>
      </c>
      <c r="G1814" t="s">
        <v>8432</v>
      </c>
      <c r="H1814" t="s">
        <v>8433</v>
      </c>
    </row>
    <row r="1815" spans="2:8" x14ac:dyDescent="0.25">
      <c r="B1815" t="s">
        <v>8434</v>
      </c>
      <c r="C1815" t="s">
        <v>8435</v>
      </c>
      <c r="D1815" t="s">
        <v>3594</v>
      </c>
      <c r="E1815" t="s">
        <v>1511</v>
      </c>
      <c r="F1815" t="s">
        <v>2465</v>
      </c>
      <c r="G1815" t="s">
        <v>8436</v>
      </c>
      <c r="H1815" t="s">
        <v>4360</v>
      </c>
    </row>
    <row r="1816" spans="2:8" x14ac:dyDescent="0.25">
      <c r="B1816" t="s">
        <v>8437</v>
      </c>
      <c r="C1816" t="s">
        <v>8438</v>
      </c>
      <c r="D1816" t="s">
        <v>987</v>
      </c>
      <c r="E1816" t="s">
        <v>1985</v>
      </c>
      <c r="F1816" t="s">
        <v>1630</v>
      </c>
      <c r="G1816" t="s">
        <v>3573</v>
      </c>
      <c r="H1816" t="s">
        <v>7279</v>
      </c>
    </row>
    <row r="1817" spans="2:8" x14ac:dyDescent="0.25">
      <c r="B1817" t="s">
        <v>8439</v>
      </c>
      <c r="C1817" t="s">
        <v>8440</v>
      </c>
      <c r="D1817" t="s">
        <v>2380</v>
      </c>
      <c r="E1817" t="s">
        <v>1004</v>
      </c>
      <c r="F1817" t="s">
        <v>1787</v>
      </c>
      <c r="G1817" t="s">
        <v>8441</v>
      </c>
      <c r="H1817" t="s">
        <v>8442</v>
      </c>
    </row>
    <row r="1818" spans="2:8" x14ac:dyDescent="0.25">
      <c r="B1818" t="s">
        <v>8443</v>
      </c>
      <c r="C1818" t="s">
        <v>8444</v>
      </c>
      <c r="D1818" t="s">
        <v>1200</v>
      </c>
      <c r="E1818" t="s">
        <v>8445</v>
      </c>
      <c r="F1818" t="s">
        <v>433</v>
      </c>
      <c r="G1818" t="s">
        <v>8446</v>
      </c>
      <c r="H1818" t="s">
        <v>8447</v>
      </c>
    </row>
    <row r="1819" spans="2:8" x14ac:dyDescent="0.25">
      <c r="B1819" t="s">
        <v>8448</v>
      </c>
      <c r="C1819" t="s">
        <v>8449</v>
      </c>
      <c r="D1819" t="s">
        <v>1363</v>
      </c>
      <c r="E1819" t="s">
        <v>1780</v>
      </c>
      <c r="F1819" t="s">
        <v>1111</v>
      </c>
      <c r="G1819" t="s">
        <v>8450</v>
      </c>
      <c r="H1819" t="s">
        <v>8451</v>
      </c>
    </row>
    <row r="1820" spans="2:8" x14ac:dyDescent="0.25">
      <c r="B1820" t="s">
        <v>8452</v>
      </c>
      <c r="C1820" t="s">
        <v>8453</v>
      </c>
      <c r="D1820" t="s">
        <v>1593</v>
      </c>
      <c r="E1820" t="s">
        <v>3315</v>
      </c>
      <c r="F1820" t="s">
        <v>8454</v>
      </c>
      <c r="G1820" t="s">
        <v>8455</v>
      </c>
      <c r="H1820" t="s">
        <v>8456</v>
      </c>
    </row>
    <row r="1821" spans="2:8" x14ac:dyDescent="0.25">
      <c r="B1821" t="s">
        <v>8457</v>
      </c>
      <c r="C1821" t="s">
        <v>8458</v>
      </c>
      <c r="D1821" t="s">
        <v>1811</v>
      </c>
      <c r="E1821" t="s">
        <v>6736</v>
      </c>
      <c r="F1821" t="s">
        <v>2244</v>
      </c>
      <c r="G1821" t="s">
        <v>4605</v>
      </c>
      <c r="H1821" t="s">
        <v>939</v>
      </c>
    </row>
    <row r="1822" spans="2:8" x14ac:dyDescent="0.25">
      <c r="B1822" t="s">
        <v>8459</v>
      </c>
      <c r="C1822" t="s">
        <v>8460</v>
      </c>
      <c r="D1822" t="s">
        <v>1046</v>
      </c>
      <c r="E1822" t="s">
        <v>3353</v>
      </c>
      <c r="F1822" t="s">
        <v>2147</v>
      </c>
      <c r="G1822" t="s">
        <v>5123</v>
      </c>
      <c r="H1822" t="s">
        <v>8461</v>
      </c>
    </row>
    <row r="1823" spans="2:8" x14ac:dyDescent="0.25">
      <c r="B1823" t="s">
        <v>8462</v>
      </c>
      <c r="C1823" t="s">
        <v>8463</v>
      </c>
      <c r="D1823" t="s">
        <v>1319</v>
      </c>
      <c r="E1823" t="s">
        <v>988</v>
      </c>
      <c r="F1823" t="s">
        <v>3022</v>
      </c>
      <c r="G1823" t="s">
        <v>8464</v>
      </c>
      <c r="H1823" t="s">
        <v>7123</v>
      </c>
    </row>
    <row r="1824" spans="2:8" x14ac:dyDescent="0.25">
      <c r="B1824" t="s">
        <v>8465</v>
      </c>
      <c r="C1824" t="s">
        <v>8466</v>
      </c>
      <c r="D1824" t="s">
        <v>1557</v>
      </c>
      <c r="E1824" t="s">
        <v>1307</v>
      </c>
      <c r="F1824" t="s">
        <v>1920</v>
      </c>
      <c r="G1824" t="s">
        <v>6224</v>
      </c>
      <c r="H1824" t="s">
        <v>8467</v>
      </c>
    </row>
    <row r="1825" spans="2:8" x14ac:dyDescent="0.25">
      <c r="B1825" t="s">
        <v>8468</v>
      </c>
      <c r="C1825" t="s">
        <v>8469</v>
      </c>
      <c r="D1825" t="s">
        <v>1358</v>
      </c>
      <c r="E1825" t="s">
        <v>1905</v>
      </c>
      <c r="F1825" t="s">
        <v>974</v>
      </c>
      <c r="G1825" t="s">
        <v>8470</v>
      </c>
      <c r="H1825" t="s">
        <v>8322</v>
      </c>
    </row>
    <row r="1826" spans="2:8" x14ac:dyDescent="0.25">
      <c r="B1826" t="s">
        <v>8471</v>
      </c>
      <c r="C1826" t="s">
        <v>8472</v>
      </c>
      <c r="D1826" t="s">
        <v>8473</v>
      </c>
      <c r="E1826" t="s">
        <v>5593</v>
      </c>
      <c r="F1826" t="s">
        <v>4210</v>
      </c>
      <c r="G1826" t="s">
        <v>3754</v>
      </c>
      <c r="H1826" t="s">
        <v>8474</v>
      </c>
    </row>
    <row r="1827" spans="2:8" x14ac:dyDescent="0.25">
      <c r="B1827" t="s">
        <v>8475</v>
      </c>
      <c r="C1827" t="s">
        <v>8476</v>
      </c>
      <c r="D1827" t="s">
        <v>1252</v>
      </c>
      <c r="E1827" t="s">
        <v>3043</v>
      </c>
      <c r="F1827" t="s">
        <v>1770</v>
      </c>
      <c r="G1827" t="s">
        <v>1824</v>
      </c>
      <c r="H1827" t="s">
        <v>7794</v>
      </c>
    </row>
    <row r="1828" spans="2:8" x14ac:dyDescent="0.25">
      <c r="B1828" t="s">
        <v>8477</v>
      </c>
      <c r="C1828" t="s">
        <v>8478</v>
      </c>
      <c r="D1828" t="s">
        <v>1423</v>
      </c>
      <c r="E1828" t="s">
        <v>7191</v>
      </c>
      <c r="F1828" t="s">
        <v>3658</v>
      </c>
      <c r="G1828" t="s">
        <v>8479</v>
      </c>
      <c r="H1828" t="s">
        <v>8480</v>
      </c>
    </row>
    <row r="1829" spans="2:8" x14ac:dyDescent="0.25">
      <c r="B1829" t="s">
        <v>8481</v>
      </c>
      <c r="C1829" t="s">
        <v>8482</v>
      </c>
      <c r="D1829" t="s">
        <v>964</v>
      </c>
      <c r="E1829" t="s">
        <v>889</v>
      </c>
      <c r="F1829" t="s">
        <v>2882</v>
      </c>
      <c r="G1829" t="s">
        <v>8483</v>
      </c>
      <c r="H1829" t="s">
        <v>8484</v>
      </c>
    </row>
    <row r="1830" spans="2:8" x14ac:dyDescent="0.25">
      <c r="B1830" t="s">
        <v>8485</v>
      </c>
      <c r="C1830" t="s">
        <v>8486</v>
      </c>
      <c r="D1830" t="s">
        <v>3249</v>
      </c>
      <c r="E1830" t="s">
        <v>8487</v>
      </c>
      <c r="F1830" t="s">
        <v>8113</v>
      </c>
      <c r="G1830" t="s">
        <v>8488</v>
      </c>
      <c r="H1830" t="s">
        <v>2910</v>
      </c>
    </row>
    <row r="1831" spans="2:8" x14ac:dyDescent="0.25">
      <c r="B1831" t="s">
        <v>8489</v>
      </c>
      <c r="C1831" t="s">
        <v>8490</v>
      </c>
      <c r="D1831" t="s">
        <v>8112</v>
      </c>
      <c r="E1831" t="s">
        <v>8491</v>
      </c>
      <c r="F1831" t="s">
        <v>8492</v>
      </c>
      <c r="G1831" t="s">
        <v>1679</v>
      </c>
      <c r="H1831" t="s">
        <v>8493</v>
      </c>
    </row>
    <row r="1832" spans="2:8" x14ac:dyDescent="0.25">
      <c r="B1832" t="s">
        <v>8494</v>
      </c>
      <c r="C1832" t="s">
        <v>8495</v>
      </c>
      <c r="D1832" t="s">
        <v>6812</v>
      </c>
      <c r="E1832" t="s">
        <v>2166</v>
      </c>
      <c r="F1832" t="s">
        <v>2050</v>
      </c>
      <c r="G1832" t="s">
        <v>8496</v>
      </c>
      <c r="H1832" t="s">
        <v>8497</v>
      </c>
    </row>
    <row r="1833" spans="2:8" x14ac:dyDescent="0.25">
      <c r="B1833" t="s">
        <v>8498</v>
      </c>
      <c r="C1833" t="s">
        <v>8499</v>
      </c>
      <c r="D1833" t="s">
        <v>753</v>
      </c>
    </row>
    <row r="1834" spans="2:8" x14ac:dyDescent="0.25">
      <c r="B1834" t="s">
        <v>8500</v>
      </c>
      <c r="C1834" t="s">
        <v>8501</v>
      </c>
      <c r="D1834" t="s">
        <v>1200</v>
      </c>
      <c r="E1834" t="s">
        <v>1623</v>
      </c>
      <c r="F1834" t="s">
        <v>1931</v>
      </c>
      <c r="G1834" t="s">
        <v>8502</v>
      </c>
      <c r="H1834" t="s">
        <v>5516</v>
      </c>
    </row>
    <row r="1835" spans="2:8" x14ac:dyDescent="0.25">
      <c r="B1835" t="s">
        <v>8503</v>
      </c>
      <c r="C1835" t="s">
        <v>8504</v>
      </c>
      <c r="D1835" t="s">
        <v>975</v>
      </c>
      <c r="E1835" t="s">
        <v>409</v>
      </c>
      <c r="F1835" t="s">
        <v>1429</v>
      </c>
      <c r="G1835" t="s">
        <v>8505</v>
      </c>
      <c r="H1835" t="s">
        <v>8506</v>
      </c>
    </row>
    <row r="1836" spans="2:8" x14ac:dyDescent="0.25">
      <c r="B1836" t="s">
        <v>8507</v>
      </c>
      <c r="C1836" t="s">
        <v>8508</v>
      </c>
      <c r="D1836" t="s">
        <v>1159</v>
      </c>
      <c r="E1836" t="s">
        <v>41</v>
      </c>
      <c r="F1836" t="s">
        <v>2171</v>
      </c>
      <c r="G1836" t="s">
        <v>8509</v>
      </c>
      <c r="H1836" t="s">
        <v>8510</v>
      </c>
    </row>
    <row r="1837" spans="2:8" x14ac:dyDescent="0.25">
      <c r="B1837" t="s">
        <v>8511</v>
      </c>
      <c r="C1837" t="s">
        <v>8512</v>
      </c>
      <c r="D1837" t="s">
        <v>1937</v>
      </c>
      <c r="E1837" t="s">
        <v>1936</v>
      </c>
      <c r="F1837" t="s">
        <v>4201</v>
      </c>
      <c r="G1837" t="s">
        <v>4146</v>
      </c>
      <c r="H1837" t="s">
        <v>8513</v>
      </c>
    </row>
    <row r="1838" spans="2:8" x14ac:dyDescent="0.25">
      <c r="B1838" t="s">
        <v>8514</v>
      </c>
      <c r="C1838" t="s">
        <v>8515</v>
      </c>
      <c r="D1838" t="s">
        <v>4124</v>
      </c>
      <c r="E1838" t="s">
        <v>1220</v>
      </c>
      <c r="F1838" t="s">
        <v>7382</v>
      </c>
      <c r="G1838" t="s">
        <v>8516</v>
      </c>
      <c r="H1838" t="s">
        <v>8517</v>
      </c>
    </row>
    <row r="1839" spans="2:8" x14ac:dyDescent="0.25">
      <c r="B1839" t="s">
        <v>8518</v>
      </c>
      <c r="C1839" t="s">
        <v>8519</v>
      </c>
      <c r="D1839" t="s">
        <v>8520</v>
      </c>
      <c r="E1839" t="s">
        <v>431</v>
      </c>
      <c r="F1839" t="s">
        <v>1046</v>
      </c>
      <c r="G1839" t="s">
        <v>8521</v>
      </c>
      <c r="H1839" t="s">
        <v>8522</v>
      </c>
    </row>
    <row r="1840" spans="2:8" x14ac:dyDescent="0.25">
      <c r="B1840" t="s">
        <v>8523</v>
      </c>
      <c r="C1840" t="s">
        <v>8524</v>
      </c>
      <c r="D1840" t="s">
        <v>1557</v>
      </c>
      <c r="E1840" t="s">
        <v>4470</v>
      </c>
      <c r="F1840" t="s">
        <v>1191</v>
      </c>
      <c r="G1840" t="s">
        <v>4062</v>
      </c>
      <c r="H1840" t="s">
        <v>6125</v>
      </c>
    </row>
    <row r="1841" spans="2:8" x14ac:dyDescent="0.25">
      <c r="B1841" t="s">
        <v>8525</v>
      </c>
      <c r="C1841" t="s">
        <v>8526</v>
      </c>
      <c r="D1841" t="s">
        <v>1060</v>
      </c>
      <c r="E1841" t="s">
        <v>8527</v>
      </c>
      <c r="F1841" t="s">
        <v>8528</v>
      </c>
      <c r="G1841" t="s">
        <v>4506</v>
      </c>
      <c r="H1841" t="s">
        <v>8529</v>
      </c>
    </row>
    <row r="1842" spans="2:8" x14ac:dyDescent="0.25">
      <c r="B1842" t="s">
        <v>8530</v>
      </c>
      <c r="C1842" t="s">
        <v>8531</v>
      </c>
      <c r="D1842" t="s">
        <v>8445</v>
      </c>
    </row>
    <row r="1843" spans="2:8" x14ac:dyDescent="0.25">
      <c r="B1843" t="s">
        <v>8532</v>
      </c>
      <c r="C1843" t="s">
        <v>8533</v>
      </c>
      <c r="D1843" t="s">
        <v>1734</v>
      </c>
      <c r="E1843" t="s">
        <v>1894</v>
      </c>
      <c r="F1843" t="s">
        <v>1331</v>
      </c>
      <c r="G1843" t="s">
        <v>7947</v>
      </c>
      <c r="H1843" t="s">
        <v>280</v>
      </c>
    </row>
    <row r="1844" spans="2:8" x14ac:dyDescent="0.25">
      <c r="B1844" t="s">
        <v>8534</v>
      </c>
      <c r="C1844" t="s">
        <v>8535</v>
      </c>
      <c r="D1844" t="s">
        <v>2491</v>
      </c>
      <c r="E1844" t="s">
        <v>4052</v>
      </c>
      <c r="F1844" t="s">
        <v>2652</v>
      </c>
      <c r="G1844" t="s">
        <v>8536</v>
      </c>
      <c r="H1844" t="s">
        <v>8537</v>
      </c>
    </row>
    <row r="1845" spans="2:8" x14ac:dyDescent="0.25">
      <c r="B1845" t="s">
        <v>8538</v>
      </c>
      <c r="C1845" t="s">
        <v>8539</v>
      </c>
      <c r="D1845" t="s">
        <v>1979</v>
      </c>
      <c r="E1845" t="s">
        <v>3763</v>
      </c>
      <c r="F1845" t="s">
        <v>8540</v>
      </c>
      <c r="G1845" t="s">
        <v>8541</v>
      </c>
      <c r="H1845" t="s">
        <v>8542</v>
      </c>
    </row>
    <row r="1846" spans="2:8" x14ac:dyDescent="0.25">
      <c r="B1846" t="s">
        <v>8543</v>
      </c>
      <c r="C1846" t="s">
        <v>8544</v>
      </c>
      <c r="D1846" t="s">
        <v>1640</v>
      </c>
      <c r="E1846" t="s">
        <v>2243</v>
      </c>
      <c r="F1846" t="s">
        <v>1710</v>
      </c>
      <c r="G1846" t="s">
        <v>8545</v>
      </c>
      <c r="H1846" t="s">
        <v>1841</v>
      </c>
    </row>
    <row r="1847" spans="2:8" x14ac:dyDescent="0.25">
      <c r="B1847" t="s">
        <v>8546</v>
      </c>
      <c r="C1847" t="s">
        <v>8547</v>
      </c>
      <c r="D1847" t="s">
        <v>6858</v>
      </c>
      <c r="E1847" t="s">
        <v>1943</v>
      </c>
      <c r="F1847" t="s">
        <v>1423</v>
      </c>
      <c r="G1847" t="s">
        <v>591</v>
      </c>
      <c r="H1847" t="s">
        <v>8548</v>
      </c>
    </row>
    <row r="1848" spans="2:8" x14ac:dyDescent="0.25">
      <c r="B1848" t="s">
        <v>8549</v>
      </c>
      <c r="C1848" t="s">
        <v>8550</v>
      </c>
      <c r="D1848" t="s">
        <v>3617</v>
      </c>
      <c r="E1848" t="s">
        <v>3503</v>
      </c>
      <c r="F1848" t="s">
        <v>3658</v>
      </c>
      <c r="G1848" t="s">
        <v>7021</v>
      </c>
      <c r="H1848" t="s">
        <v>8551</v>
      </c>
    </row>
    <row r="1849" spans="2:8" x14ac:dyDescent="0.25">
      <c r="B1849" t="s">
        <v>8552</v>
      </c>
      <c r="C1849" t="s">
        <v>8553</v>
      </c>
      <c r="D1849" t="s">
        <v>2294</v>
      </c>
      <c r="E1849" t="s">
        <v>3255</v>
      </c>
      <c r="F1849" t="s">
        <v>3983</v>
      </c>
      <c r="G1849" t="s">
        <v>8554</v>
      </c>
      <c r="H1849" t="s">
        <v>8555</v>
      </c>
    </row>
    <row r="1850" spans="2:8" x14ac:dyDescent="0.25">
      <c r="B1850" t="s">
        <v>8556</v>
      </c>
      <c r="C1850" t="s">
        <v>8557</v>
      </c>
      <c r="D1850" t="s">
        <v>3411</v>
      </c>
      <c r="E1850" t="s">
        <v>11</v>
      </c>
      <c r="F1850" t="s">
        <v>1978</v>
      </c>
      <c r="G1850" t="s">
        <v>1029</v>
      </c>
      <c r="H1850" t="s">
        <v>8558</v>
      </c>
    </row>
    <row r="1851" spans="2:8" x14ac:dyDescent="0.25">
      <c r="B1851" t="s">
        <v>8559</v>
      </c>
      <c r="C1851" t="s">
        <v>8560</v>
      </c>
      <c r="D1851" t="s">
        <v>3316</v>
      </c>
      <c r="E1851" t="s">
        <v>2055</v>
      </c>
      <c r="F1851" t="s">
        <v>3191</v>
      </c>
      <c r="G1851" t="s">
        <v>8561</v>
      </c>
      <c r="H1851" t="s">
        <v>8562</v>
      </c>
    </row>
    <row r="1852" spans="2:8" x14ac:dyDescent="0.25">
      <c r="B1852" t="s">
        <v>8563</v>
      </c>
      <c r="C1852" t="s">
        <v>8564</v>
      </c>
      <c r="D1852" t="s">
        <v>1285</v>
      </c>
      <c r="E1852" t="s">
        <v>3910</v>
      </c>
      <c r="F1852" t="s">
        <v>1557</v>
      </c>
      <c r="G1852" t="s">
        <v>8450</v>
      </c>
      <c r="H1852" t="s">
        <v>8565</v>
      </c>
    </row>
    <row r="1853" spans="2:8" x14ac:dyDescent="0.25">
      <c r="B1853" t="s">
        <v>8566</v>
      </c>
      <c r="C1853" t="s">
        <v>8567</v>
      </c>
      <c r="D1853" t="s">
        <v>8568</v>
      </c>
      <c r="E1853" t="s">
        <v>1979</v>
      </c>
      <c r="F1853" t="s">
        <v>2272</v>
      </c>
      <c r="G1853" t="s">
        <v>8569</v>
      </c>
      <c r="H1853" t="s">
        <v>8570</v>
      </c>
    </row>
    <row r="1854" spans="2:8" x14ac:dyDescent="0.25">
      <c r="B1854" t="s">
        <v>8571</v>
      </c>
      <c r="C1854" t="s">
        <v>8572</v>
      </c>
      <c r="D1854" t="s">
        <v>1629</v>
      </c>
      <c r="E1854" t="s">
        <v>891</v>
      </c>
      <c r="F1854" t="s">
        <v>5930</v>
      </c>
      <c r="G1854" t="s">
        <v>863</v>
      </c>
      <c r="H1854" t="s">
        <v>8573</v>
      </c>
    </row>
    <row r="1855" spans="2:8" x14ac:dyDescent="0.25">
      <c r="B1855" t="s">
        <v>8574</v>
      </c>
      <c r="C1855" t="s">
        <v>8575</v>
      </c>
      <c r="D1855" t="s">
        <v>3157</v>
      </c>
      <c r="E1855" t="s">
        <v>3640</v>
      </c>
      <c r="F1855" t="s">
        <v>5541</v>
      </c>
      <c r="G1855" t="s">
        <v>1253</v>
      </c>
      <c r="H1855" t="s">
        <v>4363</v>
      </c>
    </row>
    <row r="1856" spans="2:8" x14ac:dyDescent="0.25">
      <c r="B1856" t="s">
        <v>8576</v>
      </c>
      <c r="C1856" t="s">
        <v>8577</v>
      </c>
      <c r="D1856" t="s">
        <v>890</v>
      </c>
      <c r="E1856" t="s">
        <v>1630</v>
      </c>
      <c r="F1856" t="s">
        <v>4470</v>
      </c>
      <c r="G1856" t="s">
        <v>8578</v>
      </c>
      <c r="H1856" t="s">
        <v>8579</v>
      </c>
    </row>
    <row r="1857" spans="2:8" x14ac:dyDescent="0.25">
      <c r="B1857" t="s">
        <v>8580</v>
      </c>
      <c r="C1857" t="s">
        <v>8581</v>
      </c>
      <c r="D1857" t="s">
        <v>1117</v>
      </c>
      <c r="E1857" t="s">
        <v>1239</v>
      </c>
      <c r="F1857" t="s">
        <v>22</v>
      </c>
      <c r="G1857" t="s">
        <v>8582</v>
      </c>
      <c r="H1857" t="s">
        <v>1727</v>
      </c>
    </row>
    <row r="1858" spans="2:8" x14ac:dyDescent="0.25">
      <c r="B1858" t="s">
        <v>8583</v>
      </c>
      <c r="C1858" t="s">
        <v>8584</v>
      </c>
      <c r="D1858" t="s">
        <v>1978</v>
      </c>
      <c r="E1858" t="s">
        <v>184</v>
      </c>
      <c r="F1858" t="s">
        <v>1409</v>
      </c>
      <c r="G1858" t="s">
        <v>2543</v>
      </c>
      <c r="H1858" t="s">
        <v>3456</v>
      </c>
    </row>
    <row r="1859" spans="2:8" x14ac:dyDescent="0.25">
      <c r="B1859" t="s">
        <v>8585</v>
      </c>
      <c r="C1859" t="s">
        <v>8586</v>
      </c>
      <c r="D1859" t="s">
        <v>8132</v>
      </c>
      <c r="E1859" t="s">
        <v>8587</v>
      </c>
      <c r="F1859" t="s">
        <v>8588</v>
      </c>
      <c r="G1859" t="s">
        <v>8589</v>
      </c>
      <c r="H1859" t="s">
        <v>2451</v>
      </c>
    </row>
    <row r="1860" spans="2:8" x14ac:dyDescent="0.25">
      <c r="B1860" t="s">
        <v>8590</v>
      </c>
      <c r="C1860" t="s">
        <v>8591</v>
      </c>
      <c r="D1860" t="s">
        <v>4377</v>
      </c>
      <c r="E1860" t="s">
        <v>3022</v>
      </c>
      <c r="F1860" t="s">
        <v>1720</v>
      </c>
      <c r="G1860" t="s">
        <v>1431</v>
      </c>
      <c r="H1860" t="s">
        <v>8592</v>
      </c>
    </row>
    <row r="1861" spans="2:8" x14ac:dyDescent="0.25">
      <c r="B1861" t="s">
        <v>8593</v>
      </c>
      <c r="C1861" t="s">
        <v>8594</v>
      </c>
      <c r="D1861" t="s">
        <v>1239</v>
      </c>
      <c r="E1861" t="s">
        <v>2249</v>
      </c>
      <c r="F1861" t="s">
        <v>1393</v>
      </c>
      <c r="G1861" t="s">
        <v>8595</v>
      </c>
      <c r="H1861" t="s">
        <v>8596</v>
      </c>
    </row>
    <row r="1862" spans="2:8" x14ac:dyDescent="0.25">
      <c r="B1862" t="s">
        <v>8597</v>
      </c>
      <c r="C1862" t="s">
        <v>8598</v>
      </c>
      <c r="D1862" t="s">
        <v>2438</v>
      </c>
      <c r="E1862" t="s">
        <v>1722</v>
      </c>
      <c r="F1862" t="s">
        <v>2465</v>
      </c>
      <c r="G1862" t="s">
        <v>8599</v>
      </c>
      <c r="H1862" t="s">
        <v>8600</v>
      </c>
    </row>
    <row r="1863" spans="2:8" x14ac:dyDescent="0.25">
      <c r="B1863" t="s">
        <v>8601</v>
      </c>
      <c r="C1863" t="s">
        <v>8602</v>
      </c>
      <c r="D1863" t="s">
        <v>3532</v>
      </c>
      <c r="E1863" t="s">
        <v>5587</v>
      </c>
      <c r="F1863" t="s">
        <v>943</v>
      </c>
      <c r="G1863" t="s">
        <v>2429</v>
      </c>
      <c r="H1863" t="s">
        <v>8603</v>
      </c>
    </row>
    <row r="1864" spans="2:8" x14ac:dyDescent="0.25">
      <c r="B1864" t="s">
        <v>8604</v>
      </c>
      <c r="C1864" t="s">
        <v>8605</v>
      </c>
      <c r="D1864" t="s">
        <v>2147</v>
      </c>
      <c r="E1864" t="s">
        <v>1781</v>
      </c>
      <c r="F1864" t="s">
        <v>826</v>
      </c>
      <c r="G1864" t="s">
        <v>8606</v>
      </c>
      <c r="H1864" t="s">
        <v>5730</v>
      </c>
    </row>
    <row r="1865" spans="2:8" x14ac:dyDescent="0.25">
      <c r="B1865" t="s">
        <v>8607</v>
      </c>
      <c r="C1865" t="s">
        <v>8608</v>
      </c>
      <c r="D1865" t="s">
        <v>3826</v>
      </c>
      <c r="E1865" t="s">
        <v>7903</v>
      </c>
      <c r="F1865" t="s">
        <v>8609</v>
      </c>
      <c r="G1865" t="s">
        <v>6522</v>
      </c>
      <c r="H1865" t="s">
        <v>3170</v>
      </c>
    </row>
    <row r="1866" spans="2:8" x14ac:dyDescent="0.25">
      <c r="B1866" t="s">
        <v>8610</v>
      </c>
      <c r="C1866" t="s">
        <v>8611</v>
      </c>
      <c r="D1866" t="s">
        <v>1011</v>
      </c>
      <c r="E1866" t="s">
        <v>682</v>
      </c>
      <c r="F1866" t="s">
        <v>3617</v>
      </c>
      <c r="G1866" t="s">
        <v>8612</v>
      </c>
      <c r="H1866" t="s">
        <v>4817</v>
      </c>
    </row>
    <row r="1867" spans="2:8" x14ac:dyDescent="0.25">
      <c r="B1867" t="s">
        <v>8613</v>
      </c>
      <c r="C1867" t="s">
        <v>8614</v>
      </c>
      <c r="D1867" t="s">
        <v>1556</v>
      </c>
      <c r="E1867" t="s">
        <v>1532</v>
      </c>
      <c r="F1867" t="s">
        <v>5683</v>
      </c>
      <c r="G1867" t="s">
        <v>8615</v>
      </c>
      <c r="H1867" t="s">
        <v>8616</v>
      </c>
    </row>
    <row r="1868" spans="2:8" x14ac:dyDescent="0.25">
      <c r="B1868" t="s">
        <v>8617</v>
      </c>
      <c r="C1868" t="s">
        <v>8618</v>
      </c>
      <c r="D1868" t="s">
        <v>8619</v>
      </c>
      <c r="E1868" t="s">
        <v>8620</v>
      </c>
      <c r="F1868" t="s">
        <v>367</v>
      </c>
      <c r="G1868" t="s">
        <v>7636</v>
      </c>
      <c r="H1868" t="s">
        <v>8621</v>
      </c>
    </row>
    <row r="1869" spans="2:8" x14ac:dyDescent="0.25">
      <c r="B1869" t="s">
        <v>8622</v>
      </c>
      <c r="C1869" t="s">
        <v>8623</v>
      </c>
      <c r="D1869" t="s">
        <v>8609</v>
      </c>
      <c r="E1869" t="s">
        <v>8624</v>
      </c>
      <c r="F1869" t="s">
        <v>3586</v>
      </c>
      <c r="G1869" t="s">
        <v>8625</v>
      </c>
      <c r="H1869" t="s">
        <v>8626</v>
      </c>
    </row>
    <row r="1870" spans="2:8" x14ac:dyDescent="0.25">
      <c r="B1870" t="s">
        <v>8627</v>
      </c>
      <c r="C1870" t="s">
        <v>8628</v>
      </c>
      <c r="D1870" t="s">
        <v>23</v>
      </c>
      <c r="E1870" t="s">
        <v>433</v>
      </c>
      <c r="F1870" t="s">
        <v>433</v>
      </c>
      <c r="G1870" t="s">
        <v>8629</v>
      </c>
      <c r="H1870" t="s">
        <v>650</v>
      </c>
    </row>
    <row r="1871" spans="2:8" x14ac:dyDescent="0.25">
      <c r="B1871" t="s">
        <v>8630</v>
      </c>
      <c r="C1871" t="s">
        <v>8631</v>
      </c>
      <c r="D1871" t="s">
        <v>419</v>
      </c>
    </row>
    <row r="1872" spans="2:8" x14ac:dyDescent="0.25">
      <c r="B1872" t="s">
        <v>8632</v>
      </c>
      <c r="C1872" t="s">
        <v>8633</v>
      </c>
      <c r="D1872" t="s">
        <v>1501</v>
      </c>
      <c r="E1872" t="s">
        <v>1501</v>
      </c>
      <c r="F1872" t="s">
        <v>989</v>
      </c>
      <c r="G1872" t="s">
        <v>8634</v>
      </c>
      <c r="H1872" t="s">
        <v>8634</v>
      </c>
    </row>
    <row r="1873" spans="2:8" x14ac:dyDescent="0.25">
      <c r="B1873" t="s">
        <v>8635</v>
      </c>
      <c r="C1873" t="s">
        <v>8636</v>
      </c>
      <c r="D1873" t="s">
        <v>1537</v>
      </c>
      <c r="E1873" t="s">
        <v>4972</v>
      </c>
      <c r="F1873" t="s">
        <v>6157</v>
      </c>
      <c r="G1873" t="s">
        <v>3822</v>
      </c>
      <c r="H1873" t="s">
        <v>8555</v>
      </c>
    </row>
    <row r="1874" spans="2:8" x14ac:dyDescent="0.25">
      <c r="B1874" t="s">
        <v>8637</v>
      </c>
      <c r="C1874" t="s">
        <v>8638</v>
      </c>
      <c r="D1874" t="s">
        <v>6625</v>
      </c>
      <c r="E1874" t="s">
        <v>413</v>
      </c>
      <c r="F1874" t="s">
        <v>3148</v>
      </c>
      <c r="G1874" t="s">
        <v>5714</v>
      </c>
      <c r="H1874" t="s">
        <v>8639</v>
      </c>
    </row>
    <row r="1875" spans="2:8" x14ac:dyDescent="0.25">
      <c r="B1875" t="s">
        <v>8640</v>
      </c>
      <c r="C1875" t="s">
        <v>8641</v>
      </c>
      <c r="D1875" t="s">
        <v>8642</v>
      </c>
      <c r="E1875" t="s">
        <v>8643</v>
      </c>
      <c r="F1875" t="s">
        <v>8644</v>
      </c>
      <c r="G1875" t="s">
        <v>8645</v>
      </c>
      <c r="H1875" t="s">
        <v>5032</v>
      </c>
    </row>
    <row r="1876" spans="2:8" x14ac:dyDescent="0.25">
      <c r="B1876" t="s">
        <v>8646</v>
      </c>
      <c r="C1876" t="s">
        <v>8647</v>
      </c>
      <c r="D1876" t="s">
        <v>8648</v>
      </c>
      <c r="E1876" t="s">
        <v>8649</v>
      </c>
      <c r="F1876" t="s">
        <v>4476</v>
      </c>
      <c r="G1876" t="s">
        <v>8650</v>
      </c>
      <c r="H1876" t="s">
        <v>1965</v>
      </c>
    </row>
    <row r="1877" spans="2:8" x14ac:dyDescent="0.25">
      <c r="B1877" t="s">
        <v>8651</v>
      </c>
      <c r="C1877" t="s">
        <v>8652</v>
      </c>
      <c r="D1877" t="s">
        <v>1624</v>
      </c>
      <c r="E1877" t="s">
        <v>2728</v>
      </c>
      <c r="F1877" t="s">
        <v>5614</v>
      </c>
      <c r="G1877" t="s">
        <v>8653</v>
      </c>
      <c r="H1877" t="s">
        <v>8654</v>
      </c>
    </row>
    <row r="1878" spans="2:8" x14ac:dyDescent="0.25">
      <c r="B1878" t="s">
        <v>8655</v>
      </c>
      <c r="C1878" t="s">
        <v>8656</v>
      </c>
      <c r="D1878" t="s">
        <v>8657</v>
      </c>
      <c r="E1878" t="s">
        <v>8649</v>
      </c>
      <c r="F1878" t="s">
        <v>8658</v>
      </c>
      <c r="G1878" t="s">
        <v>8659</v>
      </c>
      <c r="H1878" t="s">
        <v>8660</v>
      </c>
    </row>
    <row r="1879" spans="2:8" x14ac:dyDescent="0.25">
      <c r="B1879" t="s">
        <v>8661</v>
      </c>
      <c r="C1879" t="s">
        <v>8662</v>
      </c>
      <c r="D1879" t="s">
        <v>3023</v>
      </c>
      <c r="E1879" t="s">
        <v>392</v>
      </c>
      <c r="F1879" t="s">
        <v>754</v>
      </c>
      <c r="G1879" t="s">
        <v>8663</v>
      </c>
      <c r="H1879" t="s">
        <v>1292</v>
      </c>
    </row>
    <row r="1880" spans="2:8" x14ac:dyDescent="0.25">
      <c r="B1880" t="s">
        <v>8664</v>
      </c>
      <c r="C1880" t="s">
        <v>8665</v>
      </c>
      <c r="D1880" t="s">
        <v>1155</v>
      </c>
      <c r="E1880" t="s">
        <v>1880</v>
      </c>
      <c r="F1880" t="s">
        <v>1307</v>
      </c>
      <c r="G1880" t="s">
        <v>4309</v>
      </c>
      <c r="H1880" t="s">
        <v>8666</v>
      </c>
    </row>
    <row r="1881" spans="2:8" x14ac:dyDescent="0.25">
      <c r="B1881" t="s">
        <v>8667</v>
      </c>
      <c r="C1881" t="s">
        <v>8668</v>
      </c>
      <c r="D1881" t="s">
        <v>4725</v>
      </c>
      <c r="E1881" t="s">
        <v>2613</v>
      </c>
      <c r="F1881" t="s">
        <v>2249</v>
      </c>
      <c r="G1881" t="s">
        <v>2575</v>
      </c>
      <c r="H1881" t="s">
        <v>8669</v>
      </c>
    </row>
    <row r="1882" spans="2:8" x14ac:dyDescent="0.25">
      <c r="B1882" t="s">
        <v>8670</v>
      </c>
      <c r="C1882" t="s">
        <v>8671</v>
      </c>
      <c r="D1882" t="s">
        <v>8473</v>
      </c>
      <c r="E1882" t="s">
        <v>6886</v>
      </c>
      <c r="F1882" t="s">
        <v>6811</v>
      </c>
      <c r="G1882" t="s">
        <v>983</v>
      </c>
      <c r="H1882" t="s">
        <v>8672</v>
      </c>
    </row>
    <row r="1883" spans="2:8" x14ac:dyDescent="0.25">
      <c r="B1883" t="s">
        <v>8673</v>
      </c>
      <c r="C1883" t="s">
        <v>8674</v>
      </c>
      <c r="D1883" t="s">
        <v>2800</v>
      </c>
    </row>
    <row r="1884" spans="2:8" x14ac:dyDescent="0.25">
      <c r="B1884" t="s">
        <v>8675</v>
      </c>
      <c r="C1884" t="s">
        <v>8676</v>
      </c>
      <c r="D1884" t="s">
        <v>2470</v>
      </c>
      <c r="E1884" t="s">
        <v>8677</v>
      </c>
      <c r="F1884" t="s">
        <v>2381</v>
      </c>
      <c r="G1884" t="s">
        <v>1360</v>
      </c>
      <c r="H1884" t="s">
        <v>7444</v>
      </c>
    </row>
    <row r="1885" spans="2:8" x14ac:dyDescent="0.25">
      <c r="B1885" t="s">
        <v>8678</v>
      </c>
      <c r="C1885" t="s">
        <v>8679</v>
      </c>
      <c r="D1885" t="s">
        <v>4434</v>
      </c>
      <c r="E1885" t="s">
        <v>943</v>
      </c>
      <c r="F1885" t="s">
        <v>948</v>
      </c>
      <c r="G1885" t="s">
        <v>8680</v>
      </c>
      <c r="H1885" t="s">
        <v>8681</v>
      </c>
    </row>
    <row r="1886" spans="2:8" x14ac:dyDescent="0.25">
      <c r="B1886" t="s">
        <v>8682</v>
      </c>
      <c r="C1886" t="s">
        <v>8683</v>
      </c>
      <c r="D1886" t="s">
        <v>5182</v>
      </c>
      <c r="E1886" t="s">
        <v>261</v>
      </c>
      <c r="F1886" t="s">
        <v>8684</v>
      </c>
      <c r="G1886" t="s">
        <v>4704</v>
      </c>
      <c r="H1886" t="s">
        <v>327</v>
      </c>
    </row>
    <row r="1887" spans="2:8" x14ac:dyDescent="0.25">
      <c r="B1887" t="s">
        <v>8685</v>
      </c>
      <c r="C1887" t="s">
        <v>8686</v>
      </c>
      <c r="D1887" t="s">
        <v>8687</v>
      </c>
      <c r="E1887" t="s">
        <v>8688</v>
      </c>
      <c r="F1887" t="s">
        <v>1440</v>
      </c>
      <c r="G1887" t="s">
        <v>3469</v>
      </c>
      <c r="H1887" t="s">
        <v>8689</v>
      </c>
    </row>
    <row r="1888" spans="2:8" x14ac:dyDescent="0.25">
      <c r="B1888" t="s">
        <v>8690</v>
      </c>
      <c r="C1888" t="s">
        <v>8691</v>
      </c>
      <c r="D1888" t="s">
        <v>1047</v>
      </c>
      <c r="E1888" t="s">
        <v>2161</v>
      </c>
      <c r="F1888" t="s">
        <v>1117</v>
      </c>
      <c r="G1888" t="s">
        <v>8070</v>
      </c>
      <c r="H1888" t="s">
        <v>2930</v>
      </c>
    </row>
    <row r="1889" spans="2:8" x14ac:dyDescent="0.25">
      <c r="B1889" t="s">
        <v>8692</v>
      </c>
      <c r="C1889" t="s">
        <v>8693</v>
      </c>
      <c r="D1889" t="s">
        <v>2249</v>
      </c>
      <c r="E1889" t="s">
        <v>2050</v>
      </c>
      <c r="F1889" t="s">
        <v>24</v>
      </c>
      <c r="G1889" t="s">
        <v>8694</v>
      </c>
      <c r="H1889" t="s">
        <v>1468</v>
      </c>
    </row>
    <row r="1890" spans="2:8" x14ac:dyDescent="0.25">
      <c r="B1890" t="s">
        <v>8695</v>
      </c>
      <c r="C1890" t="s">
        <v>8696</v>
      </c>
      <c r="D1890" t="s">
        <v>8697</v>
      </c>
      <c r="E1890" t="s">
        <v>2923</v>
      </c>
      <c r="F1890" t="s">
        <v>8342</v>
      </c>
      <c r="G1890" t="s">
        <v>8698</v>
      </c>
      <c r="H1890" t="s">
        <v>8699</v>
      </c>
    </row>
    <row r="1891" spans="2:8" x14ac:dyDescent="0.25">
      <c r="B1891" t="s">
        <v>8700</v>
      </c>
      <c r="C1891" t="s">
        <v>8701</v>
      </c>
      <c r="D1891" t="s">
        <v>582</v>
      </c>
      <c r="E1891" t="s">
        <v>1453</v>
      </c>
      <c r="F1891" t="s">
        <v>349</v>
      </c>
      <c r="G1891" t="s">
        <v>8702</v>
      </c>
      <c r="H1891" t="s">
        <v>2568</v>
      </c>
    </row>
    <row r="1892" spans="2:8" x14ac:dyDescent="0.25">
      <c r="B1892" t="s">
        <v>8703</v>
      </c>
      <c r="C1892" t="s">
        <v>8704</v>
      </c>
      <c r="D1892" t="s">
        <v>4664</v>
      </c>
      <c r="E1892" t="s">
        <v>1173</v>
      </c>
      <c r="F1892" t="s">
        <v>6020</v>
      </c>
      <c r="G1892" t="s">
        <v>8705</v>
      </c>
      <c r="H1892" t="s">
        <v>8706</v>
      </c>
    </row>
    <row r="1893" spans="2:8" x14ac:dyDescent="0.25">
      <c r="B1893" t="s">
        <v>8707</v>
      </c>
      <c r="C1893" t="s">
        <v>8708</v>
      </c>
      <c r="D1893" t="s">
        <v>3249</v>
      </c>
      <c r="E1893" t="s">
        <v>7382</v>
      </c>
      <c r="F1893" t="s">
        <v>3662</v>
      </c>
      <c r="G1893" t="s">
        <v>8709</v>
      </c>
      <c r="H1893" t="s">
        <v>786</v>
      </c>
    </row>
    <row r="1894" spans="2:8" x14ac:dyDescent="0.25">
      <c r="B1894" t="s">
        <v>8710</v>
      </c>
      <c r="C1894" t="s">
        <v>8711</v>
      </c>
      <c r="D1894" t="s">
        <v>1740</v>
      </c>
      <c r="E1894" t="s">
        <v>982</v>
      </c>
      <c r="F1894" t="s">
        <v>4263</v>
      </c>
      <c r="G1894" t="s">
        <v>5238</v>
      </c>
      <c r="H1894" t="s">
        <v>8712</v>
      </c>
    </row>
    <row r="1895" spans="2:8" x14ac:dyDescent="0.25">
      <c r="B1895" t="s">
        <v>8713</v>
      </c>
      <c r="C1895" t="s">
        <v>8714</v>
      </c>
      <c r="D1895" t="s">
        <v>8715</v>
      </c>
      <c r="E1895" t="s">
        <v>6916</v>
      </c>
      <c r="F1895" t="s">
        <v>8716</v>
      </c>
      <c r="G1895" t="s">
        <v>8717</v>
      </c>
      <c r="H1895" t="s">
        <v>8718</v>
      </c>
    </row>
    <row r="1896" spans="2:8" x14ac:dyDescent="0.25">
      <c r="B1896" t="s">
        <v>8719</v>
      </c>
      <c r="C1896" t="s">
        <v>8720</v>
      </c>
      <c r="D1896" t="s">
        <v>2450</v>
      </c>
      <c r="E1896" t="s">
        <v>184</v>
      </c>
      <c r="F1896" t="s">
        <v>5432</v>
      </c>
      <c r="G1896" t="s">
        <v>8721</v>
      </c>
      <c r="H1896" t="s">
        <v>5634</v>
      </c>
    </row>
    <row r="1897" spans="2:8" x14ac:dyDescent="0.25">
      <c r="B1897" t="s">
        <v>8722</v>
      </c>
      <c r="C1897" t="s">
        <v>8723</v>
      </c>
      <c r="D1897" t="s">
        <v>6908</v>
      </c>
      <c r="E1897" t="s">
        <v>7527</v>
      </c>
      <c r="F1897" t="s">
        <v>2934</v>
      </c>
      <c r="G1897" t="s">
        <v>8724</v>
      </c>
      <c r="H1897" t="s">
        <v>8725</v>
      </c>
    </row>
    <row r="1898" spans="2:8" x14ac:dyDescent="0.25">
      <c r="B1898" t="s">
        <v>8726</v>
      </c>
      <c r="C1898" t="s">
        <v>8727</v>
      </c>
      <c r="D1898" t="s">
        <v>1296</v>
      </c>
      <c r="E1898" t="s">
        <v>6565</v>
      </c>
      <c r="F1898" t="s">
        <v>8728</v>
      </c>
      <c r="G1898" t="s">
        <v>5076</v>
      </c>
      <c r="H1898" t="s">
        <v>8433</v>
      </c>
    </row>
    <row r="1899" spans="2:8" x14ac:dyDescent="0.25">
      <c r="B1899" t="s">
        <v>8729</v>
      </c>
      <c r="C1899" t="s">
        <v>8730</v>
      </c>
      <c r="D1899" t="s">
        <v>2690</v>
      </c>
      <c r="E1899" t="s">
        <v>1927</v>
      </c>
      <c r="F1899" t="s">
        <v>7396</v>
      </c>
      <c r="G1899" t="s">
        <v>8731</v>
      </c>
      <c r="H1899" t="s">
        <v>8732</v>
      </c>
    </row>
    <row r="1900" spans="2:8" x14ac:dyDescent="0.25">
      <c r="B1900" t="s">
        <v>8733</v>
      </c>
      <c r="C1900" t="s">
        <v>8734</v>
      </c>
      <c r="D1900" t="s">
        <v>8735</v>
      </c>
      <c r="E1900" t="s">
        <v>8736</v>
      </c>
      <c r="F1900" t="s">
        <v>1059</v>
      </c>
      <c r="G1900" t="s">
        <v>8737</v>
      </c>
      <c r="H1900" t="s">
        <v>8738</v>
      </c>
    </row>
    <row r="1901" spans="2:8" x14ac:dyDescent="0.25">
      <c r="B1901" t="s">
        <v>8739</v>
      </c>
      <c r="C1901" t="s">
        <v>8740</v>
      </c>
      <c r="D1901" t="s">
        <v>2012</v>
      </c>
      <c r="E1901" t="s">
        <v>3401</v>
      </c>
      <c r="F1901" t="s">
        <v>348</v>
      </c>
      <c r="G1901" t="s">
        <v>8741</v>
      </c>
      <c r="H1901" t="s">
        <v>8742</v>
      </c>
    </row>
    <row r="1902" spans="2:8" x14ac:dyDescent="0.25">
      <c r="B1902" t="s">
        <v>8743</v>
      </c>
      <c r="C1902" t="s">
        <v>8744</v>
      </c>
      <c r="D1902" t="s">
        <v>1434</v>
      </c>
      <c r="E1902" t="s">
        <v>1308</v>
      </c>
      <c r="F1902" t="s">
        <v>1999</v>
      </c>
      <c r="G1902" t="s">
        <v>8745</v>
      </c>
      <c r="H1902" t="s">
        <v>8746</v>
      </c>
    </row>
    <row r="1903" spans="2:8" x14ac:dyDescent="0.25">
      <c r="B1903" t="s">
        <v>8747</v>
      </c>
      <c r="C1903" t="s">
        <v>8748</v>
      </c>
      <c r="D1903" t="s">
        <v>8749</v>
      </c>
      <c r="E1903" t="s">
        <v>2358</v>
      </c>
      <c r="F1903" t="s">
        <v>8750</v>
      </c>
      <c r="G1903" t="s">
        <v>4360</v>
      </c>
      <c r="H1903" t="s">
        <v>8751</v>
      </c>
    </row>
    <row r="1904" spans="2:8" x14ac:dyDescent="0.25">
      <c r="B1904" t="s">
        <v>8752</v>
      </c>
      <c r="C1904" t="s">
        <v>8753</v>
      </c>
      <c r="D1904" t="s">
        <v>8754</v>
      </c>
      <c r="E1904" t="s">
        <v>8755</v>
      </c>
      <c r="F1904" t="s">
        <v>8756</v>
      </c>
      <c r="G1904" t="s">
        <v>1841</v>
      </c>
      <c r="H1904" t="s">
        <v>4851</v>
      </c>
    </row>
    <row r="1905" spans="2:8" x14ac:dyDescent="0.25">
      <c r="B1905" t="s">
        <v>8757</v>
      </c>
      <c r="C1905" t="s">
        <v>8758</v>
      </c>
      <c r="D1905" t="s">
        <v>3104</v>
      </c>
      <c r="E1905" t="s">
        <v>1930</v>
      </c>
      <c r="F1905" t="s">
        <v>5380</v>
      </c>
      <c r="G1905" t="s">
        <v>8759</v>
      </c>
      <c r="H1905" t="s">
        <v>2080</v>
      </c>
    </row>
    <row r="1906" spans="2:8" x14ac:dyDescent="0.25">
      <c r="B1906" t="s">
        <v>8760</v>
      </c>
      <c r="C1906" t="s">
        <v>8761</v>
      </c>
      <c r="D1906" t="s">
        <v>4460</v>
      </c>
      <c r="E1906" t="s">
        <v>4293</v>
      </c>
      <c r="F1906" t="s">
        <v>3038</v>
      </c>
      <c r="G1906" t="s">
        <v>2781</v>
      </c>
      <c r="H1906" t="s">
        <v>8762</v>
      </c>
    </row>
    <row r="1907" spans="2:8" x14ac:dyDescent="0.25">
      <c r="B1907" t="s">
        <v>8763</v>
      </c>
      <c r="C1907" t="s">
        <v>8764</v>
      </c>
      <c r="D1907" t="s">
        <v>2129</v>
      </c>
      <c r="E1907" t="s">
        <v>2626</v>
      </c>
      <c r="F1907" t="s">
        <v>4182</v>
      </c>
      <c r="G1907" t="s">
        <v>8765</v>
      </c>
      <c r="H1907" t="s">
        <v>8766</v>
      </c>
    </row>
    <row r="1908" spans="2:8" x14ac:dyDescent="0.25">
      <c r="B1908" t="s">
        <v>8767</v>
      </c>
      <c r="C1908" t="s">
        <v>8768</v>
      </c>
      <c r="D1908" t="s">
        <v>1611</v>
      </c>
      <c r="E1908" t="s">
        <v>889</v>
      </c>
      <c r="F1908" t="s">
        <v>2098</v>
      </c>
      <c r="G1908" t="s">
        <v>4851</v>
      </c>
      <c r="H1908" t="s">
        <v>8769</v>
      </c>
    </row>
    <row r="1909" spans="2:8" x14ac:dyDescent="0.25">
      <c r="B1909" t="s">
        <v>8770</v>
      </c>
      <c r="C1909" t="s">
        <v>8771</v>
      </c>
      <c r="D1909" t="s">
        <v>3663</v>
      </c>
      <c r="E1909" t="s">
        <v>158</v>
      </c>
      <c r="F1909" t="s">
        <v>2567</v>
      </c>
      <c r="G1909" t="s">
        <v>8772</v>
      </c>
      <c r="H1909" t="s">
        <v>8773</v>
      </c>
    </row>
    <row r="1910" spans="2:8" x14ac:dyDescent="0.25">
      <c r="B1910" t="s">
        <v>8774</v>
      </c>
      <c r="C1910" t="s">
        <v>8775</v>
      </c>
      <c r="D1910" t="s">
        <v>2784</v>
      </c>
      <c r="E1910" t="s">
        <v>3658</v>
      </c>
      <c r="F1910" t="s">
        <v>6783</v>
      </c>
      <c r="G1910" t="s">
        <v>8776</v>
      </c>
      <c r="H1910" t="s">
        <v>8777</v>
      </c>
    </row>
    <row r="1911" spans="2:8" x14ac:dyDescent="0.25">
      <c r="B1911" t="s">
        <v>8774</v>
      </c>
      <c r="C1911" t="s">
        <v>8778</v>
      </c>
      <c r="D1911" t="s">
        <v>1980</v>
      </c>
      <c r="E1911" t="s">
        <v>1797</v>
      </c>
      <c r="F1911" t="s">
        <v>2939</v>
      </c>
      <c r="G1911" t="s">
        <v>8621</v>
      </c>
      <c r="H1911" t="s">
        <v>8779</v>
      </c>
    </row>
    <row r="1912" spans="2:8" x14ac:dyDescent="0.25">
      <c r="B1912" t="s">
        <v>8780</v>
      </c>
      <c r="C1912" t="s">
        <v>8781</v>
      </c>
      <c r="D1912" t="s">
        <v>1612</v>
      </c>
      <c r="E1912" t="s">
        <v>1598</v>
      </c>
      <c r="F1912" t="s">
        <v>735</v>
      </c>
      <c r="G1912" t="s">
        <v>7970</v>
      </c>
      <c r="H1912" t="s">
        <v>8782</v>
      </c>
    </row>
    <row r="1913" spans="2:8" x14ac:dyDescent="0.25">
      <c r="B1913" t="s">
        <v>8783</v>
      </c>
      <c r="C1913" t="s">
        <v>8784</v>
      </c>
      <c r="D1913" t="s">
        <v>1852</v>
      </c>
    </row>
    <row r="1914" spans="2:8" x14ac:dyDescent="0.25">
      <c r="B1914" t="s">
        <v>8785</v>
      </c>
      <c r="C1914" t="s">
        <v>8786</v>
      </c>
      <c r="D1914" t="s">
        <v>1611</v>
      </c>
      <c r="E1914" t="s">
        <v>2072</v>
      </c>
      <c r="F1914" t="s">
        <v>513</v>
      </c>
      <c r="G1914" t="s">
        <v>7360</v>
      </c>
      <c r="H1914" t="s">
        <v>4608</v>
      </c>
    </row>
    <row r="1915" spans="2:8" x14ac:dyDescent="0.25">
      <c r="B1915" t="s">
        <v>8787</v>
      </c>
      <c r="C1915" t="s">
        <v>8788</v>
      </c>
      <c r="E1915" t="s">
        <v>122</v>
      </c>
      <c r="F1915" t="s">
        <v>1495</v>
      </c>
      <c r="H1915" t="s">
        <v>8789</v>
      </c>
    </row>
    <row r="1916" spans="2:8" x14ac:dyDescent="0.25">
      <c r="B1916" t="s">
        <v>8790</v>
      </c>
      <c r="C1916" t="s">
        <v>8791</v>
      </c>
      <c r="D1916" t="s">
        <v>8792</v>
      </c>
      <c r="E1916" t="s">
        <v>8793</v>
      </c>
      <c r="F1916" t="s">
        <v>8794</v>
      </c>
      <c r="G1916" t="s">
        <v>5457</v>
      </c>
      <c r="H1916" t="s">
        <v>8795</v>
      </c>
    </row>
    <row r="1917" spans="2:8" x14ac:dyDescent="0.25">
      <c r="B1917" t="s">
        <v>8796</v>
      </c>
      <c r="C1917" t="s">
        <v>8797</v>
      </c>
      <c r="D1917" t="s">
        <v>1423</v>
      </c>
      <c r="E1917" t="s">
        <v>1688</v>
      </c>
      <c r="F1917" t="s">
        <v>3602</v>
      </c>
      <c r="G1917" t="s">
        <v>8798</v>
      </c>
      <c r="H1917" t="s">
        <v>6785</v>
      </c>
    </row>
    <row r="1918" spans="2:8" x14ac:dyDescent="0.25">
      <c r="B1918" t="s">
        <v>8799</v>
      </c>
      <c r="C1918" t="s">
        <v>8800</v>
      </c>
      <c r="D1918" t="s">
        <v>1611</v>
      </c>
      <c r="E1918" t="s">
        <v>409</v>
      </c>
      <c r="F1918" t="s">
        <v>391</v>
      </c>
      <c r="G1918" t="s">
        <v>8801</v>
      </c>
      <c r="H1918" t="s">
        <v>8802</v>
      </c>
    </row>
    <row r="1919" spans="2:8" x14ac:dyDescent="0.25">
      <c r="B1919" t="s">
        <v>8803</v>
      </c>
      <c r="C1919" t="s">
        <v>8804</v>
      </c>
      <c r="D1919" t="s">
        <v>1475</v>
      </c>
      <c r="E1919" t="s">
        <v>5087</v>
      </c>
      <c r="F1919" t="s">
        <v>2390</v>
      </c>
      <c r="G1919" t="s">
        <v>6323</v>
      </c>
      <c r="H1919" t="s">
        <v>8805</v>
      </c>
    </row>
    <row r="1920" spans="2:8" x14ac:dyDescent="0.25">
      <c r="B1920" t="s">
        <v>8806</v>
      </c>
      <c r="C1920" t="s">
        <v>8807</v>
      </c>
      <c r="D1920" t="s">
        <v>1524</v>
      </c>
      <c r="E1920" t="s">
        <v>4908</v>
      </c>
      <c r="F1920" t="s">
        <v>2510</v>
      </c>
      <c r="G1920" t="s">
        <v>6240</v>
      </c>
      <c r="H1920" t="s">
        <v>2770</v>
      </c>
    </row>
    <row r="1921" spans="2:8" x14ac:dyDescent="0.25">
      <c r="B1921" t="s">
        <v>8808</v>
      </c>
      <c r="C1921" t="s">
        <v>8809</v>
      </c>
      <c r="D1921" t="s">
        <v>1382</v>
      </c>
      <c r="E1921" t="s">
        <v>1290</v>
      </c>
      <c r="F1921" t="s">
        <v>1307</v>
      </c>
      <c r="G1921" t="s">
        <v>8810</v>
      </c>
      <c r="H1921" t="s">
        <v>8811</v>
      </c>
    </row>
    <row r="1922" spans="2:8" x14ac:dyDescent="0.25">
      <c r="B1922" t="s">
        <v>8812</v>
      </c>
      <c r="C1922" t="s">
        <v>8813</v>
      </c>
      <c r="D1922" t="s">
        <v>8814</v>
      </c>
      <c r="E1922" t="s">
        <v>8815</v>
      </c>
      <c r="F1922" t="s">
        <v>8816</v>
      </c>
      <c r="G1922" t="s">
        <v>8817</v>
      </c>
      <c r="H1922" t="s">
        <v>8818</v>
      </c>
    </row>
    <row r="1923" spans="2:8" x14ac:dyDescent="0.25">
      <c r="B1923" t="s">
        <v>8819</v>
      </c>
      <c r="C1923" t="s">
        <v>8820</v>
      </c>
      <c r="D1923" t="s">
        <v>1523</v>
      </c>
      <c r="E1923" t="s">
        <v>2013</v>
      </c>
      <c r="F1923" t="s">
        <v>2767</v>
      </c>
      <c r="G1923" t="s">
        <v>3918</v>
      </c>
      <c r="H1923" t="s">
        <v>8821</v>
      </c>
    </row>
    <row r="1924" spans="2:8" x14ac:dyDescent="0.25">
      <c r="B1924" t="s">
        <v>8822</v>
      </c>
      <c r="C1924" t="s">
        <v>8823</v>
      </c>
      <c r="D1924" t="s">
        <v>638</v>
      </c>
      <c r="E1924" t="s">
        <v>3923</v>
      </c>
      <c r="F1924" t="s">
        <v>1357</v>
      </c>
      <c r="G1924" t="s">
        <v>799</v>
      </c>
      <c r="H1924" t="s">
        <v>3451</v>
      </c>
    </row>
    <row r="1925" spans="2:8" x14ac:dyDescent="0.25">
      <c r="B1925" t="s">
        <v>8824</v>
      </c>
      <c r="C1925" t="s">
        <v>8825</v>
      </c>
      <c r="D1925" t="s">
        <v>8826</v>
      </c>
      <c r="E1925" t="s">
        <v>4228</v>
      </c>
      <c r="F1925" t="s">
        <v>2104</v>
      </c>
      <c r="G1925" t="s">
        <v>8827</v>
      </c>
      <c r="H1925" t="s">
        <v>5830</v>
      </c>
    </row>
    <row r="1926" spans="2:8" x14ac:dyDescent="0.25">
      <c r="B1926" t="s">
        <v>8828</v>
      </c>
      <c r="C1926" t="s">
        <v>8829</v>
      </c>
      <c r="D1926" t="s">
        <v>890</v>
      </c>
      <c r="E1926" t="s">
        <v>3624</v>
      </c>
      <c r="F1926" t="s">
        <v>3143</v>
      </c>
      <c r="G1926" t="s">
        <v>6821</v>
      </c>
      <c r="H1926" t="s">
        <v>8830</v>
      </c>
    </row>
    <row r="1927" spans="2:8" x14ac:dyDescent="0.25">
      <c r="B1927" t="s">
        <v>8831</v>
      </c>
      <c r="C1927" t="s">
        <v>8832</v>
      </c>
      <c r="D1927" t="s">
        <v>1313</v>
      </c>
      <c r="E1927" t="s">
        <v>374</v>
      </c>
      <c r="F1927" t="s">
        <v>1429</v>
      </c>
      <c r="G1927" t="s">
        <v>8833</v>
      </c>
      <c r="H1927" t="s">
        <v>126</v>
      </c>
    </row>
    <row r="1928" spans="2:8" x14ac:dyDescent="0.25">
      <c r="B1928" t="s">
        <v>8834</v>
      </c>
      <c r="C1928" t="s">
        <v>8835</v>
      </c>
      <c r="D1928" t="s">
        <v>1392</v>
      </c>
      <c r="E1928" t="s">
        <v>1889</v>
      </c>
      <c r="F1928" t="s">
        <v>1331</v>
      </c>
      <c r="G1928" t="s">
        <v>2279</v>
      </c>
      <c r="H1928" t="s">
        <v>8836</v>
      </c>
    </row>
    <row r="1929" spans="2:8" x14ac:dyDescent="0.25">
      <c r="B1929" t="s">
        <v>8837</v>
      </c>
      <c r="C1929" t="s">
        <v>8838</v>
      </c>
      <c r="D1929" t="s">
        <v>1122</v>
      </c>
      <c r="E1929" t="s">
        <v>954</v>
      </c>
      <c r="F1929" t="s">
        <v>1756</v>
      </c>
      <c r="G1929" t="s">
        <v>8839</v>
      </c>
      <c r="H1929" t="s">
        <v>8840</v>
      </c>
    </row>
    <row r="1930" spans="2:8" x14ac:dyDescent="0.25">
      <c r="B1930" t="s">
        <v>8841</v>
      </c>
      <c r="C1930" t="s">
        <v>8842</v>
      </c>
      <c r="D1930" t="s">
        <v>3594</v>
      </c>
      <c r="E1930" t="s">
        <v>2249</v>
      </c>
      <c r="F1930" t="s">
        <v>2147</v>
      </c>
      <c r="G1930" t="s">
        <v>8843</v>
      </c>
      <c r="H1930" t="s">
        <v>8844</v>
      </c>
    </row>
    <row r="1931" spans="2:8" x14ac:dyDescent="0.25">
      <c r="B1931" t="s">
        <v>8845</v>
      </c>
      <c r="C1931" t="s">
        <v>8846</v>
      </c>
      <c r="D1931" t="s">
        <v>461</v>
      </c>
      <c r="E1931" t="s">
        <v>1720</v>
      </c>
      <c r="F1931" t="s">
        <v>1017</v>
      </c>
      <c r="G1931" t="s">
        <v>8847</v>
      </c>
      <c r="H1931" t="s">
        <v>8848</v>
      </c>
    </row>
    <row r="1932" spans="2:8" x14ac:dyDescent="0.25">
      <c r="B1932" t="s">
        <v>8849</v>
      </c>
      <c r="C1932" t="s">
        <v>8850</v>
      </c>
      <c r="D1932" t="s">
        <v>1650</v>
      </c>
      <c r="E1932" t="s">
        <v>4443</v>
      </c>
      <c r="F1932" t="s">
        <v>2642</v>
      </c>
      <c r="G1932" t="s">
        <v>8851</v>
      </c>
      <c r="H1932" t="s">
        <v>5382</v>
      </c>
    </row>
    <row r="1933" spans="2:8" x14ac:dyDescent="0.25">
      <c r="B1933" t="s">
        <v>8852</v>
      </c>
      <c r="C1933" t="s">
        <v>8853</v>
      </c>
      <c r="E1933" t="s">
        <v>1622</v>
      </c>
      <c r="F1933" t="s">
        <v>840</v>
      </c>
      <c r="H1933" t="s">
        <v>5132</v>
      </c>
    </row>
    <row r="1934" spans="2:8" x14ac:dyDescent="0.25">
      <c r="B1934" t="s">
        <v>8854</v>
      </c>
      <c r="C1934" t="s">
        <v>8855</v>
      </c>
      <c r="E1934" t="s">
        <v>6926</v>
      </c>
      <c r="F1934" t="s">
        <v>7663</v>
      </c>
      <c r="H1934" t="s">
        <v>2310</v>
      </c>
    </row>
    <row r="1935" spans="2:8" x14ac:dyDescent="0.25">
      <c r="B1935" t="s">
        <v>8856</v>
      </c>
      <c r="C1935" t="s">
        <v>8857</v>
      </c>
      <c r="D1935" t="s">
        <v>42</v>
      </c>
      <c r="E1935" t="s">
        <v>431</v>
      </c>
      <c r="F1935" t="s">
        <v>42</v>
      </c>
      <c r="G1935" t="s">
        <v>650</v>
      </c>
      <c r="H1935" t="s">
        <v>8858</v>
      </c>
    </row>
    <row r="1936" spans="2:8" x14ac:dyDescent="0.25">
      <c r="B1936" t="s">
        <v>8859</v>
      </c>
      <c r="C1936" t="s">
        <v>8860</v>
      </c>
      <c r="D1936" t="s">
        <v>2892</v>
      </c>
      <c r="E1936" t="s">
        <v>3859</v>
      </c>
      <c r="F1936" t="s">
        <v>107</v>
      </c>
      <c r="G1936" t="s">
        <v>8861</v>
      </c>
      <c r="H1936" t="s">
        <v>8862</v>
      </c>
    </row>
    <row r="1937" spans="2:8" x14ac:dyDescent="0.25">
      <c r="B1937" t="s">
        <v>8863</v>
      </c>
      <c r="C1937" t="s">
        <v>8864</v>
      </c>
      <c r="D1937" t="s">
        <v>2491</v>
      </c>
      <c r="E1937" t="s">
        <v>8865</v>
      </c>
      <c r="F1937" t="s">
        <v>8866</v>
      </c>
      <c r="G1937" t="s">
        <v>8867</v>
      </c>
      <c r="H1937" t="s">
        <v>7302</v>
      </c>
    </row>
    <row r="1938" spans="2:8" x14ac:dyDescent="0.25">
      <c r="B1938" t="s">
        <v>8868</v>
      </c>
      <c r="C1938" t="s">
        <v>8869</v>
      </c>
      <c r="D1938" t="s">
        <v>7024</v>
      </c>
      <c r="E1938" t="s">
        <v>1199</v>
      </c>
      <c r="F1938" t="s">
        <v>7396</v>
      </c>
      <c r="G1938" t="s">
        <v>8870</v>
      </c>
      <c r="H1938" t="s">
        <v>8871</v>
      </c>
    </row>
    <row r="1939" spans="2:8" x14ac:dyDescent="0.25">
      <c r="B1939" t="s">
        <v>8872</v>
      </c>
      <c r="C1939" t="s">
        <v>8873</v>
      </c>
      <c r="D1939" t="s">
        <v>1722</v>
      </c>
      <c r="E1939" t="s">
        <v>752</v>
      </c>
      <c r="F1939" t="s">
        <v>3973</v>
      </c>
      <c r="G1939" t="s">
        <v>8874</v>
      </c>
      <c r="H1939" t="s">
        <v>8875</v>
      </c>
    </row>
    <row r="1940" spans="2:8" x14ac:dyDescent="0.25">
      <c r="B1940" t="s">
        <v>8876</v>
      </c>
      <c r="C1940" t="s">
        <v>8877</v>
      </c>
      <c r="D1940" t="s">
        <v>1290</v>
      </c>
      <c r="E1940" t="s">
        <v>1629</v>
      </c>
      <c r="F1940" t="s">
        <v>4052</v>
      </c>
      <c r="G1940" t="s">
        <v>7696</v>
      </c>
      <c r="H1940" t="s">
        <v>8878</v>
      </c>
    </row>
    <row r="1941" spans="2:8" x14ac:dyDescent="0.25">
      <c r="B1941" t="s">
        <v>8879</v>
      </c>
      <c r="C1941" t="s">
        <v>8880</v>
      </c>
      <c r="D1941" t="s">
        <v>826</v>
      </c>
      <c r="E1941" t="s">
        <v>6858</v>
      </c>
      <c r="F1941" t="s">
        <v>2608</v>
      </c>
      <c r="G1941" t="s">
        <v>8881</v>
      </c>
      <c r="H1941" t="s">
        <v>8882</v>
      </c>
    </row>
    <row r="1942" spans="2:8" x14ac:dyDescent="0.25">
      <c r="B1942" t="s">
        <v>8883</v>
      </c>
      <c r="C1942" t="s">
        <v>8884</v>
      </c>
      <c r="D1942" t="s">
        <v>8885</v>
      </c>
      <c r="E1942" t="s">
        <v>1098</v>
      </c>
      <c r="F1942" t="s">
        <v>8886</v>
      </c>
      <c r="G1942" t="s">
        <v>7580</v>
      </c>
      <c r="H1942" t="s">
        <v>8887</v>
      </c>
    </row>
    <row r="1943" spans="2:8" x14ac:dyDescent="0.25">
      <c r="B1943" t="s">
        <v>8888</v>
      </c>
      <c r="C1943" t="s">
        <v>8889</v>
      </c>
      <c r="D1943" t="s">
        <v>3646</v>
      </c>
      <c r="E1943" t="s">
        <v>3381</v>
      </c>
      <c r="F1943" t="s">
        <v>8890</v>
      </c>
      <c r="G1943" t="s">
        <v>5847</v>
      </c>
      <c r="H1943" t="s">
        <v>4392</v>
      </c>
    </row>
    <row r="1944" spans="2:8" x14ac:dyDescent="0.25">
      <c r="B1944" t="s">
        <v>8891</v>
      </c>
      <c r="C1944" t="s">
        <v>8892</v>
      </c>
      <c r="D1944" t="s">
        <v>4097</v>
      </c>
      <c r="E1944" t="s">
        <v>8893</v>
      </c>
      <c r="F1944" t="s">
        <v>8716</v>
      </c>
      <c r="G1944" t="s">
        <v>8894</v>
      </c>
      <c r="H1944" t="s">
        <v>8895</v>
      </c>
    </row>
    <row r="1945" spans="2:8" x14ac:dyDescent="0.25">
      <c r="B1945" t="s">
        <v>8896</v>
      </c>
      <c r="C1945" t="s">
        <v>8897</v>
      </c>
      <c r="D1945" t="s">
        <v>694</v>
      </c>
      <c r="E1945" t="s">
        <v>688</v>
      </c>
      <c r="F1945" t="s">
        <v>964</v>
      </c>
      <c r="G1945" t="s">
        <v>4651</v>
      </c>
      <c r="H1945" t="s">
        <v>2949</v>
      </c>
    </row>
    <row r="1946" spans="2:8" x14ac:dyDescent="0.25">
      <c r="B1946" t="s">
        <v>8898</v>
      </c>
      <c r="C1946" t="s">
        <v>8899</v>
      </c>
      <c r="D1946" t="s">
        <v>1358</v>
      </c>
      <c r="E1946" t="s">
        <v>688</v>
      </c>
      <c r="F1946" t="s">
        <v>638</v>
      </c>
      <c r="G1946" t="s">
        <v>8900</v>
      </c>
      <c r="H1946" t="s">
        <v>8901</v>
      </c>
    </row>
    <row r="1947" spans="2:8" x14ac:dyDescent="0.25">
      <c r="B1947" t="s">
        <v>8902</v>
      </c>
      <c r="C1947" t="s">
        <v>8903</v>
      </c>
      <c r="D1947" t="s">
        <v>8904</v>
      </c>
      <c r="E1947" t="s">
        <v>1852</v>
      </c>
      <c r="F1947" t="s">
        <v>3191</v>
      </c>
      <c r="G1947" t="s">
        <v>8905</v>
      </c>
      <c r="H1947" t="s">
        <v>486</v>
      </c>
    </row>
    <row r="1948" spans="2:8" x14ac:dyDescent="0.25">
      <c r="B1948" t="s">
        <v>8906</v>
      </c>
      <c r="C1948" t="s">
        <v>8907</v>
      </c>
      <c r="D1948" t="s">
        <v>2465</v>
      </c>
      <c r="E1948" t="s">
        <v>1812</v>
      </c>
      <c r="F1948" t="s">
        <v>2416</v>
      </c>
      <c r="G1948" t="s">
        <v>8908</v>
      </c>
      <c r="H1948" t="s">
        <v>7680</v>
      </c>
    </row>
    <row r="1949" spans="2:8" x14ac:dyDescent="0.25">
      <c r="B1949" t="s">
        <v>8909</v>
      </c>
      <c r="C1949" t="s">
        <v>8910</v>
      </c>
      <c r="D1949" t="s">
        <v>2537</v>
      </c>
      <c r="E1949" t="s">
        <v>1709</v>
      </c>
      <c r="F1949" t="s">
        <v>1160</v>
      </c>
      <c r="G1949" t="s">
        <v>8911</v>
      </c>
      <c r="H1949" t="s">
        <v>8912</v>
      </c>
    </row>
    <row r="1950" spans="2:8" x14ac:dyDescent="0.25">
      <c r="B1950" t="s">
        <v>8913</v>
      </c>
      <c r="C1950" t="s">
        <v>8914</v>
      </c>
      <c r="D1950" t="s">
        <v>3426</v>
      </c>
      <c r="E1950" t="s">
        <v>5115</v>
      </c>
      <c r="F1950" t="s">
        <v>2503</v>
      </c>
      <c r="G1950" t="s">
        <v>8915</v>
      </c>
      <c r="H1950" t="s">
        <v>8916</v>
      </c>
    </row>
    <row r="1951" spans="2:8" x14ac:dyDescent="0.25">
      <c r="B1951" t="s">
        <v>8917</v>
      </c>
      <c r="C1951" t="s">
        <v>8918</v>
      </c>
      <c r="D1951" t="s">
        <v>1910</v>
      </c>
      <c r="E1951" t="s">
        <v>4377</v>
      </c>
      <c r="F1951" t="s">
        <v>3890</v>
      </c>
      <c r="G1951" t="s">
        <v>8919</v>
      </c>
      <c r="H1951" t="s">
        <v>8920</v>
      </c>
    </row>
    <row r="1952" spans="2:8" x14ac:dyDescent="0.25">
      <c r="B1952" t="s">
        <v>8921</v>
      </c>
      <c r="C1952" t="s">
        <v>8922</v>
      </c>
      <c r="D1952" t="s">
        <v>1194</v>
      </c>
      <c r="E1952" t="s">
        <v>42</v>
      </c>
      <c r="F1952" t="s">
        <v>825</v>
      </c>
      <c r="G1952" t="s">
        <v>3737</v>
      </c>
      <c r="H1952" t="s">
        <v>2434</v>
      </c>
    </row>
    <row r="1953" spans="2:8" x14ac:dyDescent="0.25">
      <c r="B1953" t="s">
        <v>8923</v>
      </c>
      <c r="C1953" t="s">
        <v>8924</v>
      </c>
      <c r="D1953" t="s">
        <v>1142</v>
      </c>
      <c r="E1953" t="s">
        <v>1428</v>
      </c>
      <c r="F1953" t="s">
        <v>582</v>
      </c>
      <c r="G1953" t="s">
        <v>8925</v>
      </c>
      <c r="H1953" t="s">
        <v>8926</v>
      </c>
    </row>
    <row r="1954" spans="2:8" x14ac:dyDescent="0.25">
      <c r="B1954" t="s">
        <v>8927</v>
      </c>
      <c r="C1954" t="s">
        <v>8928</v>
      </c>
      <c r="D1954" t="s">
        <v>123</v>
      </c>
      <c r="E1954" t="s">
        <v>1938</v>
      </c>
      <c r="F1954" t="s">
        <v>1116</v>
      </c>
      <c r="G1954" t="s">
        <v>1777</v>
      </c>
      <c r="H1954" t="s">
        <v>8929</v>
      </c>
    </row>
    <row r="1955" spans="2:8" x14ac:dyDescent="0.25">
      <c r="B1955" t="s">
        <v>8930</v>
      </c>
      <c r="C1955" t="s">
        <v>8931</v>
      </c>
      <c r="D1955" t="s">
        <v>8932</v>
      </c>
      <c r="E1955" t="s">
        <v>8933</v>
      </c>
      <c r="F1955" t="s">
        <v>8934</v>
      </c>
      <c r="G1955" t="s">
        <v>8935</v>
      </c>
      <c r="H1955" t="s">
        <v>1491</v>
      </c>
    </row>
    <row r="1956" spans="2:8" x14ac:dyDescent="0.25">
      <c r="B1956" t="s">
        <v>8936</v>
      </c>
      <c r="C1956" t="s">
        <v>8937</v>
      </c>
      <c r="D1956" t="s">
        <v>3960</v>
      </c>
      <c r="E1956" t="s">
        <v>8938</v>
      </c>
      <c r="F1956" t="s">
        <v>2567</v>
      </c>
      <c r="G1956" t="s">
        <v>8625</v>
      </c>
      <c r="H1956" t="s">
        <v>6103</v>
      </c>
    </row>
    <row r="1957" spans="2:8" x14ac:dyDescent="0.25">
      <c r="B1957" t="s">
        <v>8939</v>
      </c>
      <c r="C1957" t="s">
        <v>8940</v>
      </c>
      <c r="D1957" t="s">
        <v>8941</v>
      </c>
    </row>
    <row r="1958" spans="2:8" x14ac:dyDescent="0.25">
      <c r="B1958" t="s">
        <v>8942</v>
      </c>
      <c r="C1958" t="s">
        <v>8943</v>
      </c>
      <c r="D1958" t="s">
        <v>8944</v>
      </c>
      <c r="E1958" t="s">
        <v>2459</v>
      </c>
      <c r="F1958" t="s">
        <v>2254</v>
      </c>
      <c r="G1958" t="s">
        <v>8945</v>
      </c>
      <c r="H1958" t="s">
        <v>8946</v>
      </c>
    </row>
    <row r="1959" spans="2:8" x14ac:dyDescent="0.25">
      <c r="B1959" t="s">
        <v>8947</v>
      </c>
      <c r="C1959" t="s">
        <v>8948</v>
      </c>
      <c r="D1959" t="s">
        <v>637</v>
      </c>
      <c r="E1959" t="s">
        <v>735</v>
      </c>
      <c r="F1959" t="s">
        <v>1880</v>
      </c>
      <c r="G1959" t="s">
        <v>1418</v>
      </c>
      <c r="H1959" t="s">
        <v>4550</v>
      </c>
    </row>
    <row r="1960" spans="2:8" x14ac:dyDescent="0.25">
      <c r="B1960" t="s">
        <v>8949</v>
      </c>
      <c r="C1960" t="s">
        <v>8950</v>
      </c>
      <c r="D1960" t="s">
        <v>391</v>
      </c>
      <c r="E1960" t="s">
        <v>3401</v>
      </c>
      <c r="F1960" t="s">
        <v>111</v>
      </c>
      <c r="G1960" t="s">
        <v>2984</v>
      </c>
      <c r="H1960" t="s">
        <v>8951</v>
      </c>
    </row>
    <row r="1961" spans="2:8" x14ac:dyDescent="0.25">
      <c r="B1961" t="s">
        <v>8952</v>
      </c>
      <c r="C1961" t="s">
        <v>8953</v>
      </c>
      <c r="D1961" t="s">
        <v>1495</v>
      </c>
      <c r="E1961" t="s">
        <v>3297</v>
      </c>
      <c r="F1961" t="s">
        <v>2537</v>
      </c>
      <c r="G1961" t="s">
        <v>8954</v>
      </c>
      <c r="H1961" t="s">
        <v>7887</v>
      </c>
    </row>
    <row r="1962" spans="2:8" x14ac:dyDescent="0.25">
      <c r="B1962" t="s">
        <v>8955</v>
      </c>
      <c r="C1962" t="s">
        <v>8956</v>
      </c>
      <c r="D1962" t="s">
        <v>3538</v>
      </c>
      <c r="E1962" t="s">
        <v>8957</v>
      </c>
      <c r="F1962" t="s">
        <v>1300</v>
      </c>
      <c r="G1962" t="s">
        <v>2924</v>
      </c>
      <c r="H1962" t="s">
        <v>8958</v>
      </c>
    </row>
    <row r="1963" spans="2:8" x14ac:dyDescent="0.25">
      <c r="B1963" t="s">
        <v>8959</v>
      </c>
      <c r="C1963" t="s">
        <v>8960</v>
      </c>
      <c r="D1963" t="s">
        <v>5683</v>
      </c>
      <c r="E1963" t="s">
        <v>818</v>
      </c>
      <c r="F1963" t="s">
        <v>250</v>
      </c>
      <c r="G1963" t="s">
        <v>1436</v>
      </c>
      <c r="H1963" t="s">
        <v>8408</v>
      </c>
    </row>
    <row r="1964" spans="2:8" x14ac:dyDescent="0.25">
      <c r="B1964" t="s">
        <v>8961</v>
      </c>
      <c r="C1964" t="s">
        <v>8962</v>
      </c>
      <c r="D1964" t="s">
        <v>1392</v>
      </c>
      <c r="E1964" t="s">
        <v>1117</v>
      </c>
      <c r="F1964" t="s">
        <v>825</v>
      </c>
      <c r="G1964" t="s">
        <v>8963</v>
      </c>
      <c r="H1964" t="s">
        <v>7331</v>
      </c>
    </row>
    <row r="1965" spans="2:8" x14ac:dyDescent="0.25">
      <c r="B1965" t="s">
        <v>8964</v>
      </c>
      <c r="C1965" t="s">
        <v>8965</v>
      </c>
      <c r="E1965" t="s">
        <v>2972</v>
      </c>
      <c r="F1965" t="s">
        <v>2180</v>
      </c>
      <c r="H1965" t="s">
        <v>8966</v>
      </c>
    </row>
    <row r="1966" spans="2:8" x14ac:dyDescent="0.25">
      <c r="B1966" t="s">
        <v>8967</v>
      </c>
      <c r="C1966" t="s">
        <v>8968</v>
      </c>
      <c r="D1966" t="s">
        <v>754</v>
      </c>
    </row>
    <row r="1967" spans="2:8" x14ac:dyDescent="0.25">
      <c r="B1967" t="s">
        <v>8969</v>
      </c>
      <c r="C1967" t="s">
        <v>8970</v>
      </c>
      <c r="D1967" t="s">
        <v>3790</v>
      </c>
      <c r="E1967" t="s">
        <v>1511</v>
      </c>
      <c r="F1967" t="s">
        <v>248</v>
      </c>
      <c r="G1967" t="s">
        <v>8971</v>
      </c>
      <c r="H1967" t="s">
        <v>8972</v>
      </c>
    </row>
    <row r="1968" spans="2:8" x14ac:dyDescent="0.25">
      <c r="B1968" t="s">
        <v>8973</v>
      </c>
      <c r="C1968" t="s">
        <v>8974</v>
      </c>
      <c r="D1968" t="s">
        <v>8975</v>
      </c>
      <c r="E1968" t="s">
        <v>7528</v>
      </c>
      <c r="F1968" t="s">
        <v>8976</v>
      </c>
      <c r="G1968" t="s">
        <v>2382</v>
      </c>
      <c r="H1968" t="s">
        <v>8977</v>
      </c>
    </row>
    <row r="1969" spans="2:8" x14ac:dyDescent="0.25">
      <c r="B1969" t="s">
        <v>8978</v>
      </c>
      <c r="C1969" t="s">
        <v>8979</v>
      </c>
      <c r="D1969" t="s">
        <v>4725</v>
      </c>
      <c r="E1969" t="s">
        <v>4348</v>
      </c>
      <c r="F1969" t="s">
        <v>1780</v>
      </c>
      <c r="G1969" t="s">
        <v>8980</v>
      </c>
      <c r="H1969" t="s">
        <v>2734</v>
      </c>
    </row>
    <row r="1970" spans="2:8" x14ac:dyDescent="0.25">
      <c r="B1970" t="s">
        <v>8981</v>
      </c>
      <c r="C1970" t="s">
        <v>8982</v>
      </c>
      <c r="D1970" t="s">
        <v>1512</v>
      </c>
      <c r="E1970" t="s">
        <v>112</v>
      </c>
      <c r="F1970" t="s">
        <v>1320</v>
      </c>
      <c r="G1970" t="s">
        <v>8983</v>
      </c>
      <c r="H1970" t="s">
        <v>5860</v>
      </c>
    </row>
    <row r="1971" spans="2:8" x14ac:dyDescent="0.25">
      <c r="B1971" t="s">
        <v>8984</v>
      </c>
      <c r="C1971" t="s">
        <v>8985</v>
      </c>
      <c r="D1971" t="s">
        <v>8986</v>
      </c>
      <c r="E1971" t="s">
        <v>8987</v>
      </c>
      <c r="F1971" t="s">
        <v>8988</v>
      </c>
      <c r="G1971" t="s">
        <v>8989</v>
      </c>
      <c r="H1971" t="s">
        <v>8990</v>
      </c>
    </row>
    <row r="1972" spans="2:8" x14ac:dyDescent="0.25">
      <c r="B1972" t="s">
        <v>8991</v>
      </c>
      <c r="C1972" t="s">
        <v>8992</v>
      </c>
      <c r="D1972" t="s">
        <v>1252</v>
      </c>
      <c r="E1972" t="s">
        <v>889</v>
      </c>
      <c r="F1972" t="s">
        <v>1705</v>
      </c>
      <c r="G1972" t="s">
        <v>1647</v>
      </c>
      <c r="H1972" t="s">
        <v>8993</v>
      </c>
    </row>
    <row r="1973" spans="2:8" x14ac:dyDescent="0.25">
      <c r="B1973" t="s">
        <v>8994</v>
      </c>
      <c r="C1973" t="s">
        <v>8995</v>
      </c>
      <c r="D1973" t="s">
        <v>7191</v>
      </c>
      <c r="E1973" t="s">
        <v>1447</v>
      </c>
      <c r="F1973" t="s">
        <v>8865</v>
      </c>
      <c r="G1973" t="s">
        <v>8996</v>
      </c>
      <c r="H1973" t="s">
        <v>8997</v>
      </c>
    </row>
    <row r="1974" spans="2:8" x14ac:dyDescent="0.25">
      <c r="B1974" t="s">
        <v>8998</v>
      </c>
      <c r="C1974" t="s">
        <v>8999</v>
      </c>
      <c r="D1974" t="s">
        <v>1553</v>
      </c>
      <c r="E1974" t="s">
        <v>1345</v>
      </c>
      <c r="F1974" t="s">
        <v>2613</v>
      </c>
      <c r="G1974" t="s">
        <v>8105</v>
      </c>
      <c r="H1974" t="s">
        <v>6588</v>
      </c>
    </row>
    <row r="1975" spans="2:8" x14ac:dyDescent="0.25">
      <c r="B1975" t="s">
        <v>9000</v>
      </c>
      <c r="C1975" t="s">
        <v>9001</v>
      </c>
      <c r="D1975" t="s">
        <v>1797</v>
      </c>
      <c r="E1975" t="s">
        <v>1398</v>
      </c>
      <c r="F1975" t="s">
        <v>1226</v>
      </c>
      <c r="G1975" t="s">
        <v>9002</v>
      </c>
      <c r="H1975" t="s">
        <v>976</v>
      </c>
    </row>
    <row r="1976" spans="2:8" x14ac:dyDescent="0.25">
      <c r="B1976" t="s">
        <v>9003</v>
      </c>
      <c r="C1976" t="s">
        <v>9004</v>
      </c>
      <c r="D1976" t="s">
        <v>2806</v>
      </c>
      <c r="E1976" t="s">
        <v>3353</v>
      </c>
      <c r="F1976" t="s">
        <v>1047</v>
      </c>
      <c r="G1976" t="s">
        <v>9005</v>
      </c>
      <c r="H1976" t="s">
        <v>9006</v>
      </c>
    </row>
    <row r="1977" spans="2:8" x14ac:dyDescent="0.25">
      <c r="B1977" t="s">
        <v>9007</v>
      </c>
      <c r="C1977" t="s">
        <v>9008</v>
      </c>
      <c r="D1977" t="s">
        <v>9009</v>
      </c>
      <c r="E1977" t="s">
        <v>3205</v>
      </c>
      <c r="F1977" t="s">
        <v>9010</v>
      </c>
      <c r="G1977" t="s">
        <v>2058</v>
      </c>
      <c r="H1977" t="s">
        <v>5931</v>
      </c>
    </row>
    <row r="1978" spans="2:8" x14ac:dyDescent="0.25">
      <c r="B1978" t="s">
        <v>9011</v>
      </c>
      <c r="C1978" t="s">
        <v>9012</v>
      </c>
      <c r="D1978" t="s">
        <v>6657</v>
      </c>
      <c r="E1978" t="s">
        <v>6921</v>
      </c>
      <c r="F1978" t="s">
        <v>9013</v>
      </c>
      <c r="G1978" t="s">
        <v>9014</v>
      </c>
      <c r="H1978" t="s">
        <v>9015</v>
      </c>
    </row>
    <row r="1979" spans="2:8" x14ac:dyDescent="0.25">
      <c r="B1979" t="s">
        <v>9016</v>
      </c>
      <c r="C1979" t="s">
        <v>9017</v>
      </c>
      <c r="D1979" t="s">
        <v>1757</v>
      </c>
      <c r="E1979" t="s">
        <v>1267</v>
      </c>
      <c r="F1979" t="s">
        <v>3910</v>
      </c>
      <c r="G1979" t="s">
        <v>3979</v>
      </c>
      <c r="H1979" t="s">
        <v>9018</v>
      </c>
    </row>
    <row r="1980" spans="2:8" x14ac:dyDescent="0.25">
      <c r="B1980" t="s">
        <v>9019</v>
      </c>
      <c r="C1980" t="s">
        <v>9020</v>
      </c>
      <c r="D1980" t="s">
        <v>9021</v>
      </c>
      <c r="E1980" t="s">
        <v>9022</v>
      </c>
      <c r="F1980" t="s">
        <v>9023</v>
      </c>
      <c r="G1980" t="s">
        <v>9024</v>
      </c>
      <c r="H1980" t="s">
        <v>9025</v>
      </c>
    </row>
    <row r="1981" spans="2:8" x14ac:dyDescent="0.25">
      <c r="B1981" t="s">
        <v>9026</v>
      </c>
      <c r="C1981" t="s">
        <v>9027</v>
      </c>
      <c r="D1981" t="s">
        <v>9028</v>
      </c>
      <c r="E1981" t="s">
        <v>9029</v>
      </c>
      <c r="F1981" t="s">
        <v>9030</v>
      </c>
      <c r="G1981" t="s">
        <v>1658</v>
      </c>
      <c r="H1981" t="s">
        <v>9031</v>
      </c>
    </row>
    <row r="1982" spans="2:8" x14ac:dyDescent="0.25">
      <c r="B1982" t="s">
        <v>9032</v>
      </c>
      <c r="C1982" t="s">
        <v>9033</v>
      </c>
      <c r="D1982" t="s">
        <v>1818</v>
      </c>
      <c r="E1982" t="s">
        <v>2459</v>
      </c>
      <c r="F1982" t="s">
        <v>6926</v>
      </c>
      <c r="G1982" t="s">
        <v>9034</v>
      </c>
      <c r="H1982" t="s">
        <v>92</v>
      </c>
    </row>
    <row r="1983" spans="2:8" x14ac:dyDescent="0.25">
      <c r="B1983" t="s">
        <v>9035</v>
      </c>
      <c r="C1983" t="s">
        <v>9036</v>
      </c>
      <c r="D1983" t="s">
        <v>9037</v>
      </c>
      <c r="E1983" t="s">
        <v>9038</v>
      </c>
      <c r="F1983" t="s">
        <v>9039</v>
      </c>
      <c r="G1983" t="s">
        <v>9040</v>
      </c>
      <c r="H1983" t="s">
        <v>1346</v>
      </c>
    </row>
    <row r="1984" spans="2:8" x14ac:dyDescent="0.25">
      <c r="B1984" t="s">
        <v>9041</v>
      </c>
      <c r="C1984" t="s">
        <v>9042</v>
      </c>
      <c r="D1984" t="s">
        <v>8938</v>
      </c>
      <c r="E1984" t="s">
        <v>9043</v>
      </c>
      <c r="F1984" t="s">
        <v>3813</v>
      </c>
      <c r="G1984" t="s">
        <v>4387</v>
      </c>
      <c r="H1984" t="s">
        <v>9044</v>
      </c>
    </row>
    <row r="1985" spans="2:8" x14ac:dyDescent="0.25">
      <c r="B1985" t="s">
        <v>9045</v>
      </c>
      <c r="C1985" t="s">
        <v>9046</v>
      </c>
      <c r="D1985" t="s">
        <v>2141</v>
      </c>
      <c r="E1985" t="s">
        <v>2004</v>
      </c>
      <c r="F1985" t="s">
        <v>9047</v>
      </c>
      <c r="G1985" t="s">
        <v>9048</v>
      </c>
      <c r="H1985" t="s">
        <v>9049</v>
      </c>
    </row>
    <row r="1986" spans="2:8" x14ac:dyDescent="0.25">
      <c r="B1986" t="s">
        <v>9050</v>
      </c>
      <c r="C1986" t="s">
        <v>9051</v>
      </c>
      <c r="D1986" t="s">
        <v>4482</v>
      </c>
      <c r="E1986" t="s">
        <v>1931</v>
      </c>
      <c r="F1986" t="s">
        <v>2129</v>
      </c>
      <c r="G1986" t="s">
        <v>9052</v>
      </c>
      <c r="H1986" t="s">
        <v>3332</v>
      </c>
    </row>
    <row r="1987" spans="2:8" x14ac:dyDescent="0.25">
      <c r="B1987" t="s">
        <v>9053</v>
      </c>
      <c r="C1987" t="s">
        <v>9054</v>
      </c>
      <c r="D1987" t="s">
        <v>866</v>
      </c>
      <c r="E1987" t="s">
        <v>512</v>
      </c>
      <c r="F1987" t="s">
        <v>391</v>
      </c>
      <c r="G1987" t="s">
        <v>9055</v>
      </c>
      <c r="H1987" t="s">
        <v>9056</v>
      </c>
    </row>
    <row r="1988" spans="2:8" x14ac:dyDescent="0.25">
      <c r="B1988" t="s">
        <v>9057</v>
      </c>
      <c r="C1988" t="s">
        <v>9058</v>
      </c>
      <c r="D1988" t="s">
        <v>1392</v>
      </c>
      <c r="E1988" t="s">
        <v>1511</v>
      </c>
      <c r="F1988" t="s">
        <v>42</v>
      </c>
      <c r="G1988" t="s">
        <v>9059</v>
      </c>
      <c r="H1988" t="s">
        <v>9060</v>
      </c>
    </row>
    <row r="1989" spans="2:8" x14ac:dyDescent="0.25">
      <c r="B1989" t="s">
        <v>9061</v>
      </c>
      <c r="C1989" t="s">
        <v>9062</v>
      </c>
      <c r="D1989" t="s">
        <v>2832</v>
      </c>
      <c r="E1989" t="s">
        <v>4972</v>
      </c>
      <c r="F1989" t="s">
        <v>9063</v>
      </c>
      <c r="G1989" t="s">
        <v>9064</v>
      </c>
      <c r="H1989" t="s">
        <v>9065</v>
      </c>
    </row>
    <row r="1990" spans="2:8" x14ac:dyDescent="0.25">
      <c r="B1990" t="s">
        <v>9066</v>
      </c>
      <c r="C1990" t="s">
        <v>9067</v>
      </c>
      <c r="D1990" t="s">
        <v>3091</v>
      </c>
      <c r="E1990" t="s">
        <v>3815</v>
      </c>
      <c r="F1990" t="s">
        <v>9068</v>
      </c>
      <c r="G1990" t="s">
        <v>6622</v>
      </c>
      <c r="H1990" t="s">
        <v>6584</v>
      </c>
    </row>
    <row r="1991" spans="2:8" x14ac:dyDescent="0.25">
      <c r="B1991" t="s">
        <v>9069</v>
      </c>
      <c r="C1991" t="s">
        <v>9070</v>
      </c>
      <c r="D1991" t="s">
        <v>9071</v>
      </c>
      <c r="E1991" t="s">
        <v>9072</v>
      </c>
      <c r="F1991" t="s">
        <v>9073</v>
      </c>
      <c r="G1991" t="s">
        <v>1424</v>
      </c>
      <c r="H1991" t="s">
        <v>9074</v>
      </c>
    </row>
    <row r="1992" spans="2:8" x14ac:dyDescent="0.25">
      <c r="B1992" t="s">
        <v>9075</v>
      </c>
      <c r="C1992" t="s">
        <v>9076</v>
      </c>
      <c r="D1992" t="s">
        <v>1811</v>
      </c>
      <c r="E1992" t="s">
        <v>2160</v>
      </c>
      <c r="F1992" t="s">
        <v>431</v>
      </c>
      <c r="G1992" t="s">
        <v>7726</v>
      </c>
      <c r="H1992" t="s">
        <v>9077</v>
      </c>
    </row>
    <row r="1993" spans="2:8" x14ac:dyDescent="0.25">
      <c r="B1993" t="s">
        <v>9078</v>
      </c>
      <c r="C1993" t="s">
        <v>9079</v>
      </c>
      <c r="D1993" t="s">
        <v>3173</v>
      </c>
      <c r="E1993" t="s">
        <v>2256</v>
      </c>
      <c r="F1993" t="s">
        <v>9080</v>
      </c>
      <c r="G1993" t="s">
        <v>8129</v>
      </c>
      <c r="H1993" t="s">
        <v>9081</v>
      </c>
    </row>
    <row r="1994" spans="2:8" x14ac:dyDescent="0.25">
      <c r="B1994" t="s">
        <v>9082</v>
      </c>
      <c r="C1994" t="s">
        <v>9083</v>
      </c>
      <c r="D1994" t="s">
        <v>450</v>
      </c>
    </row>
    <row r="1995" spans="2:8" x14ac:dyDescent="0.25">
      <c r="B1995" t="s">
        <v>9084</v>
      </c>
      <c r="C1995" t="s">
        <v>9085</v>
      </c>
      <c r="D1995" t="s">
        <v>2390</v>
      </c>
      <c r="E1995" t="s">
        <v>1460</v>
      </c>
      <c r="F1995" t="s">
        <v>42</v>
      </c>
      <c r="G1995" t="s">
        <v>7940</v>
      </c>
      <c r="H1995" t="s">
        <v>2027</v>
      </c>
    </row>
    <row r="1996" spans="2:8" x14ac:dyDescent="0.25">
      <c r="B1996" t="s">
        <v>9086</v>
      </c>
      <c r="C1996" t="s">
        <v>9087</v>
      </c>
      <c r="D1996" t="s">
        <v>987</v>
      </c>
      <c r="E1996" t="s">
        <v>1922</v>
      </c>
      <c r="F1996" t="s">
        <v>1308</v>
      </c>
      <c r="G1996" t="s">
        <v>5758</v>
      </c>
      <c r="H1996" t="s">
        <v>5919</v>
      </c>
    </row>
    <row r="1997" spans="2:8" x14ac:dyDescent="0.25">
      <c r="B1997" t="s">
        <v>9088</v>
      </c>
      <c r="C1997" t="s">
        <v>9089</v>
      </c>
      <c r="D1997" t="s">
        <v>3631</v>
      </c>
      <c r="E1997" t="s">
        <v>4695</v>
      </c>
      <c r="F1997" t="s">
        <v>2249</v>
      </c>
      <c r="G1997" t="s">
        <v>9090</v>
      </c>
      <c r="H1997" t="s">
        <v>5138</v>
      </c>
    </row>
    <row r="1998" spans="2:8" x14ac:dyDescent="0.25">
      <c r="B1998" t="s">
        <v>9091</v>
      </c>
      <c r="C1998" t="s">
        <v>9092</v>
      </c>
      <c r="D1998" t="s">
        <v>1532</v>
      </c>
      <c r="E1998" t="s">
        <v>285</v>
      </c>
      <c r="F1998" t="s">
        <v>1250</v>
      </c>
      <c r="G1998" t="s">
        <v>9093</v>
      </c>
      <c r="H1998" t="s">
        <v>9094</v>
      </c>
    </row>
    <row r="1999" spans="2:8" x14ac:dyDescent="0.25">
      <c r="B1999" t="s">
        <v>9095</v>
      </c>
      <c r="C1999" t="s">
        <v>9096</v>
      </c>
      <c r="D1999" t="s">
        <v>9097</v>
      </c>
      <c r="E1999" t="s">
        <v>9098</v>
      </c>
      <c r="F1999" t="s">
        <v>9099</v>
      </c>
      <c r="G1999" t="s">
        <v>9100</v>
      </c>
      <c r="H1999" t="s">
        <v>8905</v>
      </c>
    </row>
    <row r="2000" spans="2:8" x14ac:dyDescent="0.25">
      <c r="B2000" t="s">
        <v>9101</v>
      </c>
      <c r="C2000" t="s">
        <v>9102</v>
      </c>
      <c r="D2000" t="s">
        <v>1042</v>
      </c>
      <c r="E2000" t="s">
        <v>2490</v>
      </c>
      <c r="F2000" t="s">
        <v>124</v>
      </c>
      <c r="G2000" t="s">
        <v>8833</v>
      </c>
      <c r="H2000" t="s">
        <v>9103</v>
      </c>
    </row>
    <row r="2001" spans="2:8" x14ac:dyDescent="0.25">
      <c r="B2001" t="s">
        <v>9104</v>
      </c>
      <c r="C2001" t="s">
        <v>9105</v>
      </c>
      <c r="D2001" t="s">
        <v>42</v>
      </c>
      <c r="E2001" t="s">
        <v>3460</v>
      </c>
      <c r="F2001" t="s">
        <v>414</v>
      </c>
      <c r="G2001" t="s">
        <v>5758</v>
      </c>
      <c r="H2001" t="s">
        <v>9106</v>
      </c>
    </row>
    <row r="2002" spans="2:8" x14ac:dyDescent="0.25">
      <c r="B2002" t="s">
        <v>9107</v>
      </c>
      <c r="C2002" t="s">
        <v>9108</v>
      </c>
      <c r="D2002" t="s">
        <v>4200</v>
      </c>
      <c r="E2002" t="s">
        <v>361</v>
      </c>
      <c r="F2002" t="s">
        <v>536</v>
      </c>
      <c r="G2002" t="s">
        <v>9109</v>
      </c>
      <c r="H2002" t="s">
        <v>9110</v>
      </c>
    </row>
    <row r="2003" spans="2:8" x14ac:dyDescent="0.25">
      <c r="B2003" t="s">
        <v>9111</v>
      </c>
      <c r="C2003" t="s">
        <v>9112</v>
      </c>
      <c r="D2003" t="s">
        <v>3340</v>
      </c>
      <c r="E2003" t="s">
        <v>2767</v>
      </c>
      <c r="F2003" t="s">
        <v>2586</v>
      </c>
      <c r="G2003" t="s">
        <v>1989</v>
      </c>
      <c r="H2003" t="s">
        <v>4997</v>
      </c>
    </row>
    <row r="2004" spans="2:8" x14ac:dyDescent="0.25">
      <c r="B2004" t="s">
        <v>9113</v>
      </c>
      <c r="C2004" t="s">
        <v>9114</v>
      </c>
      <c r="D2004" t="s">
        <v>512</v>
      </c>
      <c r="E2004" t="s">
        <v>350</v>
      </c>
      <c r="F2004" t="s">
        <v>1454</v>
      </c>
      <c r="G2004" t="s">
        <v>9115</v>
      </c>
      <c r="H2004" t="s">
        <v>9116</v>
      </c>
    </row>
    <row r="2005" spans="2:8" x14ac:dyDescent="0.25">
      <c r="B2005" t="s">
        <v>9117</v>
      </c>
      <c r="C2005" t="s">
        <v>9118</v>
      </c>
      <c r="D2005" t="s">
        <v>2490</v>
      </c>
      <c r="E2005" t="s">
        <v>2979</v>
      </c>
      <c r="F2005" t="s">
        <v>1537</v>
      </c>
      <c r="G2005" t="s">
        <v>9119</v>
      </c>
      <c r="H2005" t="s">
        <v>6784</v>
      </c>
    </row>
    <row r="2006" spans="2:8" x14ac:dyDescent="0.25">
      <c r="B2006" t="s">
        <v>9120</v>
      </c>
      <c r="C2006" t="s">
        <v>9121</v>
      </c>
      <c r="D2006" t="s">
        <v>2555</v>
      </c>
    </row>
    <row r="2007" spans="2:8" x14ac:dyDescent="0.25">
      <c r="B2007" t="s">
        <v>9122</v>
      </c>
      <c r="C2007" t="s">
        <v>9123</v>
      </c>
      <c r="D2007" t="s">
        <v>3503</v>
      </c>
      <c r="E2007" t="s">
        <v>949</v>
      </c>
      <c r="F2007" t="s">
        <v>1683</v>
      </c>
      <c r="G2007" t="s">
        <v>9124</v>
      </c>
      <c r="H2007" t="s">
        <v>6249</v>
      </c>
    </row>
    <row r="2008" spans="2:8" x14ac:dyDescent="0.25">
      <c r="B2008" t="s">
        <v>9125</v>
      </c>
      <c r="C2008" t="s">
        <v>9126</v>
      </c>
      <c r="D2008" t="s">
        <v>9127</v>
      </c>
      <c r="E2008" t="s">
        <v>4240</v>
      </c>
      <c r="F2008" t="s">
        <v>4024</v>
      </c>
      <c r="G2008" t="s">
        <v>5000</v>
      </c>
      <c r="H2008" t="s">
        <v>9128</v>
      </c>
    </row>
    <row r="2009" spans="2:8" x14ac:dyDescent="0.25">
      <c r="B2009" t="s">
        <v>9129</v>
      </c>
      <c r="C2009" t="s">
        <v>9130</v>
      </c>
      <c r="D2009" t="s">
        <v>2405</v>
      </c>
      <c r="E2009" t="s">
        <v>2541</v>
      </c>
      <c r="F2009" t="s">
        <v>4563</v>
      </c>
      <c r="G2009" t="s">
        <v>9131</v>
      </c>
      <c r="H2009" t="s">
        <v>9132</v>
      </c>
    </row>
    <row r="2010" spans="2:8" x14ac:dyDescent="0.25">
      <c r="B2010" t="s">
        <v>9133</v>
      </c>
      <c r="C2010" t="s">
        <v>9134</v>
      </c>
      <c r="D2010" t="s">
        <v>1769</v>
      </c>
      <c r="E2010" t="s">
        <v>3022</v>
      </c>
      <c r="F2010" t="s">
        <v>1871</v>
      </c>
      <c r="G2010" t="s">
        <v>9135</v>
      </c>
      <c r="H2010" t="s">
        <v>9136</v>
      </c>
    </row>
    <row r="2011" spans="2:8" x14ac:dyDescent="0.25">
      <c r="B2011" t="s">
        <v>9137</v>
      </c>
      <c r="C2011" t="s">
        <v>9138</v>
      </c>
      <c r="D2011" t="s">
        <v>3580</v>
      </c>
      <c r="E2011" t="s">
        <v>261</v>
      </c>
      <c r="F2011" t="s">
        <v>3727</v>
      </c>
      <c r="G2011" t="s">
        <v>6903</v>
      </c>
      <c r="H2011" t="s">
        <v>9139</v>
      </c>
    </row>
    <row r="2012" spans="2:8" x14ac:dyDescent="0.25">
      <c r="B2012" t="s">
        <v>9140</v>
      </c>
      <c r="C2012" t="s">
        <v>9141</v>
      </c>
      <c r="D2012" t="s">
        <v>2288</v>
      </c>
      <c r="E2012" t="s">
        <v>1670</v>
      </c>
      <c r="F2012" t="s">
        <v>3022</v>
      </c>
      <c r="G2012" t="s">
        <v>7389</v>
      </c>
      <c r="H2012" t="s">
        <v>9142</v>
      </c>
    </row>
    <row r="2013" spans="2:8" x14ac:dyDescent="0.25">
      <c r="B2013" t="s">
        <v>9143</v>
      </c>
      <c r="C2013" t="s">
        <v>9144</v>
      </c>
      <c r="D2013" t="s">
        <v>9145</v>
      </c>
      <c r="E2013" t="s">
        <v>9146</v>
      </c>
      <c r="F2013" t="s">
        <v>9147</v>
      </c>
      <c r="G2013" t="s">
        <v>9148</v>
      </c>
      <c r="H2013" t="s">
        <v>9149</v>
      </c>
    </row>
    <row r="2014" spans="2:8" x14ac:dyDescent="0.25">
      <c r="B2014" t="s">
        <v>9150</v>
      </c>
      <c r="C2014" t="s">
        <v>9151</v>
      </c>
      <c r="D2014" t="s">
        <v>2690</v>
      </c>
      <c r="E2014" t="s">
        <v>2129</v>
      </c>
      <c r="F2014" t="s">
        <v>2800</v>
      </c>
      <c r="G2014" t="s">
        <v>9152</v>
      </c>
      <c r="H2014" t="s">
        <v>7173</v>
      </c>
    </row>
    <row r="2015" spans="2:8" x14ac:dyDescent="0.25">
      <c r="B2015" t="s">
        <v>9153</v>
      </c>
      <c r="C2015" t="s">
        <v>9154</v>
      </c>
      <c r="D2015" t="s">
        <v>1160</v>
      </c>
      <c r="E2015" t="s">
        <v>283</v>
      </c>
      <c r="F2015" t="s">
        <v>1612</v>
      </c>
      <c r="G2015" t="s">
        <v>9155</v>
      </c>
      <c r="H2015" t="s">
        <v>9156</v>
      </c>
    </row>
    <row r="2016" spans="2:8" x14ac:dyDescent="0.25">
      <c r="B2016" t="s">
        <v>9157</v>
      </c>
      <c r="C2016" t="s">
        <v>9158</v>
      </c>
      <c r="D2016" t="s">
        <v>1033</v>
      </c>
      <c r="E2016" t="s">
        <v>537</v>
      </c>
      <c r="F2016" t="s">
        <v>2979</v>
      </c>
      <c r="G2016" t="s">
        <v>9159</v>
      </c>
      <c r="H2016" t="s">
        <v>5207</v>
      </c>
    </row>
    <row r="2017" spans="2:8" x14ac:dyDescent="0.25">
      <c r="B2017" t="s">
        <v>9160</v>
      </c>
      <c r="C2017" t="s">
        <v>9161</v>
      </c>
      <c r="D2017" t="s">
        <v>9162</v>
      </c>
      <c r="E2017" t="s">
        <v>4133</v>
      </c>
      <c r="F2017" t="s">
        <v>2443</v>
      </c>
      <c r="G2017" t="s">
        <v>9163</v>
      </c>
      <c r="H2017" t="s">
        <v>6748</v>
      </c>
    </row>
    <row r="2018" spans="2:8" x14ac:dyDescent="0.25">
      <c r="B2018" t="s">
        <v>9164</v>
      </c>
      <c r="C2018" t="s">
        <v>9165</v>
      </c>
      <c r="D2018" t="s">
        <v>24</v>
      </c>
      <c r="E2018" t="s">
        <v>1011</v>
      </c>
      <c r="F2018" t="s">
        <v>1225</v>
      </c>
      <c r="G2018" t="s">
        <v>9166</v>
      </c>
      <c r="H2018" t="s">
        <v>9167</v>
      </c>
    </row>
    <row r="2019" spans="2:8" x14ac:dyDescent="0.25">
      <c r="B2019" t="s">
        <v>9168</v>
      </c>
      <c r="C2019" t="s">
        <v>9169</v>
      </c>
      <c r="D2019" t="s">
        <v>693</v>
      </c>
      <c r="E2019" t="s">
        <v>513</v>
      </c>
      <c r="F2019" t="s">
        <v>695</v>
      </c>
      <c r="G2019" t="s">
        <v>696</v>
      </c>
      <c r="H2019" t="s">
        <v>2421</v>
      </c>
    </row>
    <row r="2020" spans="2:8" x14ac:dyDescent="0.25">
      <c r="B2020" t="s">
        <v>9170</v>
      </c>
      <c r="C2020" t="s">
        <v>9171</v>
      </c>
      <c r="D2020" t="s">
        <v>8986</v>
      </c>
      <c r="E2020" t="s">
        <v>9172</v>
      </c>
      <c r="F2020" t="s">
        <v>9173</v>
      </c>
      <c r="G2020" t="s">
        <v>9174</v>
      </c>
      <c r="H2020" t="s">
        <v>3440</v>
      </c>
    </row>
    <row r="2021" spans="2:8" x14ac:dyDescent="0.25">
      <c r="B2021" t="s">
        <v>9175</v>
      </c>
      <c r="C2021" t="s">
        <v>9176</v>
      </c>
      <c r="D2021" t="s">
        <v>2113</v>
      </c>
      <c r="E2021" t="s">
        <v>2482</v>
      </c>
      <c r="F2021" t="s">
        <v>3790</v>
      </c>
      <c r="G2021" t="s">
        <v>1891</v>
      </c>
      <c r="H2021" t="s">
        <v>9177</v>
      </c>
    </row>
    <row r="2022" spans="2:8" x14ac:dyDescent="0.25">
      <c r="B2022" t="s">
        <v>9178</v>
      </c>
      <c r="C2022" t="s">
        <v>9179</v>
      </c>
      <c r="D2022" t="s">
        <v>496</v>
      </c>
      <c r="E2022" t="s">
        <v>9180</v>
      </c>
      <c r="F2022" t="s">
        <v>2672</v>
      </c>
      <c r="G2022" t="s">
        <v>4785</v>
      </c>
      <c r="H2022" t="s">
        <v>856</v>
      </c>
    </row>
    <row r="2023" spans="2:8" x14ac:dyDescent="0.25">
      <c r="B2023" t="s">
        <v>9181</v>
      </c>
      <c r="C2023" t="s">
        <v>9182</v>
      </c>
      <c r="D2023" t="s">
        <v>1078</v>
      </c>
      <c r="E2023" t="s">
        <v>9183</v>
      </c>
      <c r="F2023" t="s">
        <v>6519</v>
      </c>
      <c r="G2023" t="s">
        <v>9184</v>
      </c>
      <c r="H2023" t="s">
        <v>2843</v>
      </c>
    </row>
    <row r="2024" spans="2:8" x14ac:dyDescent="0.25">
      <c r="B2024" t="s">
        <v>9185</v>
      </c>
      <c r="C2024" t="s">
        <v>9186</v>
      </c>
      <c r="D2024" t="s">
        <v>9187</v>
      </c>
      <c r="E2024" t="s">
        <v>3392</v>
      </c>
      <c r="F2024" t="s">
        <v>9188</v>
      </c>
      <c r="G2024" t="s">
        <v>3186</v>
      </c>
      <c r="H2024" t="s">
        <v>6551</v>
      </c>
    </row>
    <row r="2025" spans="2:8" x14ac:dyDescent="0.25">
      <c r="B2025" t="s">
        <v>9189</v>
      </c>
      <c r="C2025" t="s">
        <v>9190</v>
      </c>
      <c r="D2025" t="s">
        <v>7926</v>
      </c>
      <c r="E2025" t="s">
        <v>937</v>
      </c>
      <c r="F2025" t="s">
        <v>9191</v>
      </c>
      <c r="G2025" t="s">
        <v>8615</v>
      </c>
      <c r="H2025" t="s">
        <v>2542</v>
      </c>
    </row>
    <row r="2026" spans="2:8" x14ac:dyDescent="0.25">
      <c r="B2026" t="s">
        <v>9192</v>
      </c>
      <c r="C2026" t="s">
        <v>9193</v>
      </c>
      <c r="D2026" t="s">
        <v>3028</v>
      </c>
      <c r="E2026" t="s">
        <v>1943</v>
      </c>
      <c r="F2026" t="s">
        <v>4210</v>
      </c>
      <c r="G2026" t="s">
        <v>3284</v>
      </c>
      <c r="H2026" t="s">
        <v>5946</v>
      </c>
    </row>
    <row r="2027" spans="2:8" x14ac:dyDescent="0.25">
      <c r="B2027" t="s">
        <v>9194</v>
      </c>
      <c r="C2027" t="s">
        <v>9195</v>
      </c>
      <c r="D2027" t="s">
        <v>2050</v>
      </c>
      <c r="E2027" t="s">
        <v>3460</v>
      </c>
      <c r="F2027" t="s">
        <v>1411</v>
      </c>
      <c r="G2027" t="s">
        <v>9196</v>
      </c>
      <c r="H2027" t="s">
        <v>9197</v>
      </c>
    </row>
    <row r="2028" spans="2:8" x14ac:dyDescent="0.25">
      <c r="B2028" t="s">
        <v>9198</v>
      </c>
      <c r="C2028" t="s">
        <v>9199</v>
      </c>
      <c r="D2028" t="s">
        <v>9200</v>
      </c>
      <c r="E2028" t="s">
        <v>9201</v>
      </c>
      <c r="F2028" t="s">
        <v>9202</v>
      </c>
      <c r="G2028" t="s">
        <v>9203</v>
      </c>
      <c r="H2028" t="s">
        <v>9204</v>
      </c>
    </row>
    <row r="2029" spans="2:8" x14ac:dyDescent="0.25">
      <c r="B2029" t="s">
        <v>9205</v>
      </c>
      <c r="C2029" t="s">
        <v>9206</v>
      </c>
      <c r="D2029" t="s">
        <v>5381</v>
      </c>
      <c r="E2029" t="s">
        <v>3061</v>
      </c>
      <c r="F2029" t="s">
        <v>9207</v>
      </c>
      <c r="G2029" t="s">
        <v>9208</v>
      </c>
      <c r="H2029" t="s">
        <v>9209</v>
      </c>
    </row>
    <row r="2030" spans="2:8" x14ac:dyDescent="0.25">
      <c r="B2030" t="s">
        <v>9210</v>
      </c>
      <c r="C2030" t="s">
        <v>9211</v>
      </c>
      <c r="D2030" t="s">
        <v>1852</v>
      </c>
      <c r="E2030" t="s">
        <v>2749</v>
      </c>
      <c r="F2030" t="s">
        <v>3192</v>
      </c>
      <c r="G2030" t="s">
        <v>7327</v>
      </c>
      <c r="H2030" t="s">
        <v>9212</v>
      </c>
    </row>
    <row r="2031" spans="2:8" x14ac:dyDescent="0.25">
      <c r="B2031" t="s">
        <v>9213</v>
      </c>
      <c r="C2031" t="s">
        <v>9214</v>
      </c>
      <c r="D2031" t="s">
        <v>3315</v>
      </c>
      <c r="E2031" t="s">
        <v>1376</v>
      </c>
      <c r="F2031" t="s">
        <v>1237</v>
      </c>
      <c r="G2031" t="s">
        <v>3481</v>
      </c>
      <c r="H2031" t="s">
        <v>9215</v>
      </c>
    </row>
    <row r="2032" spans="2:8" x14ac:dyDescent="0.25">
      <c r="B2032" t="s">
        <v>9216</v>
      </c>
      <c r="C2032" t="s">
        <v>9217</v>
      </c>
      <c r="D2032" t="s">
        <v>2000</v>
      </c>
      <c r="E2032" t="s">
        <v>2113</v>
      </c>
      <c r="F2032" t="s">
        <v>3459</v>
      </c>
      <c r="G2032" t="s">
        <v>9218</v>
      </c>
      <c r="H2032" t="s">
        <v>4961</v>
      </c>
    </row>
    <row r="2033" spans="2:8" x14ac:dyDescent="0.25">
      <c r="B2033" t="s">
        <v>9219</v>
      </c>
      <c r="C2033" t="s">
        <v>9220</v>
      </c>
      <c r="D2033" t="s">
        <v>6496</v>
      </c>
      <c r="E2033" t="s">
        <v>1524</v>
      </c>
      <c r="F2033" t="s">
        <v>707</v>
      </c>
      <c r="G2033" t="s">
        <v>9221</v>
      </c>
      <c r="H2033" t="s">
        <v>2542</v>
      </c>
    </row>
    <row r="2034" spans="2:8" x14ac:dyDescent="0.25">
      <c r="B2034" t="s">
        <v>9222</v>
      </c>
      <c r="C2034" t="s">
        <v>9223</v>
      </c>
      <c r="D2034" t="s">
        <v>2171</v>
      </c>
      <c r="E2034" t="s">
        <v>5859</v>
      </c>
      <c r="F2034" t="s">
        <v>1252</v>
      </c>
      <c r="G2034" t="s">
        <v>2950</v>
      </c>
      <c r="H2034" t="s">
        <v>9224</v>
      </c>
    </row>
    <row r="2035" spans="2:8" x14ac:dyDescent="0.25">
      <c r="B2035" t="s">
        <v>9225</v>
      </c>
      <c r="C2035" t="s">
        <v>9226</v>
      </c>
      <c r="D2035" t="s">
        <v>1883</v>
      </c>
      <c r="E2035" t="s">
        <v>283</v>
      </c>
      <c r="F2035" t="s">
        <v>1557</v>
      </c>
      <c r="G2035" t="s">
        <v>789</v>
      </c>
      <c r="H2035" t="s">
        <v>7078</v>
      </c>
    </row>
    <row r="2036" spans="2:8" x14ac:dyDescent="0.25">
      <c r="B2036" t="s">
        <v>9227</v>
      </c>
      <c r="C2036" t="s">
        <v>9228</v>
      </c>
      <c r="D2036" t="s">
        <v>1319</v>
      </c>
      <c r="E2036" t="s">
        <v>1344</v>
      </c>
      <c r="F2036" t="s">
        <v>1617</v>
      </c>
      <c r="G2036" t="s">
        <v>9229</v>
      </c>
      <c r="H2036" t="s">
        <v>5445</v>
      </c>
    </row>
    <row r="2037" spans="2:8" x14ac:dyDescent="0.25">
      <c r="B2037" t="s">
        <v>9230</v>
      </c>
      <c r="C2037" t="s">
        <v>9231</v>
      </c>
      <c r="D2037" t="s">
        <v>3533</v>
      </c>
      <c r="E2037" t="s">
        <v>1763</v>
      </c>
      <c r="F2037" t="s">
        <v>1722</v>
      </c>
      <c r="G2037" t="s">
        <v>4062</v>
      </c>
      <c r="H2037" t="s">
        <v>9232</v>
      </c>
    </row>
    <row r="2038" spans="2:8" x14ac:dyDescent="0.25">
      <c r="B2038" t="s">
        <v>9233</v>
      </c>
      <c r="C2038" t="s">
        <v>9234</v>
      </c>
      <c r="D2038" t="s">
        <v>3951</v>
      </c>
      <c r="E2038" t="s">
        <v>2812</v>
      </c>
      <c r="F2038" t="s">
        <v>2375</v>
      </c>
      <c r="G2038" t="s">
        <v>9235</v>
      </c>
      <c r="H2038" t="s">
        <v>9236</v>
      </c>
    </row>
    <row r="2039" spans="2:8" x14ac:dyDescent="0.25">
      <c r="B2039" t="s">
        <v>9237</v>
      </c>
      <c r="C2039" t="s">
        <v>9238</v>
      </c>
      <c r="D2039" t="s">
        <v>3459</v>
      </c>
    </row>
    <row r="2040" spans="2:8" x14ac:dyDescent="0.25">
      <c r="B2040" t="s">
        <v>9239</v>
      </c>
      <c r="C2040" t="s">
        <v>9240</v>
      </c>
      <c r="D2040" t="s">
        <v>2537</v>
      </c>
      <c r="E2040" t="s">
        <v>110</v>
      </c>
      <c r="F2040" t="s">
        <v>1757</v>
      </c>
      <c r="G2040" t="s">
        <v>9241</v>
      </c>
      <c r="H2040" t="s">
        <v>9242</v>
      </c>
    </row>
    <row r="2041" spans="2:8" x14ac:dyDescent="0.25">
      <c r="B2041" t="s">
        <v>9243</v>
      </c>
      <c r="C2041" t="s">
        <v>9244</v>
      </c>
      <c r="D2041" t="s">
        <v>582</v>
      </c>
      <c r="E2041" t="s">
        <v>1792</v>
      </c>
      <c r="F2041" t="s">
        <v>514</v>
      </c>
      <c r="G2041" t="s">
        <v>5160</v>
      </c>
      <c r="H2041" t="s">
        <v>9245</v>
      </c>
    </row>
    <row r="2042" spans="2:8" x14ac:dyDescent="0.25">
      <c r="B2042" t="s">
        <v>9246</v>
      </c>
      <c r="C2042" t="s">
        <v>9247</v>
      </c>
      <c r="D2042" t="s">
        <v>960</v>
      </c>
      <c r="E2042" t="s">
        <v>2582</v>
      </c>
      <c r="F2042" t="s">
        <v>512</v>
      </c>
      <c r="G2042" t="s">
        <v>9248</v>
      </c>
      <c r="H2042" t="s">
        <v>9249</v>
      </c>
    </row>
    <row r="2043" spans="2:8" x14ac:dyDescent="0.25">
      <c r="B2043" t="s">
        <v>9250</v>
      </c>
      <c r="C2043" t="s">
        <v>9251</v>
      </c>
      <c r="D2043" t="s">
        <v>249</v>
      </c>
      <c r="E2043" t="s">
        <v>2893</v>
      </c>
      <c r="F2043" t="s">
        <v>3277</v>
      </c>
      <c r="G2043" t="s">
        <v>9252</v>
      </c>
      <c r="H2043" t="s">
        <v>1036</v>
      </c>
    </row>
    <row r="2044" spans="2:8" x14ac:dyDescent="0.25">
      <c r="B2044" t="s">
        <v>9253</v>
      </c>
      <c r="C2044" t="s">
        <v>9254</v>
      </c>
      <c r="D2044" t="s">
        <v>1109</v>
      </c>
      <c r="E2044" t="s">
        <v>734</v>
      </c>
      <c r="F2044" t="s">
        <v>4073</v>
      </c>
      <c r="G2044" t="s">
        <v>9255</v>
      </c>
      <c r="H2044" t="s">
        <v>9256</v>
      </c>
    </row>
    <row r="2045" spans="2:8" x14ac:dyDescent="0.25">
      <c r="B2045" t="s">
        <v>9257</v>
      </c>
      <c r="C2045" t="s">
        <v>9258</v>
      </c>
      <c r="D2045" t="s">
        <v>981</v>
      </c>
      <c r="E2045" t="s">
        <v>5542</v>
      </c>
      <c r="F2045" t="s">
        <v>2928</v>
      </c>
      <c r="G2045" t="s">
        <v>9259</v>
      </c>
      <c r="H2045" t="s">
        <v>1087</v>
      </c>
    </row>
    <row r="2046" spans="2:8" x14ac:dyDescent="0.25">
      <c r="B2046" t="s">
        <v>9260</v>
      </c>
      <c r="C2046" t="s">
        <v>9261</v>
      </c>
      <c r="D2046" t="s">
        <v>7381</v>
      </c>
      <c r="E2046" t="s">
        <v>7455</v>
      </c>
      <c r="F2046" t="s">
        <v>1584</v>
      </c>
      <c r="G2046" t="s">
        <v>9262</v>
      </c>
      <c r="H2046" t="s">
        <v>9263</v>
      </c>
    </row>
    <row r="2047" spans="2:8" x14ac:dyDescent="0.25">
      <c r="B2047" t="s">
        <v>9264</v>
      </c>
      <c r="C2047" t="s">
        <v>9265</v>
      </c>
      <c r="D2047" t="s">
        <v>1828</v>
      </c>
      <c r="E2047" t="s">
        <v>3890</v>
      </c>
      <c r="F2047" t="s">
        <v>1252</v>
      </c>
      <c r="G2047" t="s">
        <v>9266</v>
      </c>
      <c r="H2047" t="s">
        <v>9267</v>
      </c>
    </row>
    <row r="2048" spans="2:8" x14ac:dyDescent="0.25">
      <c r="B2048" t="s">
        <v>9268</v>
      </c>
      <c r="C2048" t="s">
        <v>9269</v>
      </c>
      <c r="D2048" t="s">
        <v>4348</v>
      </c>
      <c r="E2048" t="s">
        <v>3533</v>
      </c>
      <c r="F2048" t="s">
        <v>3874</v>
      </c>
      <c r="G2048" t="s">
        <v>9270</v>
      </c>
      <c r="H2048" t="s">
        <v>6762</v>
      </c>
    </row>
    <row r="2049" spans="2:8" x14ac:dyDescent="0.25">
      <c r="B2049" t="s">
        <v>9271</v>
      </c>
      <c r="C2049" t="s">
        <v>9272</v>
      </c>
      <c r="D2049" t="s">
        <v>942</v>
      </c>
      <c r="E2049" t="s">
        <v>2160</v>
      </c>
      <c r="F2049" t="s">
        <v>819</v>
      </c>
      <c r="G2049" t="s">
        <v>9273</v>
      </c>
      <c r="H2049" t="s">
        <v>9274</v>
      </c>
    </row>
    <row r="2050" spans="2:8" x14ac:dyDescent="0.25">
      <c r="B2050" t="s">
        <v>9275</v>
      </c>
      <c r="C2050" t="s">
        <v>9276</v>
      </c>
      <c r="D2050" t="s">
        <v>576</v>
      </c>
      <c r="E2050" t="s">
        <v>1780</v>
      </c>
      <c r="F2050" t="s">
        <v>4725</v>
      </c>
      <c r="G2050" t="s">
        <v>4756</v>
      </c>
      <c r="H2050" t="s">
        <v>9277</v>
      </c>
    </row>
    <row r="2051" spans="2:8" x14ac:dyDescent="0.25">
      <c r="B2051" t="s">
        <v>9278</v>
      </c>
      <c r="C2051" t="s">
        <v>9279</v>
      </c>
      <c r="D2051" t="s">
        <v>9280</v>
      </c>
      <c r="E2051" t="s">
        <v>8736</v>
      </c>
      <c r="F2051" t="s">
        <v>758</v>
      </c>
      <c r="G2051" t="s">
        <v>9281</v>
      </c>
      <c r="H2051" t="s">
        <v>1360</v>
      </c>
    </row>
    <row r="2052" spans="2:8" x14ac:dyDescent="0.25">
      <c r="B2052" t="s">
        <v>9282</v>
      </c>
      <c r="C2052" t="s">
        <v>9283</v>
      </c>
      <c r="D2052" t="s">
        <v>4725</v>
      </c>
      <c r="E2052" t="s">
        <v>1650</v>
      </c>
      <c r="F2052" t="s">
        <v>2491</v>
      </c>
      <c r="G2052" t="s">
        <v>4540</v>
      </c>
      <c r="H2052" t="s">
        <v>9284</v>
      </c>
    </row>
    <row r="2053" spans="2:8" x14ac:dyDescent="0.25">
      <c r="B2053" t="s">
        <v>9285</v>
      </c>
      <c r="C2053" t="s">
        <v>9286</v>
      </c>
      <c r="D2053" t="s">
        <v>4348</v>
      </c>
      <c r="E2053" t="s">
        <v>1734</v>
      </c>
      <c r="F2053" t="s">
        <v>1496</v>
      </c>
      <c r="G2053" t="s">
        <v>9287</v>
      </c>
      <c r="H2053" t="s">
        <v>9288</v>
      </c>
    </row>
    <row r="2054" spans="2:8" x14ac:dyDescent="0.25">
      <c r="B2054" t="s">
        <v>9289</v>
      </c>
      <c r="C2054" t="s">
        <v>9290</v>
      </c>
      <c r="D2054" t="s">
        <v>1448</v>
      </c>
      <c r="E2054" t="s">
        <v>2555</v>
      </c>
      <c r="F2054" t="s">
        <v>5922</v>
      </c>
      <c r="G2054" t="s">
        <v>4216</v>
      </c>
      <c r="H2054" t="s">
        <v>9291</v>
      </c>
    </row>
    <row r="2055" spans="2:8" x14ac:dyDescent="0.25">
      <c r="B2055" t="s">
        <v>9292</v>
      </c>
      <c r="C2055" t="s">
        <v>9293</v>
      </c>
      <c r="D2055" t="s">
        <v>2284</v>
      </c>
      <c r="E2055" t="s">
        <v>3060</v>
      </c>
      <c r="F2055" t="s">
        <v>9191</v>
      </c>
      <c r="G2055" t="s">
        <v>9294</v>
      </c>
      <c r="H2055" t="s">
        <v>7460</v>
      </c>
    </row>
    <row r="2056" spans="2:8" x14ac:dyDescent="0.25">
      <c r="B2056" t="s">
        <v>9295</v>
      </c>
      <c r="C2056" t="s">
        <v>9296</v>
      </c>
      <c r="D2056" t="s">
        <v>2294</v>
      </c>
      <c r="E2056" t="s">
        <v>8904</v>
      </c>
      <c r="F2056" t="s">
        <v>2187</v>
      </c>
      <c r="G2056" t="s">
        <v>5899</v>
      </c>
      <c r="H2056" t="s">
        <v>3367</v>
      </c>
    </row>
    <row r="2057" spans="2:8" x14ac:dyDescent="0.25">
      <c r="B2057" t="s">
        <v>9297</v>
      </c>
      <c r="C2057" t="s">
        <v>9298</v>
      </c>
      <c r="D2057" t="s">
        <v>3112</v>
      </c>
      <c r="E2057" t="s">
        <v>1402</v>
      </c>
      <c r="F2057" t="s">
        <v>1417</v>
      </c>
      <c r="G2057" t="s">
        <v>9299</v>
      </c>
      <c r="H2057" t="s">
        <v>9300</v>
      </c>
    </row>
    <row r="2058" spans="2:8" x14ac:dyDescent="0.25">
      <c r="B2058" t="s">
        <v>9301</v>
      </c>
      <c r="C2058" t="s">
        <v>9302</v>
      </c>
      <c r="D2058" t="s">
        <v>1999</v>
      </c>
      <c r="E2058" t="s">
        <v>4348</v>
      </c>
      <c r="F2058" t="s">
        <v>959</v>
      </c>
      <c r="G2058" t="s">
        <v>9303</v>
      </c>
      <c r="H2058" t="s">
        <v>9304</v>
      </c>
    </row>
    <row r="2059" spans="2:8" x14ac:dyDescent="0.25">
      <c r="B2059" t="s">
        <v>9305</v>
      </c>
      <c r="C2059" t="s">
        <v>9306</v>
      </c>
      <c r="D2059" t="s">
        <v>2690</v>
      </c>
      <c r="E2059" t="s">
        <v>2613</v>
      </c>
      <c r="F2059" t="s">
        <v>1166</v>
      </c>
      <c r="G2059" t="s">
        <v>6533</v>
      </c>
      <c r="H2059" t="s">
        <v>9307</v>
      </c>
    </row>
    <row r="2060" spans="2:8" x14ac:dyDescent="0.25">
      <c r="B2060" t="s">
        <v>9308</v>
      </c>
      <c r="C2060" t="s">
        <v>9309</v>
      </c>
      <c r="D2060" t="s">
        <v>4211</v>
      </c>
      <c r="E2060" t="s">
        <v>2117</v>
      </c>
      <c r="F2060" t="s">
        <v>1011</v>
      </c>
      <c r="G2060" t="s">
        <v>9310</v>
      </c>
      <c r="H2060" t="s">
        <v>14</v>
      </c>
    </row>
    <row r="2061" spans="2:8" x14ac:dyDescent="0.25">
      <c r="B2061" t="s">
        <v>9311</v>
      </c>
      <c r="C2061" t="s">
        <v>9312</v>
      </c>
      <c r="D2061" t="s">
        <v>752</v>
      </c>
      <c r="E2061" t="s">
        <v>1629</v>
      </c>
      <c r="F2061" t="s">
        <v>1709</v>
      </c>
      <c r="G2061" t="s">
        <v>9313</v>
      </c>
      <c r="H2061" t="s">
        <v>9314</v>
      </c>
    </row>
    <row r="2062" spans="2:8" x14ac:dyDescent="0.25">
      <c r="B2062" t="s">
        <v>9315</v>
      </c>
      <c r="C2062" t="s">
        <v>9316</v>
      </c>
      <c r="D2062" t="s">
        <v>1448</v>
      </c>
      <c r="E2062" t="s">
        <v>8473</v>
      </c>
      <c r="F2062" t="s">
        <v>1232</v>
      </c>
      <c r="G2062" t="s">
        <v>9317</v>
      </c>
      <c r="H2062" t="s">
        <v>9318</v>
      </c>
    </row>
    <row r="2063" spans="2:8" x14ac:dyDescent="0.25">
      <c r="B2063" t="s">
        <v>9319</v>
      </c>
      <c r="C2063" t="s">
        <v>9320</v>
      </c>
      <c r="D2063" t="s">
        <v>1927</v>
      </c>
      <c r="E2063" t="s">
        <v>1011</v>
      </c>
      <c r="F2063" t="s">
        <v>3658</v>
      </c>
      <c r="G2063" t="s">
        <v>4518</v>
      </c>
      <c r="H2063" t="s">
        <v>9321</v>
      </c>
    </row>
    <row r="2064" spans="2:8" x14ac:dyDescent="0.25">
      <c r="B2064" t="s">
        <v>9322</v>
      </c>
      <c r="C2064" t="s">
        <v>9323</v>
      </c>
      <c r="D2064" t="s">
        <v>443</v>
      </c>
      <c r="E2064" t="s">
        <v>9324</v>
      </c>
      <c r="F2064" t="s">
        <v>9325</v>
      </c>
      <c r="G2064" t="s">
        <v>9326</v>
      </c>
      <c r="H2064" t="s">
        <v>9327</v>
      </c>
    </row>
    <row r="2065" spans="2:8" x14ac:dyDescent="0.25">
      <c r="B2065" t="s">
        <v>9328</v>
      </c>
      <c r="C2065" t="s">
        <v>9329</v>
      </c>
      <c r="D2065" t="s">
        <v>4406</v>
      </c>
      <c r="E2065" t="s">
        <v>9330</v>
      </c>
      <c r="F2065" t="s">
        <v>9331</v>
      </c>
      <c r="G2065" t="s">
        <v>9332</v>
      </c>
      <c r="H2065" t="s">
        <v>9333</v>
      </c>
    </row>
    <row r="2066" spans="2:8" x14ac:dyDescent="0.25">
      <c r="B2066" t="s">
        <v>9334</v>
      </c>
      <c r="C2066" t="s">
        <v>9335</v>
      </c>
      <c r="D2066" t="s">
        <v>449</v>
      </c>
      <c r="E2066" t="s">
        <v>2072</v>
      </c>
      <c r="F2066" t="s">
        <v>1922</v>
      </c>
      <c r="G2066" t="s">
        <v>9336</v>
      </c>
      <c r="H2066" t="s">
        <v>9337</v>
      </c>
    </row>
    <row r="2067" spans="2:8" x14ac:dyDescent="0.25">
      <c r="B2067" t="s">
        <v>9338</v>
      </c>
      <c r="C2067" t="s">
        <v>9339</v>
      </c>
      <c r="D2067" t="s">
        <v>2733</v>
      </c>
      <c r="E2067" t="s">
        <v>1611</v>
      </c>
      <c r="F2067" t="s">
        <v>4664</v>
      </c>
      <c r="G2067" t="s">
        <v>9340</v>
      </c>
      <c r="H2067" t="s">
        <v>9341</v>
      </c>
    </row>
    <row r="2068" spans="2:8" x14ac:dyDescent="0.25">
      <c r="B2068" t="s">
        <v>9342</v>
      </c>
      <c r="C2068" t="s">
        <v>9343</v>
      </c>
      <c r="D2068" t="s">
        <v>4202</v>
      </c>
      <c r="E2068" t="s">
        <v>842</v>
      </c>
      <c r="F2068" t="s">
        <v>2165</v>
      </c>
      <c r="G2068" t="s">
        <v>9344</v>
      </c>
      <c r="H2068" t="s">
        <v>9345</v>
      </c>
    </row>
    <row r="2069" spans="2:8" x14ac:dyDescent="0.25">
      <c r="B2069" t="s">
        <v>9346</v>
      </c>
      <c r="C2069" t="s">
        <v>9347</v>
      </c>
      <c r="D2069" t="s">
        <v>2482</v>
      </c>
      <c r="E2069" t="s">
        <v>1985</v>
      </c>
      <c r="F2069" t="s">
        <v>1268</v>
      </c>
      <c r="G2069" t="s">
        <v>9348</v>
      </c>
      <c r="H2069" t="s">
        <v>9349</v>
      </c>
    </row>
    <row r="2070" spans="2:8" x14ac:dyDescent="0.25">
      <c r="B2070" t="s">
        <v>9350</v>
      </c>
      <c r="C2070" t="s">
        <v>9351</v>
      </c>
      <c r="D2070" t="s">
        <v>1708</v>
      </c>
      <c r="E2070" t="s">
        <v>4721</v>
      </c>
      <c r="F2070" t="s">
        <v>1726</v>
      </c>
      <c r="G2070" t="s">
        <v>9352</v>
      </c>
      <c r="H2070" t="s">
        <v>5898</v>
      </c>
    </row>
    <row r="2071" spans="2:8" x14ac:dyDescent="0.25">
      <c r="B2071" t="s">
        <v>9353</v>
      </c>
      <c r="C2071" t="s">
        <v>9354</v>
      </c>
      <c r="D2071" t="s">
        <v>1267</v>
      </c>
      <c r="E2071" t="s">
        <v>1985</v>
      </c>
      <c r="F2071" t="s">
        <v>1576</v>
      </c>
      <c r="G2071" t="s">
        <v>9355</v>
      </c>
      <c r="H2071" t="s">
        <v>4282</v>
      </c>
    </row>
    <row r="2072" spans="2:8" x14ac:dyDescent="0.25">
      <c r="B2072" t="s">
        <v>9356</v>
      </c>
      <c r="C2072" t="s">
        <v>9357</v>
      </c>
      <c r="D2072" t="s">
        <v>3152</v>
      </c>
      <c r="E2072" t="s">
        <v>1721</v>
      </c>
      <c r="F2072" t="s">
        <v>570</v>
      </c>
      <c r="G2072" t="s">
        <v>9358</v>
      </c>
      <c r="H2072" t="s">
        <v>9359</v>
      </c>
    </row>
    <row r="2073" spans="2:8" x14ac:dyDescent="0.25">
      <c r="B2073" t="s">
        <v>9360</v>
      </c>
      <c r="C2073" t="s">
        <v>9361</v>
      </c>
      <c r="D2073" t="s">
        <v>2077</v>
      </c>
      <c r="E2073" t="s">
        <v>2160</v>
      </c>
      <c r="F2073" t="s">
        <v>1404</v>
      </c>
      <c r="G2073" t="s">
        <v>9362</v>
      </c>
      <c r="H2073" t="s">
        <v>9294</v>
      </c>
    </row>
    <row r="2074" spans="2:8" x14ac:dyDescent="0.25">
      <c r="B2074" t="s">
        <v>9363</v>
      </c>
      <c r="C2074" t="s">
        <v>9364</v>
      </c>
      <c r="D2074" t="s">
        <v>409</v>
      </c>
    </row>
    <row r="2075" spans="2:8" x14ac:dyDescent="0.25">
      <c r="B2075" t="s">
        <v>9365</v>
      </c>
      <c r="C2075" t="s">
        <v>9366</v>
      </c>
      <c r="D2075" t="s">
        <v>3173</v>
      </c>
      <c r="E2075" t="s">
        <v>7527</v>
      </c>
      <c r="F2075" t="s">
        <v>5521</v>
      </c>
      <c r="G2075" t="s">
        <v>1234</v>
      </c>
      <c r="H2075" t="s">
        <v>9367</v>
      </c>
    </row>
    <row r="2076" spans="2:8" x14ac:dyDescent="0.25">
      <c r="B2076" t="s">
        <v>9368</v>
      </c>
      <c r="C2076" t="s">
        <v>9369</v>
      </c>
      <c r="D2076" t="s">
        <v>583</v>
      </c>
      <c r="E2076" t="s">
        <v>1792</v>
      </c>
      <c r="F2076" t="s">
        <v>638</v>
      </c>
      <c r="G2076" t="s">
        <v>6109</v>
      </c>
      <c r="H2076" t="s">
        <v>9370</v>
      </c>
    </row>
    <row r="2077" spans="2:8" x14ac:dyDescent="0.25">
      <c r="B2077" t="s">
        <v>9371</v>
      </c>
      <c r="C2077" t="s">
        <v>9372</v>
      </c>
      <c r="D2077" t="s">
        <v>1337</v>
      </c>
      <c r="E2077" t="s">
        <v>1921</v>
      </c>
      <c r="F2077" t="s">
        <v>1557</v>
      </c>
      <c r="G2077" t="s">
        <v>9373</v>
      </c>
      <c r="H2077" t="s">
        <v>5493</v>
      </c>
    </row>
    <row r="2078" spans="2:8" x14ac:dyDescent="0.25">
      <c r="B2078" t="s">
        <v>9374</v>
      </c>
      <c r="C2078" t="s">
        <v>9375</v>
      </c>
      <c r="D2078" t="s">
        <v>9376</v>
      </c>
      <c r="E2078" t="s">
        <v>9377</v>
      </c>
      <c r="F2078" t="s">
        <v>830</v>
      </c>
      <c r="G2078" t="s">
        <v>4988</v>
      </c>
      <c r="H2078" t="s">
        <v>9378</v>
      </c>
    </row>
    <row r="2079" spans="2:8" x14ac:dyDescent="0.25">
      <c r="B2079" t="s">
        <v>9379</v>
      </c>
      <c r="C2079" t="s">
        <v>9380</v>
      </c>
      <c r="D2079" t="s">
        <v>4434</v>
      </c>
      <c r="E2079" t="s">
        <v>6768</v>
      </c>
      <c r="F2079" t="s">
        <v>1636</v>
      </c>
      <c r="G2079" t="s">
        <v>9381</v>
      </c>
      <c r="H2079" t="s">
        <v>9382</v>
      </c>
    </row>
    <row r="2080" spans="2:8" x14ac:dyDescent="0.25">
      <c r="B2080" t="s">
        <v>9383</v>
      </c>
      <c r="C2080" t="s">
        <v>9384</v>
      </c>
      <c r="D2080" t="s">
        <v>3411</v>
      </c>
      <c r="E2080" t="s">
        <v>3982</v>
      </c>
      <c r="F2080" t="s">
        <v>7158</v>
      </c>
      <c r="G2080" t="s">
        <v>9385</v>
      </c>
      <c r="H2080" t="s">
        <v>4126</v>
      </c>
    </row>
    <row r="2081" spans="2:8" x14ac:dyDescent="0.25">
      <c r="B2081" t="s">
        <v>9386</v>
      </c>
      <c r="C2081" t="s">
        <v>9387</v>
      </c>
      <c r="D2081" t="s">
        <v>1017</v>
      </c>
      <c r="E2081" t="s">
        <v>1905</v>
      </c>
      <c r="F2081" t="s">
        <v>2000</v>
      </c>
      <c r="G2081" t="s">
        <v>9388</v>
      </c>
      <c r="H2081" t="s">
        <v>9389</v>
      </c>
    </row>
    <row r="2082" spans="2:8" x14ac:dyDescent="0.25">
      <c r="B2082" t="s">
        <v>9390</v>
      </c>
      <c r="C2082" t="s">
        <v>9391</v>
      </c>
      <c r="D2082" t="s">
        <v>1501</v>
      </c>
      <c r="E2082" t="s">
        <v>1757</v>
      </c>
      <c r="F2082" t="s">
        <v>1173</v>
      </c>
      <c r="G2082" t="s">
        <v>9392</v>
      </c>
      <c r="H2082" t="s">
        <v>9393</v>
      </c>
    </row>
    <row r="2083" spans="2:8" x14ac:dyDescent="0.25">
      <c r="B2083" t="s">
        <v>9394</v>
      </c>
      <c r="C2083" t="s">
        <v>9395</v>
      </c>
      <c r="D2083" t="s">
        <v>1756</v>
      </c>
    </row>
    <row r="2084" spans="2:8" x14ac:dyDescent="0.25">
      <c r="B2084" t="s">
        <v>9396</v>
      </c>
      <c r="C2084" t="s">
        <v>9397</v>
      </c>
      <c r="D2084" t="s">
        <v>9398</v>
      </c>
      <c r="E2084" t="s">
        <v>2853</v>
      </c>
      <c r="F2084" t="s">
        <v>6833</v>
      </c>
      <c r="G2084" t="s">
        <v>8705</v>
      </c>
      <c r="H2084" t="s">
        <v>9399</v>
      </c>
    </row>
    <row r="2085" spans="2:8" x14ac:dyDescent="0.25">
      <c r="B2085" t="s">
        <v>9400</v>
      </c>
      <c r="C2085" t="s">
        <v>9401</v>
      </c>
      <c r="D2085" t="s">
        <v>824</v>
      </c>
      <c r="E2085" t="s">
        <v>1382</v>
      </c>
      <c r="F2085" t="s">
        <v>1267</v>
      </c>
      <c r="G2085" t="s">
        <v>9402</v>
      </c>
      <c r="H2085" t="s">
        <v>9403</v>
      </c>
    </row>
    <row r="2086" spans="2:8" x14ac:dyDescent="0.25">
      <c r="B2086" t="s">
        <v>9404</v>
      </c>
      <c r="C2086" t="s">
        <v>9405</v>
      </c>
      <c r="D2086" t="s">
        <v>1517</v>
      </c>
      <c r="E2086" t="s">
        <v>1475</v>
      </c>
      <c r="F2086" t="s">
        <v>4052</v>
      </c>
      <c r="G2086" t="s">
        <v>9406</v>
      </c>
      <c r="H2086" t="s">
        <v>9407</v>
      </c>
    </row>
    <row r="2087" spans="2:8" x14ac:dyDescent="0.25">
      <c r="B2087" t="s">
        <v>9408</v>
      </c>
      <c r="C2087" t="s">
        <v>9409</v>
      </c>
      <c r="D2087" t="s">
        <v>9410</v>
      </c>
      <c r="E2087" t="s">
        <v>8001</v>
      </c>
      <c r="F2087" t="s">
        <v>9411</v>
      </c>
      <c r="G2087" t="s">
        <v>9412</v>
      </c>
      <c r="H2087" t="s">
        <v>9413</v>
      </c>
    </row>
    <row r="2088" spans="2:8" x14ac:dyDescent="0.25">
      <c r="B2088" t="s">
        <v>9414</v>
      </c>
      <c r="C2088" t="s">
        <v>9415</v>
      </c>
      <c r="D2088" t="s">
        <v>1650</v>
      </c>
      <c r="E2088" t="s">
        <v>1018</v>
      </c>
      <c r="F2088" t="s">
        <v>1495</v>
      </c>
      <c r="G2088" t="s">
        <v>6928</v>
      </c>
      <c r="H2088" t="s">
        <v>4517</v>
      </c>
    </row>
    <row r="2089" spans="2:8" x14ac:dyDescent="0.25">
      <c r="B2089" t="s">
        <v>9416</v>
      </c>
      <c r="C2089" t="s">
        <v>9417</v>
      </c>
      <c r="D2089" t="s">
        <v>1314</v>
      </c>
      <c r="E2089" t="s">
        <v>2299</v>
      </c>
      <c r="F2089" t="s">
        <v>110</v>
      </c>
      <c r="G2089" t="s">
        <v>9418</v>
      </c>
      <c r="H2089" t="s">
        <v>9419</v>
      </c>
    </row>
    <row r="2090" spans="2:8" x14ac:dyDescent="0.25">
      <c r="B2090" t="s">
        <v>9420</v>
      </c>
      <c r="C2090" t="s">
        <v>9421</v>
      </c>
      <c r="D2090" t="s">
        <v>3723</v>
      </c>
      <c r="E2090" t="s">
        <v>2608</v>
      </c>
      <c r="F2090" t="s">
        <v>1011</v>
      </c>
      <c r="G2090" t="s">
        <v>8599</v>
      </c>
      <c r="H2090" t="s">
        <v>9422</v>
      </c>
    </row>
    <row r="2091" spans="2:8" x14ac:dyDescent="0.25">
      <c r="B2091" t="s">
        <v>9423</v>
      </c>
      <c r="C2091" t="s">
        <v>9424</v>
      </c>
      <c r="D2091" t="s">
        <v>42</v>
      </c>
      <c r="E2091" t="s">
        <v>1894</v>
      </c>
      <c r="F2091" t="s">
        <v>2359</v>
      </c>
      <c r="G2091" t="s">
        <v>3806</v>
      </c>
      <c r="H2091" t="s">
        <v>9425</v>
      </c>
    </row>
    <row r="2092" spans="2:8" x14ac:dyDescent="0.25">
      <c r="B2092" t="s">
        <v>9426</v>
      </c>
      <c r="C2092" t="s">
        <v>9427</v>
      </c>
      <c r="D2092" t="s">
        <v>9428</v>
      </c>
      <c r="E2092" t="s">
        <v>7</v>
      </c>
      <c r="F2092" t="s">
        <v>7</v>
      </c>
      <c r="G2092" t="s">
        <v>8</v>
      </c>
      <c r="H2092" t="s">
        <v>8</v>
      </c>
    </row>
    <row r="2093" spans="2:8" x14ac:dyDescent="0.25">
      <c r="B2093" t="s">
        <v>9429</v>
      </c>
      <c r="C2093" t="s">
        <v>9430</v>
      </c>
      <c r="D2093" t="s">
        <v>2602</v>
      </c>
      <c r="E2093" t="s">
        <v>4769</v>
      </c>
      <c r="F2093" t="s">
        <v>1769</v>
      </c>
      <c r="G2093" t="s">
        <v>4471</v>
      </c>
      <c r="H2093" t="s">
        <v>1263</v>
      </c>
    </row>
    <row r="2094" spans="2:8" x14ac:dyDescent="0.25">
      <c r="B2094" t="s">
        <v>9431</v>
      </c>
      <c r="C2094" t="s">
        <v>9432</v>
      </c>
      <c r="D2094" t="s">
        <v>1979</v>
      </c>
      <c r="E2094" t="s">
        <v>1943</v>
      </c>
      <c r="F2094" t="s">
        <v>1006</v>
      </c>
      <c r="G2094" t="s">
        <v>9433</v>
      </c>
      <c r="H2094" t="s">
        <v>4387</v>
      </c>
    </row>
    <row r="2095" spans="2:8" x14ac:dyDescent="0.25">
      <c r="B2095" t="s">
        <v>9434</v>
      </c>
      <c r="C2095" t="s">
        <v>9435</v>
      </c>
      <c r="D2095" t="s">
        <v>9436</v>
      </c>
      <c r="E2095" t="s">
        <v>7655</v>
      </c>
      <c r="F2095" t="s">
        <v>9437</v>
      </c>
      <c r="G2095" t="s">
        <v>280</v>
      </c>
      <c r="H2095" t="s">
        <v>3758</v>
      </c>
    </row>
    <row r="2096" spans="2:8" x14ac:dyDescent="0.25">
      <c r="B2096" t="s">
        <v>9438</v>
      </c>
      <c r="C2096" t="s">
        <v>9439</v>
      </c>
      <c r="D2096" t="s">
        <v>9440</v>
      </c>
      <c r="E2096" t="s">
        <v>9441</v>
      </c>
      <c r="F2096" t="s">
        <v>9442</v>
      </c>
      <c r="G2096" t="s">
        <v>9443</v>
      </c>
      <c r="H2096" t="s">
        <v>703</v>
      </c>
    </row>
    <row r="2097" spans="2:8" x14ac:dyDescent="0.25">
      <c r="B2097" t="s">
        <v>9444</v>
      </c>
      <c r="C2097" t="s">
        <v>9445</v>
      </c>
      <c r="D2097" t="s">
        <v>1109</v>
      </c>
      <c r="E2097" t="s">
        <v>5303</v>
      </c>
      <c r="F2097" t="s">
        <v>987</v>
      </c>
      <c r="G2097" t="s">
        <v>3008</v>
      </c>
      <c r="H2097" t="s">
        <v>4927</v>
      </c>
    </row>
    <row r="2098" spans="2:8" x14ac:dyDescent="0.25">
      <c r="B2098" t="s">
        <v>9446</v>
      </c>
      <c r="C2098" t="s">
        <v>9447</v>
      </c>
      <c r="D2098" t="s">
        <v>2944</v>
      </c>
      <c r="E2098" t="s">
        <v>1927</v>
      </c>
      <c r="F2098" t="s">
        <v>1262</v>
      </c>
      <c r="G2098" t="s">
        <v>9448</v>
      </c>
      <c r="H2098" t="s">
        <v>8972</v>
      </c>
    </row>
    <row r="2099" spans="2:8" x14ac:dyDescent="0.25">
      <c r="B2099" t="s">
        <v>9449</v>
      </c>
      <c r="C2099" t="s">
        <v>9450</v>
      </c>
      <c r="D2099" t="s">
        <v>707</v>
      </c>
      <c r="E2099" t="s">
        <v>3636</v>
      </c>
      <c r="F2099" t="s">
        <v>6496</v>
      </c>
      <c r="G2099" t="s">
        <v>9451</v>
      </c>
      <c r="H2099" t="s">
        <v>4577</v>
      </c>
    </row>
    <row r="2100" spans="2:8" x14ac:dyDescent="0.25">
      <c r="B2100" t="s">
        <v>9452</v>
      </c>
      <c r="C2100" t="s">
        <v>9453</v>
      </c>
      <c r="D2100" t="s">
        <v>2098</v>
      </c>
      <c r="E2100" t="s">
        <v>583</v>
      </c>
      <c r="F2100" t="s">
        <v>3624</v>
      </c>
      <c r="G2100" t="s">
        <v>976</v>
      </c>
      <c r="H2100" t="s">
        <v>4577</v>
      </c>
    </row>
    <row r="2101" spans="2:8" x14ac:dyDescent="0.25">
      <c r="B2101" t="s">
        <v>9454</v>
      </c>
      <c r="C2101" t="s">
        <v>9455</v>
      </c>
      <c r="D2101" t="s">
        <v>4695</v>
      </c>
      <c r="E2101" t="s">
        <v>576</v>
      </c>
      <c r="F2101" t="s">
        <v>2129</v>
      </c>
      <c r="G2101" t="s">
        <v>8839</v>
      </c>
      <c r="H2101" t="s">
        <v>9456</v>
      </c>
    </row>
    <row r="2102" spans="2:8" x14ac:dyDescent="0.25">
      <c r="B2102" t="s">
        <v>9457</v>
      </c>
      <c r="C2102" t="s">
        <v>9458</v>
      </c>
      <c r="D2102" t="s">
        <v>9459</v>
      </c>
      <c r="E2102" t="s">
        <v>2067</v>
      </c>
      <c r="F2102" t="s">
        <v>1606</v>
      </c>
      <c r="G2102" t="s">
        <v>755</v>
      </c>
      <c r="H2102" t="s">
        <v>2020</v>
      </c>
    </row>
    <row r="2103" spans="2:8" x14ac:dyDescent="0.25">
      <c r="B2103" t="s">
        <v>9460</v>
      </c>
      <c r="C2103" t="s">
        <v>9461</v>
      </c>
      <c r="D2103" t="s">
        <v>1640</v>
      </c>
      <c r="E2103" t="s">
        <v>4200</v>
      </c>
      <c r="F2103" t="s">
        <v>2939</v>
      </c>
      <c r="G2103" t="s">
        <v>3052</v>
      </c>
      <c r="H2103" t="s">
        <v>6796</v>
      </c>
    </row>
    <row r="2104" spans="2:8" x14ac:dyDescent="0.25">
      <c r="B2104" t="s">
        <v>9462</v>
      </c>
      <c r="C2104" t="s">
        <v>9463</v>
      </c>
      <c r="D2104" t="s">
        <v>7240</v>
      </c>
      <c r="E2104" t="s">
        <v>9464</v>
      </c>
      <c r="F2104" t="s">
        <v>9465</v>
      </c>
      <c r="G2104" t="s">
        <v>9466</v>
      </c>
      <c r="H2104" t="s">
        <v>9467</v>
      </c>
    </row>
    <row r="2105" spans="2:8" x14ac:dyDescent="0.25">
      <c r="B2105" t="s">
        <v>9468</v>
      </c>
      <c r="C2105" t="s">
        <v>9469</v>
      </c>
      <c r="D2105" t="s">
        <v>2831</v>
      </c>
      <c r="E2105" t="s">
        <v>3641</v>
      </c>
      <c r="F2105" t="s">
        <v>3028</v>
      </c>
      <c r="G2105" t="s">
        <v>9470</v>
      </c>
      <c r="H2105" t="s">
        <v>6711</v>
      </c>
    </row>
    <row r="2106" spans="2:8" x14ac:dyDescent="0.25">
      <c r="B2106" t="s">
        <v>9471</v>
      </c>
      <c r="C2106" t="s">
        <v>9472</v>
      </c>
      <c r="D2106" t="s">
        <v>9473</v>
      </c>
      <c r="E2106" t="s">
        <v>9162</v>
      </c>
      <c r="F2106" t="s">
        <v>1693</v>
      </c>
      <c r="G2106" t="s">
        <v>4818</v>
      </c>
      <c r="H2106" t="s">
        <v>9474</v>
      </c>
    </row>
    <row r="2107" spans="2:8" x14ac:dyDescent="0.25">
      <c r="B2107" t="s">
        <v>9475</v>
      </c>
      <c r="C2107" t="s">
        <v>9476</v>
      </c>
      <c r="D2107" t="s">
        <v>9477</v>
      </c>
      <c r="E2107" t="s">
        <v>3640</v>
      </c>
      <c r="F2107" t="s">
        <v>1102</v>
      </c>
      <c r="G2107" t="s">
        <v>9478</v>
      </c>
      <c r="H2107" t="s">
        <v>9479</v>
      </c>
    </row>
    <row r="2108" spans="2:8" x14ac:dyDescent="0.25">
      <c r="B2108" t="s">
        <v>9480</v>
      </c>
      <c r="C2108" t="s">
        <v>9481</v>
      </c>
      <c r="D2108" t="s">
        <v>3786</v>
      </c>
      <c r="E2108" t="s">
        <v>1553</v>
      </c>
      <c r="F2108" t="s">
        <v>1129</v>
      </c>
      <c r="G2108" t="s">
        <v>9482</v>
      </c>
      <c r="H2108" t="s">
        <v>9483</v>
      </c>
    </row>
    <row r="2109" spans="2:8" x14ac:dyDescent="0.25">
      <c r="B2109" t="s">
        <v>9484</v>
      </c>
      <c r="C2109" t="s">
        <v>9485</v>
      </c>
      <c r="D2109" t="s">
        <v>5181</v>
      </c>
      <c r="E2109" t="s">
        <v>9486</v>
      </c>
      <c r="F2109" t="s">
        <v>9487</v>
      </c>
      <c r="G2109" t="s">
        <v>6880</v>
      </c>
      <c r="H2109" t="s">
        <v>9488</v>
      </c>
    </row>
    <row r="2110" spans="2:8" x14ac:dyDescent="0.25">
      <c r="B2110" t="s">
        <v>9489</v>
      </c>
      <c r="C2110" t="s">
        <v>9490</v>
      </c>
      <c r="D2110" t="s">
        <v>7256</v>
      </c>
      <c r="E2110" t="s">
        <v>1980</v>
      </c>
      <c r="F2110" t="s">
        <v>8865</v>
      </c>
      <c r="G2110" t="s">
        <v>3193</v>
      </c>
      <c r="H2110" t="s">
        <v>9491</v>
      </c>
    </row>
    <row r="2111" spans="2:8" x14ac:dyDescent="0.25">
      <c r="B2111" t="s">
        <v>9492</v>
      </c>
      <c r="C2111" t="s">
        <v>9493</v>
      </c>
      <c r="D2111" t="s">
        <v>7035</v>
      </c>
      <c r="E2111" t="s">
        <v>7411</v>
      </c>
      <c r="F2111" t="s">
        <v>9494</v>
      </c>
      <c r="G2111" t="s">
        <v>9495</v>
      </c>
      <c r="H2111" t="s">
        <v>1484</v>
      </c>
    </row>
    <row r="2112" spans="2:8" x14ac:dyDescent="0.25">
      <c r="B2112" t="s">
        <v>9496</v>
      </c>
      <c r="C2112" t="s">
        <v>9497</v>
      </c>
      <c r="D2112" t="s">
        <v>3905</v>
      </c>
      <c r="E2112" t="s">
        <v>1506</v>
      </c>
      <c r="F2112" t="s">
        <v>404</v>
      </c>
      <c r="G2112" t="s">
        <v>9498</v>
      </c>
      <c r="H2112" t="s">
        <v>9499</v>
      </c>
    </row>
    <row r="2113" spans="2:8" x14ac:dyDescent="0.25">
      <c r="B2113" t="s">
        <v>9500</v>
      </c>
      <c r="C2113" t="s">
        <v>9501</v>
      </c>
      <c r="D2113" t="s">
        <v>3022</v>
      </c>
      <c r="E2113" t="s">
        <v>1307</v>
      </c>
      <c r="F2113" t="s">
        <v>1985</v>
      </c>
      <c r="G2113" t="s">
        <v>9502</v>
      </c>
      <c r="H2113" t="s">
        <v>2251</v>
      </c>
    </row>
    <row r="2114" spans="2:8" x14ac:dyDescent="0.25">
      <c r="B2114" t="s">
        <v>9503</v>
      </c>
      <c r="C2114" t="s">
        <v>9504</v>
      </c>
      <c r="D2114" t="s">
        <v>1931</v>
      </c>
      <c r="E2114" t="s">
        <v>2717</v>
      </c>
      <c r="F2114" t="s">
        <v>2263</v>
      </c>
      <c r="G2114" t="s">
        <v>9505</v>
      </c>
      <c r="H2114" t="s">
        <v>9506</v>
      </c>
    </row>
    <row r="2115" spans="2:8" x14ac:dyDescent="0.25">
      <c r="B2115" t="s">
        <v>9507</v>
      </c>
      <c r="C2115" t="s">
        <v>9508</v>
      </c>
      <c r="D2115" t="s">
        <v>2767</v>
      </c>
      <c r="E2115" t="s">
        <v>1141</v>
      </c>
      <c r="F2115" t="s">
        <v>1141</v>
      </c>
      <c r="G2115" t="s">
        <v>1567</v>
      </c>
      <c r="H2115" t="s">
        <v>650</v>
      </c>
    </row>
    <row r="2116" spans="2:8" x14ac:dyDescent="0.25">
      <c r="B2116" t="s">
        <v>9509</v>
      </c>
      <c r="C2116" t="s">
        <v>9510</v>
      </c>
      <c r="D2116" t="s">
        <v>1018</v>
      </c>
      <c r="E2116" t="s">
        <v>689</v>
      </c>
      <c r="F2116" t="s">
        <v>1345</v>
      </c>
      <c r="G2116" t="s">
        <v>6513</v>
      </c>
      <c r="H2116" t="s">
        <v>9511</v>
      </c>
    </row>
    <row r="2117" spans="2:8" x14ac:dyDescent="0.25">
      <c r="B2117" t="s">
        <v>9512</v>
      </c>
      <c r="C2117" t="s">
        <v>9513</v>
      </c>
      <c r="D2117" t="s">
        <v>694</v>
      </c>
      <c r="E2117" t="s">
        <v>2405</v>
      </c>
      <c r="F2117" t="s">
        <v>689</v>
      </c>
      <c r="G2117" t="s">
        <v>9514</v>
      </c>
      <c r="H2117" t="s">
        <v>9515</v>
      </c>
    </row>
    <row r="2118" spans="2:8" x14ac:dyDescent="0.25">
      <c r="B2118" t="s">
        <v>9516</v>
      </c>
      <c r="C2118" t="s">
        <v>9517</v>
      </c>
      <c r="D2118" t="s">
        <v>1358</v>
      </c>
      <c r="E2118" t="s">
        <v>582</v>
      </c>
      <c r="F2118" t="s">
        <v>695</v>
      </c>
      <c r="G2118" t="s">
        <v>8411</v>
      </c>
      <c r="H2118" t="s">
        <v>9518</v>
      </c>
    </row>
    <row r="2119" spans="2:8" x14ac:dyDescent="0.25">
      <c r="B2119" t="s">
        <v>9519</v>
      </c>
      <c r="C2119" t="s">
        <v>9520</v>
      </c>
      <c r="D2119" t="s">
        <v>1363</v>
      </c>
      <c r="E2119" t="s">
        <v>570</v>
      </c>
      <c r="F2119" t="s">
        <v>943</v>
      </c>
      <c r="G2119" t="s">
        <v>9521</v>
      </c>
      <c r="H2119" t="s">
        <v>9522</v>
      </c>
    </row>
    <row r="2120" spans="2:8" x14ac:dyDescent="0.25">
      <c r="B2120" t="s">
        <v>9523</v>
      </c>
      <c r="C2120" t="s">
        <v>9524</v>
      </c>
      <c r="D2120" t="s">
        <v>6492</v>
      </c>
      <c r="E2120" t="s">
        <v>1846</v>
      </c>
      <c r="F2120" t="s">
        <v>9525</v>
      </c>
      <c r="G2120" t="s">
        <v>7733</v>
      </c>
      <c r="H2120" t="s">
        <v>8415</v>
      </c>
    </row>
    <row r="2121" spans="2:8" x14ac:dyDescent="0.25">
      <c r="B2121" t="s">
        <v>9526</v>
      </c>
      <c r="C2121" t="s">
        <v>9527</v>
      </c>
      <c r="D2121" t="s">
        <v>409</v>
      </c>
      <c r="E2121" t="s">
        <v>2013</v>
      </c>
      <c r="F2121" t="s">
        <v>409</v>
      </c>
      <c r="G2121" t="s">
        <v>650</v>
      </c>
      <c r="H2121" t="s">
        <v>9528</v>
      </c>
    </row>
    <row r="2122" spans="2:8" x14ac:dyDescent="0.25">
      <c r="B2122" t="s">
        <v>9529</v>
      </c>
      <c r="C2122" t="s">
        <v>9530</v>
      </c>
      <c r="D2122" t="s">
        <v>390</v>
      </c>
      <c r="E2122" t="s">
        <v>2519</v>
      </c>
      <c r="F2122" t="s">
        <v>1757</v>
      </c>
      <c r="G2122" t="s">
        <v>9531</v>
      </c>
      <c r="H2122" t="s">
        <v>4517</v>
      </c>
    </row>
    <row r="2123" spans="2:8" x14ac:dyDescent="0.25">
      <c r="B2123" t="s">
        <v>9532</v>
      </c>
      <c r="C2123" t="s">
        <v>9533</v>
      </c>
      <c r="D2123" t="s">
        <v>8402</v>
      </c>
      <c r="E2123" t="s">
        <v>9376</v>
      </c>
      <c r="F2123" t="s">
        <v>9534</v>
      </c>
      <c r="G2123" t="s">
        <v>3170</v>
      </c>
      <c r="H2123" t="s">
        <v>269</v>
      </c>
    </row>
    <row r="2124" spans="2:8" x14ac:dyDescent="0.25">
      <c r="B2124" t="s">
        <v>9535</v>
      </c>
      <c r="C2124" t="s">
        <v>9536</v>
      </c>
      <c r="D2124" t="s">
        <v>1320</v>
      </c>
      <c r="E2124" t="s">
        <v>1320</v>
      </c>
      <c r="F2124" t="s">
        <v>2858</v>
      </c>
      <c r="G2124" t="s">
        <v>4216</v>
      </c>
      <c r="H2124" t="s">
        <v>4216</v>
      </c>
    </row>
    <row r="2125" spans="2:8" x14ac:dyDescent="0.25">
      <c r="B2125" t="s">
        <v>9537</v>
      </c>
      <c r="C2125" t="s">
        <v>9538</v>
      </c>
      <c r="D2125" t="s">
        <v>6886</v>
      </c>
      <c r="E2125" t="s">
        <v>461</v>
      </c>
      <c r="F2125" t="s">
        <v>825</v>
      </c>
      <c r="G2125" t="s">
        <v>9539</v>
      </c>
      <c r="H2125" t="s">
        <v>6335</v>
      </c>
    </row>
    <row r="2126" spans="2:8" x14ac:dyDescent="0.25">
      <c r="B2126" t="s">
        <v>9540</v>
      </c>
      <c r="C2126" t="s">
        <v>9541</v>
      </c>
      <c r="D2126" t="s">
        <v>250</v>
      </c>
    </row>
    <row r="2127" spans="2:8" x14ac:dyDescent="0.25">
      <c r="B2127" t="s">
        <v>9542</v>
      </c>
      <c r="C2127" t="s">
        <v>9543</v>
      </c>
      <c r="D2127" t="s">
        <v>2061</v>
      </c>
      <c r="E2127" t="s">
        <v>350</v>
      </c>
      <c r="F2127" t="s">
        <v>514</v>
      </c>
      <c r="G2127" t="s">
        <v>9544</v>
      </c>
      <c r="H2127" t="s">
        <v>9545</v>
      </c>
    </row>
    <row r="2128" spans="2:8" x14ac:dyDescent="0.25">
      <c r="B2128" t="s">
        <v>9546</v>
      </c>
      <c r="C2128" t="s">
        <v>9547</v>
      </c>
      <c r="D2128" t="s">
        <v>1364</v>
      </c>
      <c r="E2128" t="s">
        <v>8893</v>
      </c>
      <c r="F2128" t="s">
        <v>2284</v>
      </c>
      <c r="G2128" t="s">
        <v>9548</v>
      </c>
      <c r="H2128" t="s">
        <v>9549</v>
      </c>
    </row>
    <row r="2129" spans="2:8" x14ac:dyDescent="0.25">
      <c r="B2129" t="s">
        <v>9550</v>
      </c>
      <c r="C2129" t="s">
        <v>9551</v>
      </c>
      <c r="D2129" t="s">
        <v>1537</v>
      </c>
      <c r="E2129" t="s">
        <v>421</v>
      </c>
      <c r="F2129" t="s">
        <v>3982</v>
      </c>
      <c r="G2129" t="s">
        <v>9552</v>
      </c>
      <c r="H2129" t="s">
        <v>5489</v>
      </c>
    </row>
    <row r="2130" spans="2:8" x14ac:dyDescent="0.25">
      <c r="B2130" t="s">
        <v>9553</v>
      </c>
      <c r="C2130" t="s">
        <v>9554</v>
      </c>
      <c r="D2130" t="s">
        <v>1155</v>
      </c>
    </row>
    <row r="2131" spans="2:8" x14ac:dyDescent="0.25">
      <c r="B2131" t="s">
        <v>9555</v>
      </c>
      <c r="C2131" t="s">
        <v>9556</v>
      </c>
      <c r="D2131" t="s">
        <v>2768</v>
      </c>
      <c r="E2131" t="s">
        <v>2540</v>
      </c>
      <c r="F2131" t="s">
        <v>1313</v>
      </c>
      <c r="G2131" t="s">
        <v>1112</v>
      </c>
      <c r="H2131" t="s">
        <v>9557</v>
      </c>
    </row>
    <row r="2132" spans="2:8" x14ac:dyDescent="0.25">
      <c r="B2132" t="s">
        <v>9558</v>
      </c>
      <c r="C2132" t="s">
        <v>9559</v>
      </c>
      <c r="D2132" t="s">
        <v>2811</v>
      </c>
      <c r="E2132" t="s">
        <v>682</v>
      </c>
      <c r="F2132" t="s">
        <v>841</v>
      </c>
      <c r="G2132" t="s">
        <v>1019</v>
      </c>
      <c r="H2132" t="s">
        <v>2618</v>
      </c>
    </row>
    <row r="2133" spans="2:8" x14ac:dyDescent="0.25">
      <c r="B2133" t="s">
        <v>9560</v>
      </c>
      <c r="C2133" t="s">
        <v>9561</v>
      </c>
      <c r="D2133" t="s">
        <v>2812</v>
      </c>
      <c r="E2133" t="s">
        <v>1382</v>
      </c>
      <c r="F2133" t="s">
        <v>1343</v>
      </c>
      <c r="G2133" t="s">
        <v>9562</v>
      </c>
      <c r="H2133" t="s">
        <v>1067</v>
      </c>
    </row>
    <row r="2134" spans="2:8" x14ac:dyDescent="0.25">
      <c r="B2134" t="s">
        <v>9563</v>
      </c>
      <c r="C2134" t="s">
        <v>9564</v>
      </c>
      <c r="D2134" t="s">
        <v>1121</v>
      </c>
      <c r="E2134" t="s">
        <v>3460</v>
      </c>
      <c r="F2134" t="s">
        <v>1769</v>
      </c>
      <c r="G2134" t="s">
        <v>9565</v>
      </c>
      <c r="H2134" t="s">
        <v>6880</v>
      </c>
    </row>
    <row r="2135" spans="2:8" x14ac:dyDescent="0.25">
      <c r="B2135" t="s">
        <v>9566</v>
      </c>
      <c r="C2135" t="s">
        <v>9567</v>
      </c>
      <c r="D2135" t="s">
        <v>112</v>
      </c>
      <c r="E2135" t="s">
        <v>4857</v>
      </c>
      <c r="F2135" t="s">
        <v>639</v>
      </c>
      <c r="G2135" t="s">
        <v>9568</v>
      </c>
      <c r="H2135" t="s">
        <v>1406</v>
      </c>
    </row>
    <row r="2136" spans="2:8" x14ac:dyDescent="0.25">
      <c r="B2136" t="s">
        <v>9569</v>
      </c>
      <c r="C2136" t="s">
        <v>9570</v>
      </c>
      <c r="D2136" t="s">
        <v>3277</v>
      </c>
      <c r="E2136" t="s">
        <v>5725</v>
      </c>
      <c r="F2136" t="s">
        <v>3023</v>
      </c>
      <c r="G2136" t="s">
        <v>9571</v>
      </c>
      <c r="H2136" t="s">
        <v>2551</v>
      </c>
    </row>
    <row r="2137" spans="2:8" x14ac:dyDescent="0.25">
      <c r="B2137" t="s">
        <v>9572</v>
      </c>
      <c r="C2137" t="s">
        <v>9573</v>
      </c>
      <c r="D2137" t="s">
        <v>2299</v>
      </c>
      <c r="E2137" t="s">
        <v>637</v>
      </c>
      <c r="F2137" t="s">
        <v>1320</v>
      </c>
      <c r="G2137" t="s">
        <v>9574</v>
      </c>
      <c r="H2137" t="s">
        <v>9575</v>
      </c>
    </row>
    <row r="2138" spans="2:8" x14ac:dyDescent="0.25">
      <c r="B2138" t="s">
        <v>9576</v>
      </c>
      <c r="C2138" t="s">
        <v>9577</v>
      </c>
      <c r="D2138" t="s">
        <v>9578</v>
      </c>
      <c r="E2138" t="s">
        <v>3729</v>
      </c>
      <c r="F2138" t="s">
        <v>9201</v>
      </c>
      <c r="G2138" t="s">
        <v>9579</v>
      </c>
      <c r="H2138" t="s">
        <v>8152</v>
      </c>
    </row>
    <row r="2139" spans="2:8" x14ac:dyDescent="0.25">
      <c r="B2139" t="s">
        <v>9580</v>
      </c>
      <c r="C2139" t="s">
        <v>9581</v>
      </c>
      <c r="D2139" t="s">
        <v>9582</v>
      </c>
      <c r="E2139" t="s">
        <v>9583</v>
      </c>
      <c r="F2139" t="s">
        <v>9584</v>
      </c>
      <c r="G2139" t="s">
        <v>4048</v>
      </c>
      <c r="H2139" t="s">
        <v>9585</v>
      </c>
    </row>
    <row r="2140" spans="2:8" x14ac:dyDescent="0.25">
      <c r="B2140" t="s">
        <v>9586</v>
      </c>
      <c r="C2140" t="s">
        <v>9587</v>
      </c>
      <c r="D2140" t="s">
        <v>3249</v>
      </c>
      <c r="E2140" t="s">
        <v>2319</v>
      </c>
      <c r="F2140" t="s">
        <v>2664</v>
      </c>
      <c r="G2140" t="s">
        <v>9588</v>
      </c>
      <c r="H2140" t="s">
        <v>9589</v>
      </c>
    </row>
    <row r="2141" spans="2:8" x14ac:dyDescent="0.25">
      <c r="B2141" t="s">
        <v>9590</v>
      </c>
      <c r="C2141" t="s">
        <v>9591</v>
      </c>
      <c r="D2141" t="s">
        <v>3890</v>
      </c>
      <c r="E2141" t="s">
        <v>1267</v>
      </c>
      <c r="F2141" t="s">
        <v>1899</v>
      </c>
      <c r="G2141" t="s">
        <v>9592</v>
      </c>
      <c r="H2141" t="s">
        <v>3206</v>
      </c>
    </row>
    <row r="2142" spans="2:8" x14ac:dyDescent="0.25">
      <c r="B2142" t="s">
        <v>9593</v>
      </c>
      <c r="C2142" t="s">
        <v>9594</v>
      </c>
      <c r="D2142" t="s">
        <v>1337</v>
      </c>
      <c r="E2142" t="s">
        <v>111</v>
      </c>
      <c r="F2142" t="s">
        <v>1785</v>
      </c>
      <c r="G2142" t="s">
        <v>9595</v>
      </c>
      <c r="H2142" t="s">
        <v>9596</v>
      </c>
    </row>
    <row r="2143" spans="2:8" x14ac:dyDescent="0.25">
      <c r="B2143" t="s">
        <v>9597</v>
      </c>
      <c r="C2143" t="s">
        <v>9598</v>
      </c>
      <c r="D2143" t="s">
        <v>3329</v>
      </c>
      <c r="E2143" t="s">
        <v>260</v>
      </c>
      <c r="F2143" t="s">
        <v>9599</v>
      </c>
      <c r="G2143" t="s">
        <v>9600</v>
      </c>
      <c r="H2143" t="s">
        <v>7981</v>
      </c>
    </row>
    <row r="2144" spans="2:8" x14ac:dyDescent="0.25">
      <c r="B2144" t="s">
        <v>9601</v>
      </c>
      <c r="C2144" t="s">
        <v>9602</v>
      </c>
      <c r="D2144" t="s">
        <v>3945</v>
      </c>
      <c r="E2144" t="s">
        <v>374</v>
      </c>
      <c r="F2144" t="s">
        <v>1454</v>
      </c>
      <c r="G2144" t="s">
        <v>9603</v>
      </c>
      <c r="H2144" t="s">
        <v>9604</v>
      </c>
    </row>
    <row r="2145" spans="2:8" x14ac:dyDescent="0.25">
      <c r="B2145" t="s">
        <v>9605</v>
      </c>
      <c r="C2145" t="s">
        <v>9606</v>
      </c>
      <c r="D2145" t="s">
        <v>1307</v>
      </c>
      <c r="E2145" t="s">
        <v>1369</v>
      </c>
      <c r="F2145" t="s">
        <v>1611</v>
      </c>
      <c r="G2145" t="s">
        <v>9607</v>
      </c>
      <c r="H2145" t="s">
        <v>4139</v>
      </c>
    </row>
    <row r="2146" spans="2:8" x14ac:dyDescent="0.25">
      <c r="B2146" t="s">
        <v>9608</v>
      </c>
      <c r="C2146" t="s">
        <v>9609</v>
      </c>
      <c r="D2146" t="s">
        <v>1352</v>
      </c>
      <c r="E2146" t="s">
        <v>9610</v>
      </c>
      <c r="F2146" t="s">
        <v>7382</v>
      </c>
      <c r="G2146" t="s">
        <v>9611</v>
      </c>
      <c r="H2146" t="s">
        <v>9612</v>
      </c>
    </row>
    <row r="2147" spans="2:8" x14ac:dyDescent="0.25">
      <c r="B2147" t="s">
        <v>9613</v>
      </c>
      <c r="C2147" t="s">
        <v>9614</v>
      </c>
      <c r="D2147" t="s">
        <v>1828</v>
      </c>
      <c r="E2147" t="s">
        <v>1511</v>
      </c>
      <c r="F2147" t="s">
        <v>3460</v>
      </c>
      <c r="G2147" t="s">
        <v>702</v>
      </c>
      <c r="H2147" t="s">
        <v>9615</v>
      </c>
    </row>
    <row r="2148" spans="2:8" x14ac:dyDescent="0.25">
      <c r="B2148" t="s">
        <v>9616</v>
      </c>
      <c r="C2148" t="s">
        <v>9617</v>
      </c>
      <c r="D2148" t="s">
        <v>6186</v>
      </c>
    </row>
    <row r="2149" spans="2:8" x14ac:dyDescent="0.25">
      <c r="B2149" t="s">
        <v>9618</v>
      </c>
      <c r="C2149" t="s">
        <v>9619</v>
      </c>
      <c r="D2149" t="s">
        <v>284</v>
      </c>
      <c r="E2149" t="s">
        <v>1290</v>
      </c>
      <c r="F2149" t="s">
        <v>1343</v>
      </c>
      <c r="G2149" t="s">
        <v>7696</v>
      </c>
      <c r="H2149" t="s">
        <v>2340</v>
      </c>
    </row>
    <row r="2150" spans="2:8" x14ac:dyDescent="0.25">
      <c r="B2150" t="s">
        <v>9620</v>
      </c>
      <c r="C2150" t="s">
        <v>9621</v>
      </c>
      <c r="D2150" t="s">
        <v>9162</v>
      </c>
      <c r="E2150" t="s">
        <v>7059</v>
      </c>
      <c r="F2150" t="s">
        <v>9622</v>
      </c>
      <c r="G2150" t="s">
        <v>6381</v>
      </c>
      <c r="H2150" t="s">
        <v>9352</v>
      </c>
    </row>
    <row r="2151" spans="2:8" x14ac:dyDescent="0.25">
      <c r="B2151" t="s">
        <v>9623</v>
      </c>
      <c r="C2151" t="s">
        <v>9624</v>
      </c>
      <c r="D2151" t="s">
        <v>3602</v>
      </c>
      <c r="E2151" t="s">
        <v>9625</v>
      </c>
      <c r="F2151" t="s">
        <v>1740</v>
      </c>
      <c r="G2151" t="s">
        <v>9626</v>
      </c>
      <c r="H2151" t="s">
        <v>9627</v>
      </c>
    </row>
    <row r="2152" spans="2:8" x14ac:dyDescent="0.25">
      <c r="B2152" t="s">
        <v>9628</v>
      </c>
      <c r="C2152" t="s">
        <v>9629</v>
      </c>
      <c r="D2152" t="s">
        <v>1160</v>
      </c>
      <c r="E2152" t="s">
        <v>1358</v>
      </c>
      <c r="F2152" t="s">
        <v>2858</v>
      </c>
      <c r="G2152" t="s">
        <v>9630</v>
      </c>
      <c r="H2152" t="s">
        <v>9631</v>
      </c>
    </row>
    <row r="2153" spans="2:8" x14ac:dyDescent="0.25">
      <c r="B2153" t="s">
        <v>9632</v>
      </c>
      <c r="C2153" t="s">
        <v>9633</v>
      </c>
      <c r="D2153" t="s">
        <v>824</v>
      </c>
      <c r="E2153" t="s">
        <v>3631</v>
      </c>
      <c r="F2153" t="s">
        <v>1001</v>
      </c>
      <c r="G2153" t="s">
        <v>9634</v>
      </c>
      <c r="H2153" t="s">
        <v>5425</v>
      </c>
    </row>
    <row r="2154" spans="2:8" x14ac:dyDescent="0.25">
      <c r="B2154" t="s">
        <v>9635</v>
      </c>
      <c r="C2154" t="s">
        <v>9636</v>
      </c>
      <c r="D2154" t="s">
        <v>4417</v>
      </c>
      <c r="E2154" t="s">
        <v>2166</v>
      </c>
      <c r="F2154" t="s">
        <v>5484</v>
      </c>
      <c r="G2154" t="s">
        <v>2068</v>
      </c>
      <c r="H2154" t="s">
        <v>9637</v>
      </c>
    </row>
    <row r="2155" spans="2:8" x14ac:dyDescent="0.25">
      <c r="B2155" t="s">
        <v>9638</v>
      </c>
      <c r="C2155" t="s">
        <v>9639</v>
      </c>
      <c r="D2155" t="s">
        <v>1109</v>
      </c>
      <c r="E2155" t="s">
        <v>1726</v>
      </c>
      <c r="F2155" t="s">
        <v>5859</v>
      </c>
      <c r="G2155" t="s">
        <v>491</v>
      </c>
      <c r="H2155" t="s">
        <v>9640</v>
      </c>
    </row>
    <row r="2156" spans="2:8" x14ac:dyDescent="0.25">
      <c r="B2156" t="s">
        <v>9641</v>
      </c>
      <c r="C2156" t="s">
        <v>9642</v>
      </c>
      <c r="D2156" t="s">
        <v>1116</v>
      </c>
      <c r="E2156" t="s">
        <v>4348</v>
      </c>
      <c r="F2156" t="s">
        <v>6736</v>
      </c>
      <c r="G2156" t="s">
        <v>9643</v>
      </c>
      <c r="H2156" t="s">
        <v>9644</v>
      </c>
    </row>
    <row r="2157" spans="2:8" x14ac:dyDescent="0.25">
      <c r="B2157" t="s">
        <v>9645</v>
      </c>
      <c r="C2157" t="s">
        <v>9646</v>
      </c>
      <c r="D2157" t="s">
        <v>2923</v>
      </c>
      <c r="E2157" t="s">
        <v>4769</v>
      </c>
      <c r="F2157" t="s">
        <v>3104</v>
      </c>
      <c r="G2157" t="s">
        <v>9647</v>
      </c>
      <c r="H2157" t="s">
        <v>9648</v>
      </c>
    </row>
    <row r="2158" spans="2:8" x14ac:dyDescent="0.25">
      <c r="B2158" t="s">
        <v>9649</v>
      </c>
      <c r="C2158" t="s">
        <v>9650</v>
      </c>
      <c r="D2158" t="s">
        <v>2098</v>
      </c>
      <c r="E2158" t="s">
        <v>1320</v>
      </c>
      <c r="F2158" t="s">
        <v>2983</v>
      </c>
      <c r="G2158" t="s">
        <v>2512</v>
      </c>
      <c r="H2158" t="s">
        <v>708</v>
      </c>
    </row>
    <row r="2159" spans="2:8" x14ac:dyDescent="0.25">
      <c r="B2159" t="s">
        <v>9651</v>
      </c>
      <c r="C2159" t="s">
        <v>9652</v>
      </c>
      <c r="D2159" t="s">
        <v>6926</v>
      </c>
      <c r="E2159" t="s">
        <v>5520</v>
      </c>
      <c r="F2159" t="s">
        <v>3255</v>
      </c>
      <c r="G2159" t="s">
        <v>9132</v>
      </c>
      <c r="H2159" t="s">
        <v>9653</v>
      </c>
    </row>
    <row r="2160" spans="2:8" x14ac:dyDescent="0.25">
      <c r="B2160" t="s">
        <v>9654</v>
      </c>
      <c r="C2160" t="s">
        <v>9655</v>
      </c>
      <c r="D2160" t="s">
        <v>1261</v>
      </c>
      <c r="E2160" t="s">
        <v>9656</v>
      </c>
      <c r="F2160" t="s">
        <v>8677</v>
      </c>
      <c r="G2160" t="s">
        <v>9657</v>
      </c>
      <c r="H2160" t="s">
        <v>9658</v>
      </c>
    </row>
    <row r="2161" spans="2:8" x14ac:dyDescent="0.25">
      <c r="B2161" t="s">
        <v>9659</v>
      </c>
      <c r="C2161" t="s">
        <v>9660</v>
      </c>
      <c r="D2161" t="s">
        <v>4729</v>
      </c>
      <c r="E2161" t="s">
        <v>1942</v>
      </c>
      <c r="F2161" t="s">
        <v>1785</v>
      </c>
      <c r="G2161" t="s">
        <v>9661</v>
      </c>
      <c r="H2161" t="s">
        <v>9662</v>
      </c>
    </row>
    <row r="2162" spans="2:8" x14ac:dyDescent="0.25">
      <c r="B2162" t="s">
        <v>9663</v>
      </c>
      <c r="C2162" t="s">
        <v>9664</v>
      </c>
      <c r="D2162" t="s">
        <v>1141</v>
      </c>
      <c r="E2162" t="s">
        <v>2541</v>
      </c>
      <c r="F2162" t="s">
        <v>694</v>
      </c>
      <c r="G2162" t="s">
        <v>9665</v>
      </c>
      <c r="H2162" t="s">
        <v>5946</v>
      </c>
    </row>
    <row r="2163" spans="2:8" x14ac:dyDescent="0.25">
      <c r="B2163" t="s">
        <v>9666</v>
      </c>
      <c r="C2163" t="s">
        <v>9667</v>
      </c>
      <c r="D2163" t="s">
        <v>2546</v>
      </c>
      <c r="E2163" t="s">
        <v>2012</v>
      </c>
      <c r="F2163" t="s">
        <v>2510</v>
      </c>
      <c r="G2163" t="s">
        <v>1527</v>
      </c>
      <c r="H2163" t="s">
        <v>516</v>
      </c>
    </row>
    <row r="2164" spans="2:8" x14ac:dyDescent="0.25">
      <c r="B2164" t="s">
        <v>9668</v>
      </c>
      <c r="C2164" t="s">
        <v>9669</v>
      </c>
      <c r="D2164" t="s">
        <v>9670</v>
      </c>
      <c r="E2164" t="s">
        <v>2319</v>
      </c>
      <c r="F2164" t="s">
        <v>3190</v>
      </c>
      <c r="G2164" t="s">
        <v>3097</v>
      </c>
      <c r="H2164" t="s">
        <v>5228</v>
      </c>
    </row>
    <row r="2165" spans="2:8" x14ac:dyDescent="0.25">
      <c r="B2165" t="s">
        <v>9671</v>
      </c>
      <c r="C2165" t="s">
        <v>9672</v>
      </c>
      <c r="D2165" t="s">
        <v>2018</v>
      </c>
      <c r="E2165" t="s">
        <v>3297</v>
      </c>
      <c r="F2165" t="s">
        <v>1345</v>
      </c>
      <c r="G2165" t="s">
        <v>4858</v>
      </c>
      <c r="H2165" t="s">
        <v>1132</v>
      </c>
    </row>
    <row r="2166" spans="2:8" x14ac:dyDescent="0.25">
      <c r="B2166" t="s">
        <v>9673</v>
      </c>
      <c r="C2166" t="s">
        <v>9674</v>
      </c>
      <c r="D2166" t="s">
        <v>1291</v>
      </c>
      <c r="E2166" t="s">
        <v>449</v>
      </c>
      <c r="F2166" t="s">
        <v>2030</v>
      </c>
      <c r="G2166" t="s">
        <v>9675</v>
      </c>
      <c r="H2166" t="s">
        <v>9676</v>
      </c>
    </row>
    <row r="2167" spans="2:8" x14ac:dyDescent="0.25">
      <c r="B2167" t="s">
        <v>9677</v>
      </c>
      <c r="C2167" t="s">
        <v>9678</v>
      </c>
      <c r="D2167" t="s">
        <v>1845</v>
      </c>
      <c r="E2167" t="s">
        <v>4033</v>
      </c>
      <c r="F2167" t="s">
        <v>9679</v>
      </c>
      <c r="G2167" t="s">
        <v>1196</v>
      </c>
      <c r="H2167" t="s">
        <v>5237</v>
      </c>
    </row>
    <row r="2168" spans="2:8" x14ac:dyDescent="0.25">
      <c r="B2168" t="s">
        <v>9680</v>
      </c>
      <c r="C2168" t="s">
        <v>9681</v>
      </c>
      <c r="D2168" t="s">
        <v>8445</v>
      </c>
      <c r="E2168" t="s">
        <v>3722</v>
      </c>
      <c r="F2168" t="s">
        <v>3132</v>
      </c>
      <c r="G2168" t="s">
        <v>9682</v>
      </c>
      <c r="H2168" t="s">
        <v>9683</v>
      </c>
    </row>
    <row r="2169" spans="2:8" x14ac:dyDescent="0.25">
      <c r="B2169" t="s">
        <v>9684</v>
      </c>
      <c r="C2169" t="s">
        <v>9685</v>
      </c>
      <c r="D2169" t="s">
        <v>1422</v>
      </c>
      <c r="E2169" t="s">
        <v>2471</v>
      </c>
      <c r="F2169" t="s">
        <v>6768</v>
      </c>
      <c r="G2169" t="s">
        <v>9686</v>
      </c>
      <c r="H2169" t="s">
        <v>4025</v>
      </c>
    </row>
    <row r="2170" spans="2:8" x14ac:dyDescent="0.25">
      <c r="B2170" t="s">
        <v>9687</v>
      </c>
      <c r="C2170" t="s">
        <v>9688</v>
      </c>
      <c r="D2170" t="s">
        <v>671</v>
      </c>
      <c r="E2170" t="s">
        <v>1011</v>
      </c>
      <c r="F2170" t="s">
        <v>4200</v>
      </c>
      <c r="G2170" t="s">
        <v>9689</v>
      </c>
      <c r="H2170" t="s">
        <v>9690</v>
      </c>
    </row>
    <row r="2171" spans="2:8" x14ac:dyDescent="0.25">
      <c r="B2171" t="s">
        <v>9691</v>
      </c>
      <c r="C2171" t="s">
        <v>9692</v>
      </c>
      <c r="D2171" t="s">
        <v>538</v>
      </c>
      <c r="E2171" t="s">
        <v>3420</v>
      </c>
      <c r="F2171" t="s">
        <v>1201</v>
      </c>
      <c r="G2171" t="s">
        <v>9693</v>
      </c>
      <c r="H2171" t="s">
        <v>9694</v>
      </c>
    </row>
    <row r="2172" spans="2:8" x14ac:dyDescent="0.25">
      <c r="B2172" t="s">
        <v>9695</v>
      </c>
      <c r="C2172" t="s">
        <v>9696</v>
      </c>
      <c r="D2172" t="s">
        <v>9697</v>
      </c>
      <c r="E2172" t="s">
        <v>2639</v>
      </c>
      <c r="F2172" t="s">
        <v>9698</v>
      </c>
      <c r="G2172" t="s">
        <v>2618</v>
      </c>
      <c r="H2172" t="s">
        <v>9699</v>
      </c>
    </row>
    <row r="2173" spans="2:8" x14ac:dyDescent="0.25">
      <c r="B2173" t="s">
        <v>9700</v>
      </c>
      <c r="C2173" t="s">
        <v>9701</v>
      </c>
      <c r="D2173" t="s">
        <v>1557</v>
      </c>
    </row>
    <row r="2174" spans="2:8" x14ac:dyDescent="0.25">
      <c r="B2174" t="s">
        <v>9702</v>
      </c>
      <c r="C2174" t="s">
        <v>9703</v>
      </c>
      <c r="D2174" t="s">
        <v>1880</v>
      </c>
      <c r="E2174" t="s">
        <v>1358</v>
      </c>
      <c r="F2174" t="s">
        <v>350</v>
      </c>
      <c r="G2174" t="s">
        <v>4817</v>
      </c>
      <c r="H2174" t="s">
        <v>1360</v>
      </c>
    </row>
    <row r="2175" spans="2:8" x14ac:dyDescent="0.25">
      <c r="B2175" t="s">
        <v>9704</v>
      </c>
      <c r="C2175" t="s">
        <v>9705</v>
      </c>
      <c r="D2175" t="s">
        <v>9706</v>
      </c>
      <c r="E2175" t="s">
        <v>2319</v>
      </c>
      <c r="F2175" t="s">
        <v>996</v>
      </c>
      <c r="G2175" t="s">
        <v>9707</v>
      </c>
      <c r="H2175" t="s">
        <v>9708</v>
      </c>
    </row>
    <row r="2176" spans="2:8" x14ac:dyDescent="0.25">
      <c r="B2176" t="s">
        <v>9709</v>
      </c>
      <c r="C2176" t="s">
        <v>9710</v>
      </c>
      <c r="D2176" t="s">
        <v>3770</v>
      </c>
      <c r="E2176" t="s">
        <v>8112</v>
      </c>
      <c r="F2176" t="s">
        <v>2274</v>
      </c>
      <c r="G2176" t="s">
        <v>9711</v>
      </c>
      <c r="H2176" t="s">
        <v>2172</v>
      </c>
    </row>
    <row r="2177" spans="2:8" x14ac:dyDescent="0.25">
      <c r="B2177" t="s">
        <v>9712</v>
      </c>
      <c r="C2177" t="s">
        <v>9713</v>
      </c>
      <c r="D2177" t="s">
        <v>8649</v>
      </c>
      <c r="E2177" t="s">
        <v>9656</v>
      </c>
      <c r="F2177" t="s">
        <v>9714</v>
      </c>
      <c r="G2177" t="s">
        <v>9715</v>
      </c>
      <c r="H2177" t="s">
        <v>9716</v>
      </c>
    </row>
    <row r="2178" spans="2:8" x14ac:dyDescent="0.25">
      <c r="B2178" t="s">
        <v>9717</v>
      </c>
      <c r="C2178" t="s">
        <v>9718</v>
      </c>
      <c r="D2178" t="s">
        <v>9719</v>
      </c>
      <c r="E2178" t="s">
        <v>9720</v>
      </c>
      <c r="F2178" t="s">
        <v>445</v>
      </c>
      <c r="G2178" t="s">
        <v>3907</v>
      </c>
      <c r="H2178" t="s">
        <v>9721</v>
      </c>
    </row>
    <row r="2179" spans="2:8" x14ac:dyDescent="0.25">
      <c r="B2179" t="s">
        <v>9722</v>
      </c>
      <c r="C2179" t="s">
        <v>9723</v>
      </c>
      <c r="F2179" t="s">
        <v>112</v>
      </c>
    </row>
    <row r="2180" spans="2:8" x14ac:dyDescent="0.25">
      <c r="B2180" t="s">
        <v>9724</v>
      </c>
      <c r="C2180" t="s">
        <v>9725</v>
      </c>
      <c r="D2180" t="s">
        <v>9726</v>
      </c>
      <c r="E2180" t="s">
        <v>9727</v>
      </c>
      <c r="F2180" t="s">
        <v>9728</v>
      </c>
      <c r="G2180" t="s">
        <v>80</v>
      </c>
      <c r="H2180" t="s">
        <v>281</v>
      </c>
    </row>
    <row r="2181" spans="2:8" x14ac:dyDescent="0.25">
      <c r="B2181" t="s">
        <v>9729</v>
      </c>
      <c r="C2181" t="s">
        <v>9730</v>
      </c>
      <c r="D2181" t="s">
        <v>9731</v>
      </c>
      <c r="E2181" t="s">
        <v>9732</v>
      </c>
      <c r="F2181" t="s">
        <v>9733</v>
      </c>
      <c r="G2181" t="s">
        <v>9734</v>
      </c>
      <c r="H2181" t="s">
        <v>9025</v>
      </c>
    </row>
    <row r="2182" spans="2:8" x14ac:dyDescent="0.25">
      <c r="B2182" t="s">
        <v>9735</v>
      </c>
      <c r="C2182" t="s">
        <v>9736</v>
      </c>
      <c r="D2182" t="s">
        <v>1611</v>
      </c>
      <c r="E2182" t="s">
        <v>1314</v>
      </c>
      <c r="F2182" t="s">
        <v>1159</v>
      </c>
      <c r="G2182" t="s">
        <v>9737</v>
      </c>
      <c r="H2182" t="s">
        <v>9738</v>
      </c>
    </row>
    <row r="2183" spans="2:8" x14ac:dyDescent="0.25">
      <c r="B2183" t="s">
        <v>9739</v>
      </c>
      <c r="C2183" t="s">
        <v>9740</v>
      </c>
      <c r="D2183" t="s">
        <v>4972</v>
      </c>
      <c r="E2183" t="s">
        <v>1476</v>
      </c>
      <c r="F2183" t="s">
        <v>9741</v>
      </c>
      <c r="G2183" t="s">
        <v>9742</v>
      </c>
      <c r="H2183" t="s">
        <v>9743</v>
      </c>
    </row>
    <row r="2184" spans="2:8" x14ac:dyDescent="0.25">
      <c r="B2184" t="s">
        <v>9744</v>
      </c>
      <c r="C2184" t="s">
        <v>9745</v>
      </c>
      <c r="D2184" t="s">
        <v>2055</v>
      </c>
      <c r="E2184" t="s">
        <v>1244</v>
      </c>
      <c r="F2184" t="s">
        <v>9746</v>
      </c>
      <c r="G2184" t="s">
        <v>9747</v>
      </c>
      <c r="H2184" t="s">
        <v>9748</v>
      </c>
    </row>
    <row r="2185" spans="2:8" x14ac:dyDescent="0.25">
      <c r="B2185" t="s">
        <v>9749</v>
      </c>
      <c r="C2185" t="s">
        <v>9750</v>
      </c>
      <c r="D2185" t="s">
        <v>3790</v>
      </c>
      <c r="E2185" t="s">
        <v>2017</v>
      </c>
      <c r="F2185" t="s">
        <v>947</v>
      </c>
      <c r="G2185" t="s">
        <v>1534</v>
      </c>
      <c r="H2185" t="s">
        <v>9751</v>
      </c>
    </row>
    <row r="2186" spans="2:8" x14ac:dyDescent="0.25">
      <c r="B2186" t="s">
        <v>9752</v>
      </c>
      <c r="C2186" t="s">
        <v>9753</v>
      </c>
      <c r="D2186" t="s">
        <v>9754</v>
      </c>
      <c r="E2186" t="s">
        <v>9755</v>
      </c>
      <c r="F2186" t="s">
        <v>9756</v>
      </c>
      <c r="G2186" t="s">
        <v>9757</v>
      </c>
      <c r="H2186" t="s">
        <v>7714</v>
      </c>
    </row>
    <row r="2187" spans="2:8" x14ac:dyDescent="0.25">
      <c r="B2187" t="s">
        <v>9758</v>
      </c>
      <c r="C2187" t="s">
        <v>9759</v>
      </c>
      <c r="D2187" t="s">
        <v>513</v>
      </c>
    </row>
    <row r="2188" spans="2:8" x14ac:dyDescent="0.25">
      <c r="B2188" t="s">
        <v>9760</v>
      </c>
      <c r="C2188" t="s">
        <v>9761</v>
      </c>
      <c r="D2188" t="s">
        <v>2459</v>
      </c>
      <c r="E2188" t="s">
        <v>3769</v>
      </c>
      <c r="F2188" t="s">
        <v>3227</v>
      </c>
      <c r="G2188" t="s">
        <v>179</v>
      </c>
      <c r="H2188" t="s">
        <v>3488</v>
      </c>
    </row>
    <row r="2189" spans="2:8" x14ac:dyDescent="0.25">
      <c r="B2189" t="s">
        <v>9762</v>
      </c>
      <c r="C2189" t="s">
        <v>9763</v>
      </c>
      <c r="D2189" t="s">
        <v>1734</v>
      </c>
      <c r="E2189" t="s">
        <v>2018</v>
      </c>
      <c r="F2189" t="s">
        <v>2243</v>
      </c>
      <c r="G2189" t="s">
        <v>9764</v>
      </c>
      <c r="H2189" t="s">
        <v>9765</v>
      </c>
    </row>
    <row r="2190" spans="2:8" x14ac:dyDescent="0.25">
      <c r="B2190" t="s">
        <v>9766</v>
      </c>
      <c r="C2190" t="s">
        <v>9767</v>
      </c>
      <c r="D2190" t="s">
        <v>9768</v>
      </c>
      <c r="E2190" t="s">
        <v>3085</v>
      </c>
      <c r="F2190" t="s">
        <v>9769</v>
      </c>
      <c r="G2190" t="s">
        <v>8709</v>
      </c>
      <c r="H2190" t="s">
        <v>2827</v>
      </c>
    </row>
    <row r="2191" spans="2:8" x14ac:dyDescent="0.25">
      <c r="B2191" t="s">
        <v>9770</v>
      </c>
      <c r="C2191" t="s">
        <v>9771</v>
      </c>
      <c r="D2191" t="s">
        <v>2359</v>
      </c>
      <c r="E2191" t="s">
        <v>41</v>
      </c>
      <c r="F2191" t="s">
        <v>1556</v>
      </c>
      <c r="G2191" t="s">
        <v>7343</v>
      </c>
      <c r="H2191" t="s">
        <v>5740</v>
      </c>
    </row>
    <row r="2192" spans="2:8" x14ac:dyDescent="0.25">
      <c r="B2192" t="s">
        <v>9772</v>
      </c>
      <c r="C2192" t="s">
        <v>9773</v>
      </c>
      <c r="D2192" t="s">
        <v>3133</v>
      </c>
      <c r="E2192" t="s">
        <v>2036</v>
      </c>
      <c r="F2192" t="s">
        <v>4358</v>
      </c>
      <c r="G2192" t="s">
        <v>9774</v>
      </c>
      <c r="H2192" t="s">
        <v>9299</v>
      </c>
    </row>
    <row r="2193" spans="2:8" x14ac:dyDescent="0.25">
      <c r="B2193" t="s">
        <v>9775</v>
      </c>
      <c r="C2193" t="s">
        <v>9776</v>
      </c>
      <c r="D2193" t="s">
        <v>9777</v>
      </c>
      <c r="E2193" t="s">
        <v>9778</v>
      </c>
      <c r="F2193" t="s">
        <v>3339</v>
      </c>
      <c r="G2193" t="s">
        <v>9779</v>
      </c>
      <c r="H2193" t="s">
        <v>9780</v>
      </c>
    </row>
    <row r="2194" spans="2:8" x14ac:dyDescent="0.25">
      <c r="B2194" t="s">
        <v>9781</v>
      </c>
      <c r="C2194" t="s">
        <v>9782</v>
      </c>
      <c r="D2194" t="s">
        <v>1129</v>
      </c>
    </row>
    <row r="2195" spans="2:8" x14ac:dyDescent="0.25">
      <c r="B2195" t="s">
        <v>9783</v>
      </c>
      <c r="C2195" t="s">
        <v>9784</v>
      </c>
      <c r="D2195" t="s">
        <v>9785</v>
      </c>
      <c r="E2195" t="s">
        <v>1488</v>
      </c>
      <c r="F2195" t="s">
        <v>2739</v>
      </c>
      <c r="G2195" t="s">
        <v>73</v>
      </c>
      <c r="H2195" t="s">
        <v>9786</v>
      </c>
    </row>
    <row r="2196" spans="2:8" x14ac:dyDescent="0.25">
      <c r="B2196" t="s">
        <v>9787</v>
      </c>
      <c r="C2196" t="s">
        <v>9788</v>
      </c>
      <c r="D2196" t="s">
        <v>1274</v>
      </c>
      <c r="E2196" t="s">
        <v>9047</v>
      </c>
      <c r="F2196" t="s">
        <v>9789</v>
      </c>
      <c r="G2196" t="s">
        <v>9790</v>
      </c>
      <c r="H2196" t="s">
        <v>9791</v>
      </c>
    </row>
    <row r="2197" spans="2:8" x14ac:dyDescent="0.25">
      <c r="B2197" t="s">
        <v>9792</v>
      </c>
      <c r="C2197" t="s">
        <v>9793</v>
      </c>
      <c r="D2197" t="s">
        <v>2690</v>
      </c>
      <c r="E2197" t="s">
        <v>818</v>
      </c>
      <c r="F2197" t="s">
        <v>1239</v>
      </c>
      <c r="G2197" t="s">
        <v>9794</v>
      </c>
      <c r="H2197" t="s">
        <v>5851</v>
      </c>
    </row>
    <row r="2198" spans="2:8" x14ac:dyDescent="0.25">
      <c r="B2198" t="s">
        <v>9795</v>
      </c>
      <c r="C2198" t="s">
        <v>9796</v>
      </c>
      <c r="D2198" t="s">
        <v>9797</v>
      </c>
      <c r="E2198" t="s">
        <v>8904</v>
      </c>
      <c r="F2198" t="s">
        <v>9798</v>
      </c>
      <c r="G2198" t="s">
        <v>8625</v>
      </c>
      <c r="H2198" t="s">
        <v>9321</v>
      </c>
    </row>
    <row r="2199" spans="2:8" x14ac:dyDescent="0.25">
      <c r="B2199" t="s">
        <v>9799</v>
      </c>
      <c r="C2199" t="s">
        <v>9800</v>
      </c>
      <c r="D2199" t="s">
        <v>9801</v>
      </c>
      <c r="E2199" t="s">
        <v>9802</v>
      </c>
      <c r="F2199" t="s">
        <v>9803</v>
      </c>
      <c r="G2199" t="s">
        <v>9804</v>
      </c>
      <c r="H2199" t="s">
        <v>9805</v>
      </c>
    </row>
    <row r="2200" spans="2:8" x14ac:dyDescent="0.25">
      <c r="B2200" t="s">
        <v>9806</v>
      </c>
      <c r="C2200" t="s">
        <v>9807</v>
      </c>
      <c r="D2200" t="s">
        <v>2112</v>
      </c>
      <c r="E2200" t="s">
        <v>5725</v>
      </c>
      <c r="F2200" t="s">
        <v>2017</v>
      </c>
      <c r="G2200" t="s">
        <v>9808</v>
      </c>
      <c r="H2200" t="s">
        <v>9809</v>
      </c>
    </row>
    <row r="2201" spans="2:8" x14ac:dyDescent="0.25">
      <c r="B2201" t="s">
        <v>9810</v>
      </c>
      <c r="C2201" t="s">
        <v>9811</v>
      </c>
      <c r="D2201" t="s">
        <v>1598</v>
      </c>
      <c r="E2201" t="s">
        <v>1880</v>
      </c>
      <c r="F2201" t="s">
        <v>638</v>
      </c>
      <c r="G2201" t="s">
        <v>9812</v>
      </c>
      <c r="H2201" t="s">
        <v>3332</v>
      </c>
    </row>
    <row r="2202" spans="2:8" x14ac:dyDescent="0.25">
      <c r="B2202" t="s">
        <v>9813</v>
      </c>
      <c r="C2202" t="s">
        <v>9814</v>
      </c>
      <c r="D2202" t="s">
        <v>4016</v>
      </c>
      <c r="E2202" t="s">
        <v>9022</v>
      </c>
      <c r="F2202" t="s">
        <v>9815</v>
      </c>
      <c r="G2202" t="s">
        <v>333</v>
      </c>
      <c r="H2202" t="s">
        <v>9816</v>
      </c>
    </row>
    <row r="2203" spans="2:8" x14ac:dyDescent="0.25">
      <c r="B2203" t="s">
        <v>9817</v>
      </c>
      <c r="C2203" t="s">
        <v>9818</v>
      </c>
      <c r="D2203" t="s">
        <v>8445</v>
      </c>
      <c r="E2203" t="s">
        <v>6736</v>
      </c>
      <c r="F2203" t="s">
        <v>4482</v>
      </c>
      <c r="G2203" t="s">
        <v>9819</v>
      </c>
      <c r="H2203" t="s">
        <v>9820</v>
      </c>
    </row>
    <row r="2204" spans="2:8" x14ac:dyDescent="0.25">
      <c r="B2204" t="s">
        <v>9821</v>
      </c>
      <c r="C2204" t="s">
        <v>9822</v>
      </c>
      <c r="D2204" t="s">
        <v>1506</v>
      </c>
      <c r="E2204" t="s">
        <v>2541</v>
      </c>
      <c r="F2204" t="s">
        <v>3905</v>
      </c>
      <c r="G2204" t="s">
        <v>9823</v>
      </c>
      <c r="H2204" t="s">
        <v>9824</v>
      </c>
    </row>
    <row r="2205" spans="2:8" x14ac:dyDescent="0.25">
      <c r="B2205" t="s">
        <v>9825</v>
      </c>
      <c r="C2205" t="s">
        <v>9826</v>
      </c>
      <c r="D2205" t="s">
        <v>4073</v>
      </c>
      <c r="E2205" t="s">
        <v>1900</v>
      </c>
      <c r="F2205" t="s">
        <v>1999</v>
      </c>
      <c r="G2205" t="s">
        <v>9827</v>
      </c>
      <c r="H2205" t="s">
        <v>9828</v>
      </c>
    </row>
    <row r="2206" spans="2:8" x14ac:dyDescent="0.25">
      <c r="B2206" t="s">
        <v>9829</v>
      </c>
      <c r="C2206" t="s">
        <v>9830</v>
      </c>
      <c r="D2206" t="s">
        <v>514</v>
      </c>
    </row>
    <row r="2207" spans="2:8" x14ac:dyDescent="0.25">
      <c r="B2207" t="s">
        <v>9831</v>
      </c>
      <c r="C2207" t="s">
        <v>9832</v>
      </c>
      <c r="D2207" t="s">
        <v>1781</v>
      </c>
      <c r="E2207" t="s">
        <v>1511</v>
      </c>
      <c r="F2207" t="s">
        <v>1185</v>
      </c>
      <c r="G2207" t="s">
        <v>9833</v>
      </c>
      <c r="H2207" t="s">
        <v>1321</v>
      </c>
    </row>
    <row r="2208" spans="2:8" x14ac:dyDescent="0.25">
      <c r="B2208" t="s">
        <v>9834</v>
      </c>
      <c r="C2208" t="s">
        <v>9835</v>
      </c>
      <c r="D2208" t="s">
        <v>7790</v>
      </c>
      <c r="E2208" t="s">
        <v>1978</v>
      </c>
      <c r="F2208" t="s">
        <v>6091</v>
      </c>
      <c r="G2208" t="s">
        <v>1254</v>
      </c>
      <c r="H2208" t="s">
        <v>9836</v>
      </c>
    </row>
    <row r="2209" spans="2:8" x14ac:dyDescent="0.25">
      <c r="B2209" t="s">
        <v>9837</v>
      </c>
      <c r="C2209" t="s">
        <v>9838</v>
      </c>
      <c r="D2209" t="s">
        <v>2319</v>
      </c>
      <c r="E2209" t="s">
        <v>8715</v>
      </c>
      <c r="F2209" t="s">
        <v>9732</v>
      </c>
      <c r="G2209" t="s">
        <v>9839</v>
      </c>
      <c r="H2209" t="s">
        <v>9840</v>
      </c>
    </row>
    <row r="2210" spans="2:8" x14ac:dyDescent="0.25">
      <c r="B2210" t="s">
        <v>9841</v>
      </c>
      <c r="C2210" t="s">
        <v>9842</v>
      </c>
      <c r="D2210" t="s">
        <v>3859</v>
      </c>
      <c r="E2210" t="s">
        <v>1290</v>
      </c>
      <c r="F2210" t="s">
        <v>987</v>
      </c>
      <c r="G2210" t="s">
        <v>9843</v>
      </c>
      <c r="H2210" t="s">
        <v>9844</v>
      </c>
    </row>
    <row r="2211" spans="2:8" x14ac:dyDescent="0.25">
      <c r="B2211" t="s">
        <v>9845</v>
      </c>
      <c r="C2211" t="s">
        <v>9846</v>
      </c>
      <c r="D2211" t="s">
        <v>2380</v>
      </c>
      <c r="E2211" t="s">
        <v>2249</v>
      </c>
      <c r="F2211" t="s">
        <v>12</v>
      </c>
      <c r="G2211" t="s">
        <v>1735</v>
      </c>
      <c r="H2211" t="s">
        <v>9847</v>
      </c>
    </row>
    <row r="2212" spans="2:8" x14ac:dyDescent="0.25">
      <c r="B2212" t="s">
        <v>9848</v>
      </c>
      <c r="C2212" t="s">
        <v>9849</v>
      </c>
      <c r="D2212" t="s">
        <v>9850</v>
      </c>
      <c r="E2212" t="s">
        <v>2320</v>
      </c>
      <c r="F2212" t="s">
        <v>8127</v>
      </c>
      <c r="G2212" t="s">
        <v>6305</v>
      </c>
      <c r="H2212" t="s">
        <v>9851</v>
      </c>
    </row>
    <row r="2213" spans="2:8" x14ac:dyDescent="0.25">
      <c r="B2213" t="s">
        <v>9852</v>
      </c>
      <c r="C2213" t="s">
        <v>9853</v>
      </c>
      <c r="D2213" t="s">
        <v>1894</v>
      </c>
      <c r="E2213" t="s">
        <v>3297</v>
      </c>
      <c r="F2213" t="s">
        <v>1331</v>
      </c>
      <c r="G2213" t="s">
        <v>280</v>
      </c>
      <c r="H2213" t="s">
        <v>9854</v>
      </c>
    </row>
    <row r="2214" spans="2:8" x14ac:dyDescent="0.25">
      <c r="B2214" t="s">
        <v>9855</v>
      </c>
      <c r="C2214" t="s">
        <v>9856</v>
      </c>
      <c r="D2214" t="s">
        <v>2470</v>
      </c>
      <c r="E2214" t="s">
        <v>3723</v>
      </c>
      <c r="F2214" t="s">
        <v>2748</v>
      </c>
      <c r="G2214" t="s">
        <v>9857</v>
      </c>
      <c r="H2214" t="s">
        <v>702</v>
      </c>
    </row>
    <row r="2215" spans="2:8" x14ac:dyDescent="0.25">
      <c r="B2215" t="s">
        <v>9858</v>
      </c>
      <c r="C2215" t="s">
        <v>9859</v>
      </c>
      <c r="D2215" t="s">
        <v>9625</v>
      </c>
      <c r="E2215" t="s">
        <v>2066</v>
      </c>
      <c r="F2215" t="s">
        <v>2443</v>
      </c>
      <c r="G2215" t="s">
        <v>4093</v>
      </c>
      <c r="H2215" t="s">
        <v>9860</v>
      </c>
    </row>
    <row r="2216" spans="2:8" x14ac:dyDescent="0.25">
      <c r="B2216" t="s">
        <v>9861</v>
      </c>
      <c r="C2216" t="s">
        <v>9862</v>
      </c>
      <c r="D2216" t="s">
        <v>1640</v>
      </c>
      <c r="E2216" t="s">
        <v>1624</v>
      </c>
      <c r="F2216" t="s">
        <v>1475</v>
      </c>
      <c r="G2216" t="s">
        <v>9863</v>
      </c>
      <c r="H2216" t="s">
        <v>9864</v>
      </c>
    </row>
    <row r="2217" spans="2:8" x14ac:dyDescent="0.25">
      <c r="B2217" t="s">
        <v>9865</v>
      </c>
      <c r="C2217" t="s">
        <v>9866</v>
      </c>
      <c r="D2217" t="s">
        <v>4406</v>
      </c>
      <c r="E2217" t="s">
        <v>9867</v>
      </c>
      <c r="F2217" t="s">
        <v>9868</v>
      </c>
      <c r="G2217" t="s">
        <v>9869</v>
      </c>
      <c r="H2217" t="s">
        <v>1805</v>
      </c>
    </row>
    <row r="2218" spans="2:8" x14ac:dyDescent="0.25">
      <c r="B2218" t="s">
        <v>9870</v>
      </c>
      <c r="C2218" t="s">
        <v>9871</v>
      </c>
      <c r="D2218" t="s">
        <v>1683</v>
      </c>
      <c r="E2218" t="s">
        <v>1890</v>
      </c>
      <c r="F2218" t="s">
        <v>1129</v>
      </c>
      <c r="G2218" t="s">
        <v>6178</v>
      </c>
      <c r="H2218" t="s">
        <v>5765</v>
      </c>
    </row>
    <row r="2219" spans="2:8" x14ac:dyDescent="0.25">
      <c r="B2219" t="s">
        <v>9872</v>
      </c>
      <c r="C2219" t="s">
        <v>9873</v>
      </c>
      <c r="D2219" t="s">
        <v>2405</v>
      </c>
      <c r="E2219" t="s">
        <v>513</v>
      </c>
      <c r="F2219" t="s">
        <v>975</v>
      </c>
      <c r="G2219" t="s">
        <v>2770</v>
      </c>
      <c r="H2219" t="s">
        <v>9874</v>
      </c>
    </row>
    <row r="2220" spans="2:8" x14ac:dyDescent="0.25">
      <c r="B2220" t="s">
        <v>9875</v>
      </c>
      <c r="C2220" t="s">
        <v>9876</v>
      </c>
      <c r="D2220" t="s">
        <v>2018</v>
      </c>
      <c r="E2220" t="s">
        <v>1884</v>
      </c>
      <c r="F2220" t="s">
        <v>3277</v>
      </c>
      <c r="G2220" t="s">
        <v>9877</v>
      </c>
      <c r="H2220" t="s">
        <v>9878</v>
      </c>
    </row>
    <row r="2221" spans="2:8" x14ac:dyDescent="0.25">
      <c r="B2221" t="s">
        <v>9879</v>
      </c>
      <c r="C2221" t="s">
        <v>9880</v>
      </c>
      <c r="D2221" t="s">
        <v>5468</v>
      </c>
      <c r="E2221" t="s">
        <v>1818</v>
      </c>
      <c r="F2221" t="s">
        <v>995</v>
      </c>
      <c r="G2221" t="s">
        <v>3274</v>
      </c>
      <c r="H2221" t="s">
        <v>9881</v>
      </c>
    </row>
    <row r="2222" spans="2:8" x14ac:dyDescent="0.25">
      <c r="B2222" t="s">
        <v>9879</v>
      </c>
      <c r="C2222" t="s">
        <v>9882</v>
      </c>
      <c r="D2222" t="s">
        <v>2642</v>
      </c>
      <c r="E2222" t="s">
        <v>1434</v>
      </c>
      <c r="F2222" t="s">
        <v>2160</v>
      </c>
      <c r="G2222" t="s">
        <v>9883</v>
      </c>
      <c r="H2222" t="s">
        <v>9884</v>
      </c>
    </row>
    <row r="2223" spans="2:8" x14ac:dyDescent="0.25">
      <c r="B2223" t="s">
        <v>9879</v>
      </c>
      <c r="C2223" t="s">
        <v>9885</v>
      </c>
      <c r="D2223" t="s">
        <v>1336</v>
      </c>
      <c r="E2223" t="s">
        <v>1290</v>
      </c>
      <c r="F2223" t="s">
        <v>1517</v>
      </c>
      <c r="G2223" t="s">
        <v>9886</v>
      </c>
      <c r="H2223" t="s">
        <v>5729</v>
      </c>
    </row>
    <row r="2224" spans="2:8" x14ac:dyDescent="0.25">
      <c r="B2224" t="s">
        <v>9879</v>
      </c>
      <c r="C2224" t="s">
        <v>9887</v>
      </c>
      <c r="D2224" t="s">
        <v>285</v>
      </c>
      <c r="E2224" t="s">
        <v>285</v>
      </c>
      <c r="F2224" t="s">
        <v>6020</v>
      </c>
      <c r="G2224" t="s">
        <v>9888</v>
      </c>
      <c r="H2224" t="s">
        <v>9888</v>
      </c>
    </row>
    <row r="2225" spans="2:8" x14ac:dyDescent="0.25">
      <c r="B2225" t="s">
        <v>9889</v>
      </c>
      <c r="C2225" t="s">
        <v>9890</v>
      </c>
      <c r="D2225" t="s">
        <v>2768</v>
      </c>
      <c r="E2225" t="s">
        <v>2983</v>
      </c>
      <c r="F2225" t="s">
        <v>1880</v>
      </c>
      <c r="G2225" t="s">
        <v>7798</v>
      </c>
      <c r="H2225" t="s">
        <v>9891</v>
      </c>
    </row>
    <row r="2226" spans="2:8" x14ac:dyDescent="0.25">
      <c r="B2226" t="s">
        <v>9892</v>
      </c>
      <c r="C2226" t="s">
        <v>9893</v>
      </c>
      <c r="D2226" t="s">
        <v>9894</v>
      </c>
      <c r="E2226" t="s">
        <v>9895</v>
      </c>
      <c r="F2226" t="s">
        <v>9063</v>
      </c>
      <c r="G2226" t="s">
        <v>9896</v>
      </c>
      <c r="H2226" t="s">
        <v>9897</v>
      </c>
    </row>
    <row r="2227" spans="2:8" x14ac:dyDescent="0.25">
      <c r="B2227" t="s">
        <v>9898</v>
      </c>
      <c r="C2227" t="s">
        <v>9899</v>
      </c>
      <c r="D2227" t="s">
        <v>9900</v>
      </c>
      <c r="E2227" t="s">
        <v>1180</v>
      </c>
      <c r="F2227" t="s">
        <v>3096</v>
      </c>
      <c r="G2227" t="s">
        <v>783</v>
      </c>
      <c r="H2227" t="s">
        <v>792</v>
      </c>
    </row>
    <row r="2228" spans="2:8" x14ac:dyDescent="0.25">
      <c r="B2228" t="s">
        <v>9901</v>
      </c>
      <c r="C2228" t="s">
        <v>9902</v>
      </c>
      <c r="D2228" t="s">
        <v>1116</v>
      </c>
      <c r="E2228" t="s">
        <v>1040</v>
      </c>
      <c r="F2228" t="s">
        <v>2652</v>
      </c>
      <c r="G2228" t="s">
        <v>9903</v>
      </c>
      <c r="H2228" t="s">
        <v>9904</v>
      </c>
    </row>
    <row r="2229" spans="2:8" x14ac:dyDescent="0.25">
      <c r="B2229" t="s">
        <v>9905</v>
      </c>
      <c r="C2229" t="s">
        <v>9906</v>
      </c>
      <c r="D2229" t="s">
        <v>2288</v>
      </c>
      <c r="E2229" t="s">
        <v>3950</v>
      </c>
      <c r="F2229" t="s">
        <v>734</v>
      </c>
      <c r="G2229" t="s">
        <v>8224</v>
      </c>
      <c r="H2229" t="s">
        <v>9907</v>
      </c>
    </row>
    <row r="2230" spans="2:8" x14ac:dyDescent="0.25">
      <c r="B2230" t="s">
        <v>9908</v>
      </c>
      <c r="C2230" t="s">
        <v>9909</v>
      </c>
      <c r="D2230" t="s">
        <v>433</v>
      </c>
      <c r="E2230" t="s">
        <v>3658</v>
      </c>
      <c r="F2230" t="s">
        <v>1237</v>
      </c>
      <c r="G2230" t="s">
        <v>7533</v>
      </c>
      <c r="H2230" t="s">
        <v>4439</v>
      </c>
    </row>
    <row r="2231" spans="2:8" x14ac:dyDescent="0.25">
      <c r="B2231" t="s">
        <v>9910</v>
      </c>
      <c r="C2231" t="s">
        <v>9911</v>
      </c>
      <c r="D2231" t="s">
        <v>1890</v>
      </c>
      <c r="E2231" t="s">
        <v>2717</v>
      </c>
      <c r="F2231" t="s">
        <v>3886</v>
      </c>
      <c r="G2231" t="s">
        <v>9912</v>
      </c>
      <c r="H2231" t="s">
        <v>9913</v>
      </c>
    </row>
    <row r="2232" spans="2:8" x14ac:dyDescent="0.25">
      <c r="B2232" t="s">
        <v>9914</v>
      </c>
      <c r="C2232" t="s">
        <v>9915</v>
      </c>
      <c r="D2232" t="s">
        <v>9477</v>
      </c>
      <c r="E2232" t="s">
        <v>8715</v>
      </c>
      <c r="F2232" t="s">
        <v>9477</v>
      </c>
      <c r="G2232" t="s">
        <v>650</v>
      </c>
      <c r="H2232" t="s">
        <v>9916</v>
      </c>
    </row>
    <row r="2233" spans="2:8" x14ac:dyDescent="0.25">
      <c r="B2233" t="s">
        <v>9917</v>
      </c>
      <c r="C2233" t="s">
        <v>9918</v>
      </c>
      <c r="D2233" t="s">
        <v>2503</v>
      </c>
      <c r="E2233" t="s">
        <v>2460</v>
      </c>
      <c r="F2233" t="s">
        <v>3255</v>
      </c>
      <c r="G2233" t="s">
        <v>5335</v>
      </c>
      <c r="H2233" t="s">
        <v>3519</v>
      </c>
    </row>
    <row r="2234" spans="2:8" x14ac:dyDescent="0.25">
      <c r="B2234" t="s">
        <v>9919</v>
      </c>
      <c r="C2234" t="s">
        <v>9920</v>
      </c>
      <c r="D2234" t="s">
        <v>3043</v>
      </c>
      <c r="E2234" t="s">
        <v>122</v>
      </c>
      <c r="F2234" t="s">
        <v>1921</v>
      </c>
      <c r="G2234" t="s">
        <v>9921</v>
      </c>
      <c r="H2234" t="s">
        <v>9922</v>
      </c>
    </row>
    <row r="2235" spans="2:8" x14ac:dyDescent="0.25">
      <c r="B2235" t="s">
        <v>9923</v>
      </c>
      <c r="C2235" t="s">
        <v>9924</v>
      </c>
      <c r="D2235" t="s">
        <v>866</v>
      </c>
      <c r="E2235" t="s">
        <v>693</v>
      </c>
      <c r="F2235" t="s">
        <v>964</v>
      </c>
      <c r="G2235" t="s">
        <v>998</v>
      </c>
      <c r="H2235" t="s">
        <v>8509</v>
      </c>
    </row>
    <row r="2236" spans="2:8" x14ac:dyDescent="0.25">
      <c r="B2236" t="s">
        <v>9925</v>
      </c>
      <c r="C2236" t="s">
        <v>9926</v>
      </c>
      <c r="D2236" t="s">
        <v>112</v>
      </c>
      <c r="E2236" t="s">
        <v>1454</v>
      </c>
      <c r="F2236" t="s">
        <v>1905</v>
      </c>
      <c r="G2236" t="s">
        <v>9927</v>
      </c>
      <c r="H2236" t="s">
        <v>9928</v>
      </c>
    </row>
    <row r="2237" spans="2:8" x14ac:dyDescent="0.25">
      <c r="B2237" t="s">
        <v>9929</v>
      </c>
      <c r="C2237" t="s">
        <v>9930</v>
      </c>
      <c r="D2237" t="s">
        <v>9931</v>
      </c>
      <c r="E2237" t="s">
        <v>9932</v>
      </c>
      <c r="F2237" t="s">
        <v>9933</v>
      </c>
      <c r="G2237" t="s">
        <v>5189</v>
      </c>
      <c r="H2237" t="s">
        <v>3764</v>
      </c>
    </row>
    <row r="2238" spans="2:8" x14ac:dyDescent="0.25">
      <c r="B2238" t="s">
        <v>9934</v>
      </c>
      <c r="C2238" t="s">
        <v>9935</v>
      </c>
      <c r="D2238" t="s">
        <v>248</v>
      </c>
      <c r="E2238" t="s">
        <v>1722</v>
      </c>
      <c r="F2238" t="s">
        <v>1476</v>
      </c>
      <c r="G2238" t="s">
        <v>9936</v>
      </c>
      <c r="H2238" t="s">
        <v>6715</v>
      </c>
    </row>
    <row r="2239" spans="2:8" x14ac:dyDescent="0.25">
      <c r="B2239" t="s">
        <v>9937</v>
      </c>
      <c r="C2239" t="s">
        <v>9938</v>
      </c>
      <c r="D2239" t="s">
        <v>3028</v>
      </c>
      <c r="E2239" t="s">
        <v>6858</v>
      </c>
      <c r="F2239" t="s">
        <v>5052</v>
      </c>
      <c r="G2239" t="s">
        <v>3039</v>
      </c>
      <c r="H2239" t="s">
        <v>9939</v>
      </c>
    </row>
    <row r="2240" spans="2:8" x14ac:dyDescent="0.25">
      <c r="B2240" t="s">
        <v>9940</v>
      </c>
      <c r="C2240" t="s">
        <v>9941</v>
      </c>
      <c r="D2240" t="s">
        <v>3386</v>
      </c>
      <c r="E2240" t="s">
        <v>237</v>
      </c>
      <c r="F2240" t="s">
        <v>1103</v>
      </c>
      <c r="G2240" t="s">
        <v>9942</v>
      </c>
      <c r="H2240" t="s">
        <v>9943</v>
      </c>
    </row>
    <row r="2241" spans="2:8" x14ac:dyDescent="0.25">
      <c r="B2241" t="s">
        <v>9944</v>
      </c>
      <c r="C2241" t="s">
        <v>9945</v>
      </c>
      <c r="D2241" t="s">
        <v>1863</v>
      </c>
      <c r="E2241" t="s">
        <v>1135</v>
      </c>
      <c r="F2241" t="s">
        <v>1186</v>
      </c>
      <c r="G2241" t="s">
        <v>5660</v>
      </c>
      <c r="H2241" t="s">
        <v>9946</v>
      </c>
    </row>
    <row r="2242" spans="2:8" x14ac:dyDescent="0.25">
      <c r="B2242" t="s">
        <v>9947</v>
      </c>
      <c r="C2242" t="s">
        <v>9948</v>
      </c>
      <c r="D2242" t="s">
        <v>1358</v>
      </c>
    </row>
    <row r="2243" spans="2:8" x14ac:dyDescent="0.25">
      <c r="B2243" t="s">
        <v>9949</v>
      </c>
      <c r="C2243" t="s">
        <v>9950</v>
      </c>
      <c r="D2243" t="s">
        <v>741</v>
      </c>
      <c r="E2243" t="s">
        <v>1561</v>
      </c>
      <c r="F2243" t="s">
        <v>1617</v>
      </c>
      <c r="G2243" t="s">
        <v>9951</v>
      </c>
      <c r="H2243" t="s">
        <v>9952</v>
      </c>
    </row>
    <row r="2244" spans="2:8" x14ac:dyDescent="0.25">
      <c r="B2244" t="s">
        <v>9953</v>
      </c>
      <c r="C2244" t="s">
        <v>9954</v>
      </c>
      <c r="D2244" t="s">
        <v>9955</v>
      </c>
      <c r="E2244" t="s">
        <v>9956</v>
      </c>
      <c r="F2244" t="s">
        <v>9957</v>
      </c>
      <c r="G2244" t="s">
        <v>9958</v>
      </c>
      <c r="H2244" t="s">
        <v>6501</v>
      </c>
    </row>
    <row r="2245" spans="2:8" x14ac:dyDescent="0.25">
      <c r="B2245" t="s">
        <v>9959</v>
      </c>
      <c r="C2245" t="s">
        <v>9960</v>
      </c>
      <c r="D2245" t="s">
        <v>9961</v>
      </c>
      <c r="E2245" t="s">
        <v>17</v>
      </c>
      <c r="F2245" t="s">
        <v>8334</v>
      </c>
      <c r="G2245" t="s">
        <v>3187</v>
      </c>
      <c r="H2245" t="s">
        <v>9962</v>
      </c>
    </row>
    <row r="2246" spans="2:8" x14ac:dyDescent="0.25">
      <c r="B2246" t="s">
        <v>9963</v>
      </c>
      <c r="C2246" t="s">
        <v>9964</v>
      </c>
      <c r="D2246" t="s">
        <v>9965</v>
      </c>
      <c r="E2246" t="s">
        <v>9966</v>
      </c>
      <c r="F2246" t="s">
        <v>9967</v>
      </c>
      <c r="G2246" t="s">
        <v>7166</v>
      </c>
      <c r="H2246" t="s">
        <v>4568</v>
      </c>
    </row>
    <row r="2247" spans="2:8" x14ac:dyDescent="0.25">
      <c r="B2247" t="s">
        <v>9968</v>
      </c>
      <c r="C2247" t="s">
        <v>9969</v>
      </c>
      <c r="D2247" t="s">
        <v>4725</v>
      </c>
      <c r="E2247" t="s">
        <v>2490</v>
      </c>
      <c r="F2247" t="s">
        <v>6958</v>
      </c>
      <c r="G2247" t="s">
        <v>2486</v>
      </c>
      <c r="H2247" t="s">
        <v>9970</v>
      </c>
    </row>
    <row r="2248" spans="2:8" x14ac:dyDescent="0.25">
      <c r="B2248" t="s">
        <v>9971</v>
      </c>
      <c r="C2248" t="s">
        <v>9972</v>
      </c>
      <c r="D2248" t="s">
        <v>2325</v>
      </c>
      <c r="E2248" t="s">
        <v>403</v>
      </c>
      <c r="F2248" t="s">
        <v>348</v>
      </c>
      <c r="G2248" t="s">
        <v>9973</v>
      </c>
      <c r="H2248" t="s">
        <v>2289</v>
      </c>
    </row>
    <row r="2249" spans="2:8" x14ac:dyDescent="0.25">
      <c r="B2249" t="s">
        <v>9974</v>
      </c>
      <c r="C2249" t="s">
        <v>9975</v>
      </c>
      <c r="D2249" t="s">
        <v>2626</v>
      </c>
      <c r="E2249" t="s">
        <v>1496</v>
      </c>
      <c r="F2249" t="s">
        <v>41</v>
      </c>
      <c r="G2249" t="s">
        <v>9976</v>
      </c>
      <c r="H2249" t="s">
        <v>8177</v>
      </c>
    </row>
    <row r="2250" spans="2:8" x14ac:dyDescent="0.25">
      <c r="B2250" t="s">
        <v>9977</v>
      </c>
      <c r="C2250" t="s">
        <v>9978</v>
      </c>
      <c r="D2250" t="s">
        <v>9979</v>
      </c>
      <c r="E2250" t="s">
        <v>9980</v>
      </c>
      <c r="F2250" t="s">
        <v>9981</v>
      </c>
      <c r="G2250" t="s">
        <v>9982</v>
      </c>
      <c r="H2250" t="s">
        <v>9983</v>
      </c>
    </row>
    <row r="2251" spans="2:8" x14ac:dyDescent="0.25">
      <c r="B2251" t="s">
        <v>9984</v>
      </c>
      <c r="C2251" t="s">
        <v>9985</v>
      </c>
      <c r="D2251" t="s">
        <v>9986</v>
      </c>
      <c r="E2251" t="s">
        <v>360</v>
      </c>
      <c r="F2251" t="s">
        <v>6926</v>
      </c>
      <c r="G2251" t="s">
        <v>9987</v>
      </c>
      <c r="H2251" t="s">
        <v>9988</v>
      </c>
    </row>
    <row r="2252" spans="2:8" x14ac:dyDescent="0.25">
      <c r="B2252" t="s">
        <v>9989</v>
      </c>
      <c r="C2252" t="s">
        <v>9990</v>
      </c>
      <c r="D2252" t="s">
        <v>3330</v>
      </c>
      <c r="E2252" t="s">
        <v>1708</v>
      </c>
      <c r="F2252" t="s">
        <v>1448</v>
      </c>
      <c r="G2252" t="s">
        <v>9991</v>
      </c>
      <c r="H2252" t="s">
        <v>9992</v>
      </c>
    </row>
    <row r="2253" spans="2:8" x14ac:dyDescent="0.25">
      <c r="B2253" t="s">
        <v>9993</v>
      </c>
      <c r="C2253" t="s">
        <v>9994</v>
      </c>
      <c r="D2253" t="s">
        <v>2018</v>
      </c>
      <c r="E2253" t="s">
        <v>2858</v>
      </c>
      <c r="F2253" t="s">
        <v>1110</v>
      </c>
      <c r="G2253" t="s">
        <v>9995</v>
      </c>
      <c r="H2253" t="s">
        <v>9996</v>
      </c>
    </row>
    <row r="2254" spans="2:8" x14ac:dyDescent="0.25">
      <c r="B2254" t="s">
        <v>9997</v>
      </c>
      <c r="C2254" t="s">
        <v>9998</v>
      </c>
      <c r="D2254" t="s">
        <v>3539</v>
      </c>
      <c r="E2254" t="s">
        <v>9999</v>
      </c>
      <c r="F2254" t="s">
        <v>7527</v>
      </c>
      <c r="G2254" t="s">
        <v>10000</v>
      </c>
      <c r="H2254" t="s">
        <v>10001</v>
      </c>
    </row>
    <row r="2255" spans="2:8" x14ac:dyDescent="0.25">
      <c r="B2255" t="s">
        <v>10002</v>
      </c>
      <c r="C2255" t="s">
        <v>10003</v>
      </c>
      <c r="D2255" t="s">
        <v>1308</v>
      </c>
      <c r="E2255" t="s">
        <v>890</v>
      </c>
      <c r="F2255" t="s">
        <v>1110</v>
      </c>
      <c r="G2255" t="s">
        <v>3355</v>
      </c>
      <c r="H2255" t="s">
        <v>10004</v>
      </c>
    </row>
    <row r="2256" spans="2:8" x14ac:dyDescent="0.25">
      <c r="B2256" t="s">
        <v>10005</v>
      </c>
      <c r="C2256" t="s">
        <v>10006</v>
      </c>
      <c r="D2256" t="s">
        <v>4559</v>
      </c>
      <c r="E2256" t="s">
        <v>4024</v>
      </c>
      <c r="F2256" t="s">
        <v>2673</v>
      </c>
      <c r="G2256" t="s">
        <v>2134</v>
      </c>
      <c r="H2256" t="s">
        <v>10007</v>
      </c>
    </row>
    <row r="2257" spans="2:8" x14ac:dyDescent="0.25">
      <c r="B2257" t="s">
        <v>10008</v>
      </c>
      <c r="C2257" t="s">
        <v>10009</v>
      </c>
      <c r="D2257" t="s">
        <v>3214</v>
      </c>
      <c r="E2257" t="s">
        <v>3038</v>
      </c>
      <c r="F2257" t="s">
        <v>96</v>
      </c>
      <c r="G2257" t="s">
        <v>10010</v>
      </c>
      <c r="H2257" t="s">
        <v>1690</v>
      </c>
    </row>
    <row r="2258" spans="2:8" x14ac:dyDescent="0.25">
      <c r="B2258" t="s">
        <v>10011</v>
      </c>
      <c r="C2258" t="s">
        <v>10012</v>
      </c>
      <c r="D2258" t="s">
        <v>1226</v>
      </c>
      <c r="E2258" t="s">
        <v>3412</v>
      </c>
      <c r="F2258" t="s">
        <v>3503</v>
      </c>
      <c r="G2258" t="s">
        <v>10013</v>
      </c>
      <c r="H2258" t="s">
        <v>2493</v>
      </c>
    </row>
    <row r="2259" spans="2:8" x14ac:dyDescent="0.25">
      <c r="B2259" t="s">
        <v>10014</v>
      </c>
      <c r="C2259" t="s">
        <v>10015</v>
      </c>
      <c r="D2259" t="s">
        <v>1985</v>
      </c>
    </row>
    <row r="2260" spans="2:8" x14ac:dyDescent="0.25">
      <c r="B2260" t="s">
        <v>10016</v>
      </c>
      <c r="C2260" t="s">
        <v>10017</v>
      </c>
      <c r="D2260" t="s">
        <v>4664</v>
      </c>
      <c r="E2260" t="s">
        <v>349</v>
      </c>
      <c r="F2260" t="s">
        <v>1455</v>
      </c>
      <c r="G2260" t="s">
        <v>10018</v>
      </c>
      <c r="H2260" t="s">
        <v>1752</v>
      </c>
    </row>
    <row r="2261" spans="2:8" x14ac:dyDescent="0.25">
      <c r="B2261" t="s">
        <v>10019</v>
      </c>
      <c r="C2261" t="s">
        <v>10020</v>
      </c>
      <c r="D2261" t="s">
        <v>413</v>
      </c>
      <c r="E2261" t="s">
        <v>1033</v>
      </c>
      <c r="F2261" t="s">
        <v>752</v>
      </c>
      <c r="G2261" t="s">
        <v>8946</v>
      </c>
      <c r="H2261" t="s">
        <v>10021</v>
      </c>
    </row>
    <row r="2262" spans="2:8" x14ac:dyDescent="0.25">
      <c r="B2262" t="s">
        <v>10022</v>
      </c>
      <c r="C2262" t="s">
        <v>10023</v>
      </c>
      <c r="D2262" t="s">
        <v>1250</v>
      </c>
      <c r="E2262" t="s">
        <v>637</v>
      </c>
      <c r="F2262" t="s">
        <v>3297</v>
      </c>
      <c r="G2262" t="s">
        <v>640</v>
      </c>
      <c r="H2262" t="s">
        <v>10024</v>
      </c>
    </row>
    <row r="2263" spans="2:8" x14ac:dyDescent="0.25">
      <c r="B2263" t="s">
        <v>10025</v>
      </c>
      <c r="C2263" t="s">
        <v>10026</v>
      </c>
      <c r="D2263" t="s">
        <v>1705</v>
      </c>
      <c r="E2263" t="s">
        <v>3532</v>
      </c>
      <c r="F2263" t="s">
        <v>824</v>
      </c>
      <c r="G2263" t="s">
        <v>4025</v>
      </c>
      <c r="H2263" t="s">
        <v>416</v>
      </c>
    </row>
    <row r="2264" spans="2:8" x14ac:dyDescent="0.25">
      <c r="B2264" t="s">
        <v>10027</v>
      </c>
      <c r="C2264" t="s">
        <v>10028</v>
      </c>
      <c r="D2264" t="s">
        <v>10029</v>
      </c>
      <c r="E2264" t="s">
        <v>10030</v>
      </c>
      <c r="F2264" t="s">
        <v>10031</v>
      </c>
      <c r="G2264" t="s">
        <v>1309</v>
      </c>
      <c r="H2264" t="s">
        <v>6011</v>
      </c>
    </row>
    <row r="2265" spans="2:8" x14ac:dyDescent="0.25">
      <c r="B2265" t="s">
        <v>10032</v>
      </c>
      <c r="C2265" t="s">
        <v>10033</v>
      </c>
      <c r="D2265" t="s">
        <v>948</v>
      </c>
      <c r="E2265" t="s">
        <v>1121</v>
      </c>
      <c r="F2265" t="s">
        <v>4810</v>
      </c>
      <c r="G2265" t="s">
        <v>10034</v>
      </c>
      <c r="H2265" t="s">
        <v>4384</v>
      </c>
    </row>
    <row r="2266" spans="2:8" x14ac:dyDescent="0.25">
      <c r="B2266" t="s">
        <v>10035</v>
      </c>
      <c r="C2266" t="s">
        <v>10036</v>
      </c>
      <c r="D2266" t="s">
        <v>948</v>
      </c>
      <c r="E2266" t="s">
        <v>2613</v>
      </c>
      <c r="F2266" t="s">
        <v>2390</v>
      </c>
      <c r="G2266" t="s">
        <v>10037</v>
      </c>
      <c r="H2266" t="s">
        <v>1701</v>
      </c>
    </row>
    <row r="2267" spans="2:8" x14ac:dyDescent="0.25">
      <c r="B2267" t="s">
        <v>10038</v>
      </c>
      <c r="C2267" t="s">
        <v>10039</v>
      </c>
      <c r="D2267" t="s">
        <v>1501</v>
      </c>
      <c r="E2267" t="s">
        <v>110</v>
      </c>
      <c r="F2267" t="s">
        <v>847</v>
      </c>
      <c r="G2267" t="s">
        <v>10040</v>
      </c>
      <c r="H2267" t="s">
        <v>10041</v>
      </c>
    </row>
    <row r="2268" spans="2:8" x14ac:dyDescent="0.25">
      <c r="B2268" t="s">
        <v>10042</v>
      </c>
      <c r="C2268" t="s">
        <v>10043</v>
      </c>
      <c r="D2268" t="s">
        <v>988</v>
      </c>
      <c r="E2268" t="s">
        <v>1792</v>
      </c>
      <c r="F2268" t="s">
        <v>3910</v>
      </c>
      <c r="G2268" t="s">
        <v>10044</v>
      </c>
      <c r="H2268" t="s">
        <v>10045</v>
      </c>
    </row>
    <row r="2269" spans="2:8" x14ac:dyDescent="0.25">
      <c r="B2269" t="s">
        <v>10046</v>
      </c>
      <c r="C2269" t="s">
        <v>10047</v>
      </c>
      <c r="D2269" t="s">
        <v>3905</v>
      </c>
      <c r="F2269" t="s">
        <v>4908</v>
      </c>
      <c r="G2269" t="s">
        <v>10048</v>
      </c>
    </row>
    <row r="2270" spans="2:8" x14ac:dyDescent="0.25">
      <c r="B2270" t="s">
        <v>10049</v>
      </c>
      <c r="C2270" t="s">
        <v>10050</v>
      </c>
      <c r="D2270" t="s">
        <v>5683</v>
      </c>
      <c r="E2270" t="s">
        <v>2717</v>
      </c>
      <c r="F2270" t="s">
        <v>1475</v>
      </c>
      <c r="G2270" t="s">
        <v>10051</v>
      </c>
      <c r="H2270" t="s">
        <v>10052</v>
      </c>
    </row>
    <row r="2271" spans="2:8" x14ac:dyDescent="0.25">
      <c r="B2271" t="s">
        <v>10053</v>
      </c>
      <c r="C2271" t="s">
        <v>10054</v>
      </c>
      <c r="D2271" t="s">
        <v>2642</v>
      </c>
      <c r="E2271" t="s">
        <v>250</v>
      </c>
      <c r="F2271" t="s">
        <v>1033</v>
      </c>
      <c r="G2271" t="s">
        <v>4697</v>
      </c>
      <c r="H2271" t="s">
        <v>10055</v>
      </c>
    </row>
    <row r="2272" spans="2:8" x14ac:dyDescent="0.25">
      <c r="B2272" t="s">
        <v>10056</v>
      </c>
      <c r="C2272" t="s">
        <v>10057</v>
      </c>
      <c r="D2272" t="s">
        <v>1117</v>
      </c>
      <c r="E2272" t="s">
        <v>3786</v>
      </c>
      <c r="F2272" t="s">
        <v>1936</v>
      </c>
      <c r="G2272" t="s">
        <v>9939</v>
      </c>
      <c r="H2272" t="s">
        <v>10058</v>
      </c>
    </row>
    <row r="2273" spans="2:8" x14ac:dyDescent="0.25">
      <c r="B2273" t="s">
        <v>10059</v>
      </c>
      <c r="C2273" t="s">
        <v>10060</v>
      </c>
      <c r="D2273" t="s">
        <v>3179</v>
      </c>
      <c r="E2273" t="s">
        <v>2690</v>
      </c>
      <c r="F2273" t="s">
        <v>2180</v>
      </c>
      <c r="G2273" t="s">
        <v>10061</v>
      </c>
      <c r="H2273" t="s">
        <v>10062</v>
      </c>
    </row>
    <row r="2274" spans="2:8" x14ac:dyDescent="0.25">
      <c r="B2274" t="s">
        <v>10063</v>
      </c>
      <c r="C2274" t="s">
        <v>10064</v>
      </c>
      <c r="D2274" t="s">
        <v>2903</v>
      </c>
      <c r="E2274" t="s">
        <v>2406</v>
      </c>
      <c r="F2274" t="s">
        <v>694</v>
      </c>
      <c r="G2274" t="s">
        <v>1647</v>
      </c>
      <c r="H2274" t="s">
        <v>7143</v>
      </c>
    </row>
    <row r="2275" spans="2:8" x14ac:dyDescent="0.25">
      <c r="B2275" t="s">
        <v>10065</v>
      </c>
      <c r="C2275" t="s">
        <v>10066</v>
      </c>
      <c r="D2275" t="s">
        <v>1370</v>
      </c>
      <c r="E2275" t="s">
        <v>514</v>
      </c>
      <c r="F2275" t="s">
        <v>735</v>
      </c>
      <c r="G2275" t="s">
        <v>10067</v>
      </c>
      <c r="H2275" t="s">
        <v>10068</v>
      </c>
    </row>
    <row r="2276" spans="2:8" x14ac:dyDescent="0.25">
      <c r="B2276" t="s">
        <v>10069</v>
      </c>
      <c r="C2276" t="s">
        <v>10070</v>
      </c>
      <c r="D2276" t="s">
        <v>1780</v>
      </c>
      <c r="E2276" t="s">
        <v>943</v>
      </c>
      <c r="F2276" t="s">
        <v>432</v>
      </c>
      <c r="G2276" t="s">
        <v>10071</v>
      </c>
      <c r="H2276" t="s">
        <v>10072</v>
      </c>
    </row>
    <row r="2277" spans="2:8" x14ac:dyDescent="0.25">
      <c r="B2277" t="s">
        <v>10073</v>
      </c>
      <c r="C2277" t="s">
        <v>10074</v>
      </c>
      <c r="D2277" t="s">
        <v>1770</v>
      </c>
      <c r="E2277" t="s">
        <v>1285</v>
      </c>
      <c r="F2277" t="s">
        <v>1770</v>
      </c>
      <c r="G2277" t="s">
        <v>650</v>
      </c>
      <c r="H2277" t="s">
        <v>6211</v>
      </c>
    </row>
    <row r="2278" spans="2:8" x14ac:dyDescent="0.25">
      <c r="B2278" t="s">
        <v>10075</v>
      </c>
      <c r="C2278" t="s">
        <v>10076</v>
      </c>
      <c r="F2278" t="s">
        <v>4563</v>
      </c>
    </row>
    <row r="2279" spans="2:8" x14ac:dyDescent="0.25">
      <c r="B2279" t="s">
        <v>10077</v>
      </c>
      <c r="C2279" t="s">
        <v>10078</v>
      </c>
      <c r="D2279" t="s">
        <v>10079</v>
      </c>
      <c r="E2279" t="s">
        <v>3013</v>
      </c>
      <c r="F2279" t="s">
        <v>289</v>
      </c>
      <c r="G2279" t="s">
        <v>804</v>
      </c>
      <c r="H2279" t="s">
        <v>3080</v>
      </c>
    </row>
    <row r="2280" spans="2:8" x14ac:dyDescent="0.25">
      <c r="B2280" t="s">
        <v>10080</v>
      </c>
      <c r="C2280" t="s">
        <v>10081</v>
      </c>
      <c r="D2280" t="s">
        <v>10082</v>
      </c>
      <c r="E2280" t="s">
        <v>5529</v>
      </c>
      <c r="F2280" t="s">
        <v>1488</v>
      </c>
      <c r="G2280" t="s">
        <v>1678</v>
      </c>
      <c r="H2280" t="s">
        <v>10083</v>
      </c>
    </row>
    <row r="2281" spans="2:8" x14ac:dyDescent="0.25">
      <c r="B2281" t="s">
        <v>10084</v>
      </c>
      <c r="C2281" t="s">
        <v>10085</v>
      </c>
      <c r="D2281" t="s">
        <v>2160</v>
      </c>
      <c r="E2281" t="s">
        <v>1763</v>
      </c>
      <c r="F2281" t="s">
        <v>2465</v>
      </c>
      <c r="G2281" t="s">
        <v>10086</v>
      </c>
      <c r="H2281" t="s">
        <v>10087</v>
      </c>
    </row>
    <row r="2282" spans="2:8" x14ac:dyDescent="0.25">
      <c r="B2282" t="s">
        <v>10088</v>
      </c>
      <c r="C2282" t="s">
        <v>10089</v>
      </c>
      <c r="D2282" t="s">
        <v>10090</v>
      </c>
      <c r="E2282" t="s">
        <v>2738</v>
      </c>
      <c r="F2282" t="s">
        <v>10091</v>
      </c>
      <c r="G2282" t="s">
        <v>10092</v>
      </c>
      <c r="H2282" t="s">
        <v>10093</v>
      </c>
    </row>
    <row r="2283" spans="2:8" x14ac:dyDescent="0.25">
      <c r="B2283" t="s">
        <v>10094</v>
      </c>
      <c r="C2283" t="s">
        <v>10095</v>
      </c>
      <c r="D2283" t="s">
        <v>6958</v>
      </c>
      <c r="E2283" t="s">
        <v>1721</v>
      </c>
      <c r="F2283" t="s">
        <v>1623</v>
      </c>
      <c r="G2283" t="s">
        <v>10096</v>
      </c>
      <c r="H2283" t="s">
        <v>10097</v>
      </c>
    </row>
    <row r="2284" spans="2:8" x14ac:dyDescent="0.25">
      <c r="B2284" t="s">
        <v>10098</v>
      </c>
      <c r="C2284" t="s">
        <v>10099</v>
      </c>
      <c r="D2284" t="s">
        <v>2893</v>
      </c>
      <c r="E2284" t="s">
        <v>1828</v>
      </c>
      <c r="F2284" t="s">
        <v>1828</v>
      </c>
      <c r="G2284" t="s">
        <v>2245</v>
      </c>
      <c r="H2284" t="s">
        <v>650</v>
      </c>
    </row>
    <row r="2285" spans="2:8" x14ac:dyDescent="0.25">
      <c r="B2285" t="s">
        <v>10100</v>
      </c>
      <c r="C2285" t="s">
        <v>10101</v>
      </c>
      <c r="D2285" t="s">
        <v>2050</v>
      </c>
      <c r="E2285" t="s">
        <v>3874</v>
      </c>
      <c r="F2285" t="s">
        <v>2642</v>
      </c>
      <c r="G2285" t="s">
        <v>10102</v>
      </c>
      <c r="H2285" t="s">
        <v>1745</v>
      </c>
    </row>
    <row r="2286" spans="2:8" x14ac:dyDescent="0.25">
      <c r="B2286" t="s">
        <v>10103</v>
      </c>
      <c r="C2286" t="s">
        <v>10104</v>
      </c>
      <c r="D2286" t="s">
        <v>160</v>
      </c>
      <c r="E2286" t="s">
        <v>3866</v>
      </c>
      <c r="F2286" t="s">
        <v>9733</v>
      </c>
      <c r="G2286" t="s">
        <v>2300</v>
      </c>
      <c r="H2286" t="s">
        <v>10105</v>
      </c>
    </row>
    <row r="2287" spans="2:8" x14ac:dyDescent="0.25">
      <c r="B2287" t="s">
        <v>10106</v>
      </c>
      <c r="C2287" t="s">
        <v>10107</v>
      </c>
      <c r="D2287" t="s">
        <v>3022</v>
      </c>
      <c r="E2287" t="s">
        <v>4810</v>
      </c>
      <c r="F2287" t="s">
        <v>1121</v>
      </c>
      <c r="G2287" t="s">
        <v>10108</v>
      </c>
      <c r="H2287" t="s">
        <v>10109</v>
      </c>
    </row>
    <row r="2288" spans="2:8" x14ac:dyDescent="0.25">
      <c r="B2288" t="s">
        <v>10110</v>
      </c>
      <c r="C2288" t="s">
        <v>10111</v>
      </c>
      <c r="D2288" t="s">
        <v>8491</v>
      </c>
      <c r="E2288" t="s">
        <v>3374</v>
      </c>
      <c r="F2288" t="s">
        <v>2929</v>
      </c>
      <c r="G2288" t="s">
        <v>10112</v>
      </c>
      <c r="H2288" t="s">
        <v>10113</v>
      </c>
    </row>
    <row r="2289" spans="2:8" x14ac:dyDescent="0.25">
      <c r="B2289" t="s">
        <v>10114</v>
      </c>
      <c r="C2289" t="s">
        <v>10115</v>
      </c>
      <c r="D2289" t="s">
        <v>1629</v>
      </c>
      <c r="E2289" t="s">
        <v>5859</v>
      </c>
      <c r="F2289" t="s">
        <v>741</v>
      </c>
      <c r="G2289" t="s">
        <v>10116</v>
      </c>
      <c r="H2289" t="s">
        <v>6587</v>
      </c>
    </row>
    <row r="2290" spans="2:8" x14ac:dyDescent="0.25">
      <c r="B2290" t="s">
        <v>10117</v>
      </c>
      <c r="C2290" t="s">
        <v>10118</v>
      </c>
      <c r="D2290" t="s">
        <v>1708</v>
      </c>
      <c r="E2290" t="s">
        <v>1721</v>
      </c>
      <c r="F2290" t="s">
        <v>1343</v>
      </c>
      <c r="G2290" t="s">
        <v>10119</v>
      </c>
      <c r="H2290" t="s">
        <v>10120</v>
      </c>
    </row>
    <row r="2291" spans="2:8" x14ac:dyDescent="0.25">
      <c r="B2291" t="s">
        <v>10121</v>
      </c>
      <c r="C2291" t="s">
        <v>10122</v>
      </c>
      <c r="D2291" t="s">
        <v>5021</v>
      </c>
      <c r="E2291" t="s">
        <v>2723</v>
      </c>
      <c r="F2291" t="s">
        <v>3228</v>
      </c>
      <c r="G2291" t="s">
        <v>2753</v>
      </c>
      <c r="H2291" t="s">
        <v>10123</v>
      </c>
    </row>
    <row r="2292" spans="2:8" x14ac:dyDescent="0.25">
      <c r="B2292" t="s">
        <v>10124</v>
      </c>
      <c r="C2292" t="s">
        <v>10125</v>
      </c>
      <c r="D2292" t="s">
        <v>5614</v>
      </c>
      <c r="E2292" t="s">
        <v>3663</v>
      </c>
      <c r="F2292" t="s">
        <v>10126</v>
      </c>
      <c r="G2292" t="s">
        <v>3898</v>
      </c>
      <c r="H2292" t="s">
        <v>10127</v>
      </c>
    </row>
    <row r="2293" spans="2:8" x14ac:dyDescent="0.25">
      <c r="B2293" t="s">
        <v>10128</v>
      </c>
      <c r="C2293" t="s">
        <v>10129</v>
      </c>
      <c r="D2293" t="s">
        <v>2243</v>
      </c>
      <c r="E2293" t="s">
        <v>1251</v>
      </c>
      <c r="F2293" t="s">
        <v>3459</v>
      </c>
      <c r="G2293" t="s">
        <v>7275</v>
      </c>
      <c r="H2293" t="s">
        <v>10130</v>
      </c>
    </row>
    <row r="2294" spans="2:8" x14ac:dyDescent="0.25">
      <c r="B2294" t="s">
        <v>10131</v>
      </c>
      <c r="C2294" t="s">
        <v>10132</v>
      </c>
      <c r="D2294" t="s">
        <v>578</v>
      </c>
      <c r="E2294" t="s">
        <v>3790</v>
      </c>
      <c r="F2294" t="s">
        <v>1557</v>
      </c>
      <c r="G2294" t="s">
        <v>10133</v>
      </c>
      <c r="H2294" t="s">
        <v>10134</v>
      </c>
    </row>
    <row r="2295" spans="2:8" x14ac:dyDescent="0.25">
      <c r="B2295" t="s">
        <v>10135</v>
      </c>
      <c r="C2295" t="s">
        <v>10136</v>
      </c>
      <c r="D2295" t="s">
        <v>1250</v>
      </c>
      <c r="E2295" t="s">
        <v>1770</v>
      </c>
      <c r="F2295" t="s">
        <v>741</v>
      </c>
      <c r="G2295" t="s">
        <v>10137</v>
      </c>
      <c r="H2295" t="s">
        <v>6873</v>
      </c>
    </row>
    <row r="2296" spans="2:8" x14ac:dyDescent="0.25">
      <c r="B2296" t="s">
        <v>10138</v>
      </c>
      <c r="C2296" t="s">
        <v>10139</v>
      </c>
      <c r="D2296" t="s">
        <v>3353</v>
      </c>
      <c r="E2296" t="s">
        <v>8527</v>
      </c>
      <c r="F2296" t="s">
        <v>6657</v>
      </c>
      <c r="G2296" t="s">
        <v>5726</v>
      </c>
      <c r="H2296" t="s">
        <v>10140</v>
      </c>
    </row>
    <row r="2297" spans="2:8" x14ac:dyDescent="0.25">
      <c r="B2297" t="s">
        <v>10141</v>
      </c>
      <c r="C2297" t="s">
        <v>10142</v>
      </c>
      <c r="D2297" t="s">
        <v>1863</v>
      </c>
      <c r="E2297" t="s">
        <v>1721</v>
      </c>
      <c r="F2297" t="s">
        <v>1900</v>
      </c>
      <c r="G2297" t="s">
        <v>10143</v>
      </c>
      <c r="H2297" t="s">
        <v>10144</v>
      </c>
    </row>
    <row r="2298" spans="2:8" x14ac:dyDescent="0.25">
      <c r="B2298" t="s">
        <v>10145</v>
      </c>
      <c r="C2298" t="s">
        <v>10146</v>
      </c>
      <c r="D2298" t="s">
        <v>10147</v>
      </c>
      <c r="E2298" t="s">
        <v>2470</v>
      </c>
      <c r="F2298" t="s">
        <v>2055</v>
      </c>
      <c r="G2298" t="s">
        <v>7181</v>
      </c>
      <c r="H2298" t="s">
        <v>10148</v>
      </c>
    </row>
    <row r="2299" spans="2:8" x14ac:dyDescent="0.25">
      <c r="B2299" t="s">
        <v>10149</v>
      </c>
      <c r="C2299" t="s">
        <v>10150</v>
      </c>
      <c r="D2299" t="s">
        <v>3412</v>
      </c>
      <c r="E2299" t="s">
        <v>1194</v>
      </c>
      <c r="F2299" t="s">
        <v>752</v>
      </c>
      <c r="G2299" t="s">
        <v>10151</v>
      </c>
      <c r="H2299" t="s">
        <v>5822</v>
      </c>
    </row>
    <row r="2300" spans="2:8" x14ac:dyDescent="0.25">
      <c r="B2300" t="s">
        <v>10152</v>
      </c>
      <c r="C2300" t="s">
        <v>10153</v>
      </c>
      <c r="D2300" t="s">
        <v>10082</v>
      </c>
      <c r="E2300" t="s">
        <v>3502</v>
      </c>
      <c r="F2300" t="s">
        <v>3988</v>
      </c>
      <c r="G2300" t="s">
        <v>3200</v>
      </c>
      <c r="H2300" t="s">
        <v>10154</v>
      </c>
    </row>
    <row r="2301" spans="2:8" x14ac:dyDescent="0.25">
      <c r="B2301" t="s">
        <v>10155</v>
      </c>
      <c r="C2301" t="s">
        <v>10156</v>
      </c>
      <c r="D2301" t="s">
        <v>2784</v>
      </c>
      <c r="E2301" t="s">
        <v>1622</v>
      </c>
      <c r="F2301" t="s">
        <v>3761</v>
      </c>
      <c r="G2301" t="s">
        <v>10157</v>
      </c>
      <c r="H2301" t="s">
        <v>10158</v>
      </c>
    </row>
    <row r="2302" spans="2:8" x14ac:dyDescent="0.25">
      <c r="B2302" t="s">
        <v>10159</v>
      </c>
      <c r="C2302" t="s">
        <v>10160</v>
      </c>
      <c r="D2302" t="s">
        <v>2072</v>
      </c>
      <c r="E2302" t="s">
        <v>1562</v>
      </c>
      <c r="F2302" t="s">
        <v>1910</v>
      </c>
      <c r="G2302" t="s">
        <v>10161</v>
      </c>
      <c r="H2302" t="s">
        <v>10162</v>
      </c>
    </row>
    <row r="2303" spans="2:8" x14ac:dyDescent="0.25">
      <c r="B2303" t="s">
        <v>10163</v>
      </c>
      <c r="C2303" t="s">
        <v>10164</v>
      </c>
      <c r="D2303" t="s">
        <v>1905</v>
      </c>
      <c r="E2303" t="s">
        <v>637</v>
      </c>
      <c r="F2303" t="s">
        <v>2882</v>
      </c>
      <c r="G2303" t="s">
        <v>1684</v>
      </c>
      <c r="H2303" t="s">
        <v>10165</v>
      </c>
    </row>
    <row r="2304" spans="2:8" x14ac:dyDescent="0.25">
      <c r="B2304" t="s">
        <v>10166</v>
      </c>
      <c r="C2304" t="s">
        <v>10167</v>
      </c>
      <c r="D2304" t="s">
        <v>4908</v>
      </c>
      <c r="E2304" t="s">
        <v>3636</v>
      </c>
      <c r="F2304" t="s">
        <v>3339</v>
      </c>
      <c r="G2304" t="s">
        <v>10168</v>
      </c>
      <c r="H2304" t="s">
        <v>2770</v>
      </c>
    </row>
    <row r="2305" spans="2:8" x14ac:dyDescent="0.25">
      <c r="B2305" t="s">
        <v>10169</v>
      </c>
      <c r="C2305" t="s">
        <v>10170</v>
      </c>
      <c r="D2305" t="s">
        <v>4211</v>
      </c>
      <c r="E2305" t="s">
        <v>3602</v>
      </c>
      <c r="F2305" t="s">
        <v>683</v>
      </c>
      <c r="G2305" t="s">
        <v>10171</v>
      </c>
      <c r="H2305" t="s">
        <v>10172</v>
      </c>
    </row>
    <row r="2306" spans="2:8" x14ac:dyDescent="0.25">
      <c r="B2306" t="s">
        <v>10173</v>
      </c>
      <c r="C2306" t="s">
        <v>10174</v>
      </c>
      <c r="D2306" t="s">
        <v>7</v>
      </c>
      <c r="G2306" t="s">
        <v>8</v>
      </c>
    </row>
    <row r="2307" spans="2:8" x14ac:dyDescent="0.25">
      <c r="B2307" t="s">
        <v>10175</v>
      </c>
      <c r="C2307" t="s">
        <v>10176</v>
      </c>
      <c r="D2307" t="s">
        <v>5484</v>
      </c>
      <c r="E2307" t="s">
        <v>1786</v>
      </c>
      <c r="F2307" t="s">
        <v>3162</v>
      </c>
      <c r="G2307" t="s">
        <v>6913</v>
      </c>
      <c r="H2307" t="s">
        <v>5685</v>
      </c>
    </row>
    <row r="2308" spans="2:8" x14ac:dyDescent="0.25">
      <c r="B2308" t="s">
        <v>10177</v>
      </c>
      <c r="C2308" t="s">
        <v>10178</v>
      </c>
      <c r="D2308" t="s">
        <v>1447</v>
      </c>
      <c r="E2308" t="s">
        <v>2643</v>
      </c>
      <c r="F2308" t="s">
        <v>3563</v>
      </c>
      <c r="G2308" t="s">
        <v>10179</v>
      </c>
      <c r="H2308" t="s">
        <v>10180</v>
      </c>
    </row>
    <row r="2309" spans="2:8" x14ac:dyDescent="0.25">
      <c r="B2309" t="s">
        <v>10181</v>
      </c>
      <c r="C2309" t="s">
        <v>10182</v>
      </c>
      <c r="D2309" t="s">
        <v>2812</v>
      </c>
      <c r="E2309" t="s">
        <v>2858</v>
      </c>
      <c r="F2309" t="s">
        <v>849</v>
      </c>
      <c r="G2309" t="s">
        <v>5308</v>
      </c>
      <c r="H2309" t="s">
        <v>10183</v>
      </c>
    </row>
    <row r="2310" spans="2:8" x14ac:dyDescent="0.25">
      <c r="B2310" t="s">
        <v>10184</v>
      </c>
      <c r="C2310" t="s">
        <v>10185</v>
      </c>
      <c r="D2310" t="s">
        <v>349</v>
      </c>
      <c r="E2310" t="s">
        <v>391</v>
      </c>
      <c r="F2310" t="s">
        <v>2072</v>
      </c>
      <c r="G2310" t="s">
        <v>10186</v>
      </c>
      <c r="H2310" t="s">
        <v>5126</v>
      </c>
    </row>
    <row r="2311" spans="2:8" x14ac:dyDescent="0.25">
      <c r="B2311" t="s">
        <v>10187</v>
      </c>
      <c r="C2311" t="s">
        <v>10188</v>
      </c>
      <c r="D2311" t="s">
        <v>3886</v>
      </c>
      <c r="E2311" t="s">
        <v>1670</v>
      </c>
      <c r="F2311" t="s">
        <v>1121</v>
      </c>
      <c r="G2311" t="s">
        <v>10189</v>
      </c>
      <c r="H2311" t="s">
        <v>2615</v>
      </c>
    </row>
    <row r="2312" spans="2:8" x14ac:dyDescent="0.25">
      <c r="B2312" t="s">
        <v>10190</v>
      </c>
      <c r="C2312" t="s">
        <v>10191</v>
      </c>
      <c r="D2312" t="s">
        <v>1910</v>
      </c>
    </row>
    <row r="2313" spans="2:8" x14ac:dyDescent="0.25">
      <c r="B2313" t="s">
        <v>10192</v>
      </c>
      <c r="C2313" t="s">
        <v>10193</v>
      </c>
      <c r="D2313" t="s">
        <v>2626</v>
      </c>
      <c r="E2313" t="s">
        <v>1733</v>
      </c>
      <c r="F2313" t="s">
        <v>1511</v>
      </c>
      <c r="G2313" t="s">
        <v>10194</v>
      </c>
      <c r="H2313" t="s">
        <v>10195</v>
      </c>
    </row>
    <row r="2314" spans="2:8" x14ac:dyDescent="0.25">
      <c r="B2314" t="s">
        <v>10196</v>
      </c>
      <c r="C2314" t="s">
        <v>10197</v>
      </c>
      <c r="D2314" t="s">
        <v>2005</v>
      </c>
      <c r="E2314" t="s">
        <v>9599</v>
      </c>
      <c r="F2314" t="s">
        <v>9999</v>
      </c>
      <c r="G2314" t="s">
        <v>10198</v>
      </c>
      <c r="H2314" t="s">
        <v>6228</v>
      </c>
    </row>
    <row r="2315" spans="2:8" x14ac:dyDescent="0.25">
      <c r="B2315" t="s">
        <v>10199</v>
      </c>
      <c r="C2315" t="s">
        <v>10200</v>
      </c>
      <c r="D2315" t="s">
        <v>2160</v>
      </c>
      <c r="E2315" t="s">
        <v>1186</v>
      </c>
      <c r="F2315" t="s">
        <v>1398</v>
      </c>
      <c r="G2315" t="s">
        <v>10201</v>
      </c>
      <c r="H2315" t="s">
        <v>10202</v>
      </c>
    </row>
    <row r="2316" spans="2:8" x14ac:dyDescent="0.25">
      <c r="B2316" t="s">
        <v>10203</v>
      </c>
      <c r="C2316" t="s">
        <v>10204</v>
      </c>
      <c r="D2316" t="s">
        <v>5303</v>
      </c>
      <c r="E2316" t="s">
        <v>1562</v>
      </c>
      <c r="F2316" t="s">
        <v>3624</v>
      </c>
      <c r="G2316" t="s">
        <v>516</v>
      </c>
      <c r="H2316" t="s">
        <v>2473</v>
      </c>
    </row>
    <row r="2317" spans="2:8" x14ac:dyDescent="0.25">
      <c r="B2317" t="s">
        <v>10205</v>
      </c>
      <c r="C2317" t="s">
        <v>10206</v>
      </c>
      <c r="D2317" t="s">
        <v>942</v>
      </c>
      <c r="E2317" t="s">
        <v>1155</v>
      </c>
      <c r="F2317" t="s">
        <v>1733</v>
      </c>
      <c r="G2317" t="s">
        <v>10207</v>
      </c>
      <c r="H2317" t="s">
        <v>10208</v>
      </c>
    </row>
    <row r="2318" spans="2:8" x14ac:dyDescent="0.25">
      <c r="B2318" t="s">
        <v>10209</v>
      </c>
      <c r="C2318" t="s">
        <v>10210</v>
      </c>
      <c r="D2318" t="s">
        <v>8520</v>
      </c>
      <c r="E2318" t="s">
        <v>3411</v>
      </c>
      <c r="F2318" t="s">
        <v>2643</v>
      </c>
      <c r="G2318" t="s">
        <v>9310</v>
      </c>
      <c r="H2318" t="s">
        <v>10211</v>
      </c>
    </row>
    <row r="2319" spans="2:8" x14ac:dyDescent="0.25">
      <c r="B2319" t="s">
        <v>10212</v>
      </c>
      <c r="C2319" t="s">
        <v>10213</v>
      </c>
      <c r="D2319" t="s">
        <v>1155</v>
      </c>
      <c r="E2319" t="s">
        <v>2171</v>
      </c>
      <c r="F2319" t="s">
        <v>734</v>
      </c>
      <c r="G2319" t="s">
        <v>10214</v>
      </c>
      <c r="H2319" t="s">
        <v>5660</v>
      </c>
    </row>
    <row r="2320" spans="2:8" x14ac:dyDescent="0.25">
      <c r="B2320" t="s">
        <v>10215</v>
      </c>
      <c r="C2320" t="s">
        <v>10216</v>
      </c>
      <c r="D2320" t="s">
        <v>9494</v>
      </c>
      <c r="E2320" t="s">
        <v>10217</v>
      </c>
      <c r="F2320" t="s">
        <v>5181</v>
      </c>
      <c r="G2320" t="s">
        <v>1886</v>
      </c>
      <c r="H2320" t="s">
        <v>10218</v>
      </c>
    </row>
    <row r="2321" spans="2:8" x14ac:dyDescent="0.25">
      <c r="B2321" t="s">
        <v>10219</v>
      </c>
      <c r="C2321" t="s">
        <v>10220</v>
      </c>
      <c r="D2321" t="s">
        <v>752</v>
      </c>
      <c r="E2321" t="s">
        <v>5930</v>
      </c>
      <c r="F2321" t="s">
        <v>4182</v>
      </c>
      <c r="G2321" t="s">
        <v>551</v>
      </c>
      <c r="H2321" t="s">
        <v>10221</v>
      </c>
    </row>
    <row r="2322" spans="2:8" x14ac:dyDescent="0.25">
      <c r="B2322" t="s">
        <v>10222</v>
      </c>
      <c r="C2322" t="s">
        <v>10223</v>
      </c>
      <c r="D2322" t="s">
        <v>5042</v>
      </c>
      <c r="E2322" t="s">
        <v>2354</v>
      </c>
      <c r="F2322" t="s">
        <v>8341</v>
      </c>
      <c r="G2322" t="s">
        <v>5060</v>
      </c>
      <c r="H2322" t="s">
        <v>3609</v>
      </c>
    </row>
    <row r="2323" spans="2:8" x14ac:dyDescent="0.25">
      <c r="B2323" t="s">
        <v>10224</v>
      </c>
      <c r="C2323" t="s">
        <v>10225</v>
      </c>
      <c r="E2323" t="s">
        <v>648</v>
      </c>
      <c r="F2323" t="s">
        <v>734</v>
      </c>
      <c r="H2323" t="s">
        <v>10226</v>
      </c>
    </row>
    <row r="2324" spans="2:8" x14ac:dyDescent="0.25">
      <c r="B2324" t="s">
        <v>10227</v>
      </c>
      <c r="C2324" t="s">
        <v>10228</v>
      </c>
      <c r="D2324" t="s">
        <v>110</v>
      </c>
      <c r="E2324" t="s">
        <v>1792</v>
      </c>
      <c r="F2324" t="s">
        <v>4857</v>
      </c>
      <c r="G2324" t="s">
        <v>10229</v>
      </c>
      <c r="H2324" t="s">
        <v>10230</v>
      </c>
    </row>
    <row r="2325" spans="2:8" x14ac:dyDescent="0.25">
      <c r="B2325" t="s">
        <v>10231</v>
      </c>
      <c r="C2325" t="s">
        <v>10232</v>
      </c>
      <c r="D2325" t="s">
        <v>1313</v>
      </c>
      <c r="E2325" t="s">
        <v>3905</v>
      </c>
      <c r="F2325" t="s">
        <v>2582</v>
      </c>
      <c r="G2325" t="s">
        <v>5791</v>
      </c>
      <c r="H2325" t="s">
        <v>10233</v>
      </c>
    </row>
    <row r="2326" spans="2:8" x14ac:dyDescent="0.25">
      <c r="B2326" t="s">
        <v>10234</v>
      </c>
      <c r="C2326" t="s">
        <v>10235</v>
      </c>
      <c r="D2326" t="s">
        <v>4343</v>
      </c>
      <c r="E2326" t="s">
        <v>2811</v>
      </c>
      <c r="F2326" t="s">
        <v>3656</v>
      </c>
      <c r="G2326" t="s">
        <v>3193</v>
      </c>
      <c r="H2326" t="s">
        <v>10236</v>
      </c>
    </row>
    <row r="2327" spans="2:8" x14ac:dyDescent="0.25">
      <c r="B2327" t="s">
        <v>10237</v>
      </c>
      <c r="C2327" t="s">
        <v>10238</v>
      </c>
      <c r="D2327" t="s">
        <v>1042</v>
      </c>
      <c r="E2327" t="s">
        <v>2613</v>
      </c>
      <c r="F2327" t="s">
        <v>2490</v>
      </c>
      <c r="G2327" t="s">
        <v>10239</v>
      </c>
      <c r="H2327" t="s">
        <v>4669</v>
      </c>
    </row>
    <row r="2328" spans="2:8" x14ac:dyDescent="0.25">
      <c r="B2328" t="s">
        <v>10240</v>
      </c>
      <c r="C2328" t="s">
        <v>10241</v>
      </c>
      <c r="D2328" t="s">
        <v>1488</v>
      </c>
      <c r="E2328" t="s">
        <v>3421</v>
      </c>
      <c r="F2328" t="s">
        <v>5541</v>
      </c>
      <c r="G2328" t="s">
        <v>10242</v>
      </c>
      <c r="H2328" t="s">
        <v>10243</v>
      </c>
    </row>
    <row r="2329" spans="2:8" x14ac:dyDescent="0.25">
      <c r="B2329" t="s">
        <v>10244</v>
      </c>
      <c r="C2329" t="s">
        <v>10245</v>
      </c>
      <c r="D2329" t="s">
        <v>6783</v>
      </c>
      <c r="E2329" t="s">
        <v>1811</v>
      </c>
      <c r="F2329" t="s">
        <v>2129</v>
      </c>
      <c r="G2329" t="s">
        <v>10246</v>
      </c>
      <c r="H2329" t="s">
        <v>10247</v>
      </c>
    </row>
    <row r="2330" spans="2:8" x14ac:dyDescent="0.25">
      <c r="B2330" t="s">
        <v>10248</v>
      </c>
      <c r="C2330" t="s">
        <v>10249</v>
      </c>
      <c r="D2330" t="s">
        <v>4073</v>
      </c>
      <c r="E2330" t="s">
        <v>1900</v>
      </c>
      <c r="F2330" t="s">
        <v>954</v>
      </c>
      <c r="G2330" t="s">
        <v>10250</v>
      </c>
      <c r="H2330" t="s">
        <v>10251</v>
      </c>
    </row>
    <row r="2331" spans="2:8" x14ac:dyDescent="0.25">
      <c r="B2331" t="s">
        <v>10252</v>
      </c>
      <c r="C2331" t="s">
        <v>10253</v>
      </c>
      <c r="D2331" t="s">
        <v>964</v>
      </c>
      <c r="E2331" t="s">
        <v>2406</v>
      </c>
      <c r="F2331" t="s">
        <v>2012</v>
      </c>
      <c r="G2331" t="s">
        <v>7210</v>
      </c>
      <c r="H2331" t="s">
        <v>10254</v>
      </c>
    </row>
    <row r="2332" spans="2:8" x14ac:dyDescent="0.25">
      <c r="B2332" t="s">
        <v>10255</v>
      </c>
      <c r="C2332" t="s">
        <v>10256</v>
      </c>
      <c r="D2332" t="s">
        <v>3563</v>
      </c>
      <c r="E2332" t="s">
        <v>3460</v>
      </c>
      <c r="F2332" t="s">
        <v>2893</v>
      </c>
      <c r="G2332" t="s">
        <v>10257</v>
      </c>
      <c r="H2332" t="s">
        <v>10258</v>
      </c>
    </row>
    <row r="2333" spans="2:8" x14ac:dyDescent="0.25">
      <c r="B2333" t="s">
        <v>10259</v>
      </c>
      <c r="C2333" t="s">
        <v>10260</v>
      </c>
      <c r="D2333" t="s">
        <v>402</v>
      </c>
      <c r="E2333" t="s">
        <v>2983</v>
      </c>
      <c r="F2333" t="s">
        <v>964</v>
      </c>
      <c r="G2333" t="s">
        <v>4391</v>
      </c>
      <c r="H2333" t="s">
        <v>1520</v>
      </c>
    </row>
    <row r="2334" spans="2:8" x14ac:dyDescent="0.25">
      <c r="B2334" t="s">
        <v>10261</v>
      </c>
      <c r="C2334" t="s">
        <v>10262</v>
      </c>
      <c r="D2334" t="s">
        <v>6783</v>
      </c>
      <c r="E2334" t="s">
        <v>1999</v>
      </c>
      <c r="F2334" t="s">
        <v>24</v>
      </c>
      <c r="G2334" t="s">
        <v>10263</v>
      </c>
      <c r="H2334" t="s">
        <v>10264</v>
      </c>
    </row>
    <row r="2335" spans="2:8" x14ac:dyDescent="0.25">
      <c r="B2335" t="s">
        <v>10265</v>
      </c>
      <c r="C2335" t="s">
        <v>10266</v>
      </c>
      <c r="D2335" t="s">
        <v>1307</v>
      </c>
      <c r="E2335" t="s">
        <v>1629</v>
      </c>
      <c r="F2335" t="s">
        <v>741</v>
      </c>
      <c r="G2335" t="s">
        <v>8346</v>
      </c>
      <c r="H2335" t="s">
        <v>10116</v>
      </c>
    </row>
    <row r="2336" spans="2:8" x14ac:dyDescent="0.25">
      <c r="B2336" t="s">
        <v>10267</v>
      </c>
      <c r="C2336" t="s">
        <v>10268</v>
      </c>
      <c r="D2336" t="s">
        <v>7256</v>
      </c>
      <c r="E2336" t="s">
        <v>3316</v>
      </c>
      <c r="F2336" t="s">
        <v>2476</v>
      </c>
      <c r="G2336" t="s">
        <v>10269</v>
      </c>
      <c r="H2336" t="s">
        <v>8833</v>
      </c>
    </row>
    <row r="2337" spans="2:8" x14ac:dyDescent="0.25">
      <c r="B2337" t="s">
        <v>10270</v>
      </c>
      <c r="C2337" t="s">
        <v>10271</v>
      </c>
      <c r="D2337" t="s">
        <v>10272</v>
      </c>
      <c r="E2337" t="s">
        <v>10273</v>
      </c>
      <c r="F2337" t="s">
        <v>7849</v>
      </c>
      <c r="G2337" t="s">
        <v>9518</v>
      </c>
      <c r="H2337" t="s">
        <v>10274</v>
      </c>
    </row>
    <row r="2338" spans="2:8" x14ac:dyDescent="0.25">
      <c r="B2338" t="s">
        <v>10275</v>
      </c>
      <c r="C2338" t="s">
        <v>10276</v>
      </c>
      <c r="D2338" t="s">
        <v>2832</v>
      </c>
      <c r="E2338" t="s">
        <v>3602</v>
      </c>
      <c r="F2338" t="s">
        <v>10277</v>
      </c>
      <c r="G2338" t="s">
        <v>8971</v>
      </c>
      <c r="H2338" t="s">
        <v>10278</v>
      </c>
    </row>
    <row r="2339" spans="2:8" x14ac:dyDescent="0.25">
      <c r="B2339" t="s">
        <v>10279</v>
      </c>
      <c r="C2339" t="s">
        <v>10280</v>
      </c>
      <c r="D2339" t="s">
        <v>2299</v>
      </c>
      <c r="E2339" t="s">
        <v>1453</v>
      </c>
      <c r="F2339" t="s">
        <v>637</v>
      </c>
      <c r="G2339" t="s">
        <v>6007</v>
      </c>
      <c r="H2339" t="s">
        <v>10281</v>
      </c>
    </row>
    <row r="2340" spans="2:8" x14ac:dyDescent="0.25">
      <c r="B2340" t="s">
        <v>10282</v>
      </c>
      <c r="C2340" t="s">
        <v>10283</v>
      </c>
      <c r="D2340" t="s">
        <v>10284</v>
      </c>
      <c r="E2340" t="s">
        <v>3768</v>
      </c>
      <c r="F2340" t="s">
        <v>10285</v>
      </c>
      <c r="G2340" t="s">
        <v>10286</v>
      </c>
      <c r="H2340" t="s">
        <v>10287</v>
      </c>
    </row>
    <row r="2341" spans="2:8" x14ac:dyDescent="0.25">
      <c r="B2341" t="s">
        <v>10288</v>
      </c>
      <c r="C2341" t="s">
        <v>10289</v>
      </c>
      <c r="D2341" t="s">
        <v>7455</v>
      </c>
      <c r="E2341" t="s">
        <v>4133</v>
      </c>
      <c r="F2341" t="s">
        <v>2722</v>
      </c>
      <c r="G2341" t="s">
        <v>10290</v>
      </c>
      <c r="H2341" t="s">
        <v>8529</v>
      </c>
    </row>
    <row r="2342" spans="2:8" x14ac:dyDescent="0.25">
      <c r="B2342" t="s">
        <v>10291</v>
      </c>
      <c r="C2342" t="s">
        <v>10292</v>
      </c>
      <c r="D2342" t="s">
        <v>259</v>
      </c>
      <c r="E2342" t="s">
        <v>1034</v>
      </c>
      <c r="F2342" t="s">
        <v>5484</v>
      </c>
      <c r="G2342" t="s">
        <v>4658</v>
      </c>
      <c r="H2342" t="s">
        <v>10293</v>
      </c>
    </row>
    <row r="2343" spans="2:8" x14ac:dyDescent="0.25">
      <c r="B2343" t="s">
        <v>10294</v>
      </c>
      <c r="C2343" t="s">
        <v>10295</v>
      </c>
      <c r="D2343" t="s">
        <v>582</v>
      </c>
      <c r="E2343" t="s">
        <v>974</v>
      </c>
      <c r="F2343" t="s">
        <v>1357</v>
      </c>
      <c r="G2343" t="s">
        <v>10296</v>
      </c>
      <c r="H2343" t="s">
        <v>6716</v>
      </c>
    </row>
    <row r="2344" spans="2:8" x14ac:dyDescent="0.25">
      <c r="B2344" t="s">
        <v>10297</v>
      </c>
      <c r="C2344" t="s">
        <v>10298</v>
      </c>
      <c r="D2344" t="s">
        <v>947</v>
      </c>
      <c r="E2344" t="s">
        <v>5859</v>
      </c>
      <c r="F2344" t="s">
        <v>4725</v>
      </c>
      <c r="G2344" t="s">
        <v>10299</v>
      </c>
      <c r="H2344" t="s">
        <v>10300</v>
      </c>
    </row>
    <row r="2345" spans="2:8" x14ac:dyDescent="0.25">
      <c r="B2345" t="s">
        <v>10301</v>
      </c>
      <c r="C2345" t="s">
        <v>10302</v>
      </c>
      <c r="D2345" t="s">
        <v>735</v>
      </c>
      <c r="E2345" t="s">
        <v>959</v>
      </c>
      <c r="F2345" t="s">
        <v>449</v>
      </c>
      <c r="G2345" t="s">
        <v>10303</v>
      </c>
      <c r="H2345" t="s">
        <v>10304</v>
      </c>
    </row>
    <row r="2346" spans="2:8" x14ac:dyDescent="0.25">
      <c r="B2346" t="s">
        <v>10305</v>
      </c>
      <c r="C2346" t="s">
        <v>10306</v>
      </c>
      <c r="D2346" t="s">
        <v>1369</v>
      </c>
      <c r="E2346" t="s">
        <v>112</v>
      </c>
      <c r="F2346" t="s">
        <v>1250</v>
      </c>
      <c r="G2346" t="s">
        <v>10307</v>
      </c>
      <c r="H2346" t="s">
        <v>10308</v>
      </c>
    </row>
    <row r="2347" spans="2:8" x14ac:dyDescent="0.25">
      <c r="B2347" t="s">
        <v>10309</v>
      </c>
      <c r="C2347" t="s">
        <v>10310</v>
      </c>
      <c r="D2347" t="s">
        <v>4052</v>
      </c>
      <c r="E2347" t="s">
        <v>1630</v>
      </c>
      <c r="F2347" t="s">
        <v>2716</v>
      </c>
      <c r="G2347" t="s">
        <v>10311</v>
      </c>
      <c r="H2347" t="s">
        <v>10312</v>
      </c>
    </row>
    <row r="2348" spans="2:8" x14ac:dyDescent="0.25">
      <c r="B2348" t="s">
        <v>10313</v>
      </c>
      <c r="C2348" t="s">
        <v>10314</v>
      </c>
      <c r="D2348" t="s">
        <v>6538</v>
      </c>
      <c r="E2348" t="s">
        <v>147</v>
      </c>
      <c r="F2348" t="s">
        <v>9063</v>
      </c>
      <c r="G2348" t="s">
        <v>3806</v>
      </c>
      <c r="H2348" t="s">
        <v>10315</v>
      </c>
    </row>
    <row r="2349" spans="2:8" x14ac:dyDescent="0.25">
      <c r="B2349" t="s">
        <v>10316</v>
      </c>
      <c r="C2349" t="s">
        <v>10317</v>
      </c>
      <c r="D2349" t="s">
        <v>2160</v>
      </c>
      <c r="E2349" t="s">
        <v>1811</v>
      </c>
      <c r="F2349" t="s">
        <v>577</v>
      </c>
      <c r="G2349" t="s">
        <v>6007</v>
      </c>
      <c r="H2349" t="s">
        <v>3993</v>
      </c>
    </row>
    <row r="2350" spans="2:8" x14ac:dyDescent="0.25">
      <c r="B2350" t="s">
        <v>10318</v>
      </c>
      <c r="C2350" t="s">
        <v>10319</v>
      </c>
      <c r="D2350" t="s">
        <v>10320</v>
      </c>
      <c r="E2350" t="s">
        <v>1776</v>
      </c>
      <c r="F2350" t="s">
        <v>1688</v>
      </c>
      <c r="G2350" t="s">
        <v>10321</v>
      </c>
      <c r="H2350" t="s">
        <v>3187</v>
      </c>
    </row>
    <row r="2351" spans="2:8" x14ac:dyDescent="0.25">
      <c r="B2351" t="s">
        <v>10322</v>
      </c>
      <c r="C2351" t="s">
        <v>10323</v>
      </c>
      <c r="D2351" t="s">
        <v>2471</v>
      </c>
      <c r="E2351" t="s">
        <v>2784</v>
      </c>
      <c r="F2351" t="s">
        <v>4598</v>
      </c>
      <c r="G2351" t="s">
        <v>2634</v>
      </c>
      <c r="H2351" t="s">
        <v>334</v>
      </c>
    </row>
    <row r="2352" spans="2:8" x14ac:dyDescent="0.25">
      <c r="B2352" t="s">
        <v>10324</v>
      </c>
      <c r="C2352" t="s">
        <v>10325</v>
      </c>
      <c r="D2352" t="s">
        <v>283</v>
      </c>
      <c r="E2352" t="s">
        <v>1213</v>
      </c>
      <c r="F2352" t="s">
        <v>283</v>
      </c>
      <c r="G2352" t="s">
        <v>650</v>
      </c>
      <c r="H2352" t="s">
        <v>10326</v>
      </c>
    </row>
    <row r="2353" spans="2:8" x14ac:dyDescent="0.25">
      <c r="B2353" t="s">
        <v>10327</v>
      </c>
      <c r="C2353" t="s">
        <v>10328</v>
      </c>
      <c r="D2353" t="s">
        <v>2982</v>
      </c>
      <c r="E2353" t="s">
        <v>1453</v>
      </c>
      <c r="F2353" t="s">
        <v>3433</v>
      </c>
      <c r="G2353" t="s">
        <v>10329</v>
      </c>
      <c r="H2353" t="s">
        <v>9304</v>
      </c>
    </row>
    <row r="2354" spans="2:8" x14ac:dyDescent="0.25">
      <c r="B2354" t="s">
        <v>10330</v>
      </c>
      <c r="C2354" t="s">
        <v>10331</v>
      </c>
      <c r="D2354" t="s">
        <v>10332</v>
      </c>
      <c r="E2354" t="s">
        <v>10333</v>
      </c>
      <c r="F2354" t="s">
        <v>10334</v>
      </c>
      <c r="G2354" t="s">
        <v>10335</v>
      </c>
      <c r="H2354" t="s">
        <v>2894</v>
      </c>
    </row>
    <row r="2355" spans="2:8" x14ac:dyDescent="0.25">
      <c r="B2355" t="s">
        <v>10336</v>
      </c>
      <c r="C2355" t="s">
        <v>10337</v>
      </c>
      <c r="D2355" t="s">
        <v>2541</v>
      </c>
      <c r="E2355" t="s">
        <v>3233</v>
      </c>
      <c r="F2355" t="s">
        <v>1142</v>
      </c>
      <c r="G2355" t="s">
        <v>10338</v>
      </c>
      <c r="H2355" t="s">
        <v>62</v>
      </c>
    </row>
    <row r="2356" spans="2:8" x14ac:dyDescent="0.25">
      <c r="B2356" t="s">
        <v>10339</v>
      </c>
      <c r="C2356" t="s">
        <v>10340</v>
      </c>
      <c r="D2356" t="s">
        <v>248</v>
      </c>
      <c r="E2356" t="s">
        <v>2716</v>
      </c>
      <c r="F2356" t="s">
        <v>4810</v>
      </c>
      <c r="G2356" t="s">
        <v>10341</v>
      </c>
      <c r="H2356" t="s">
        <v>10342</v>
      </c>
    </row>
    <row r="2357" spans="2:8" x14ac:dyDescent="0.25">
      <c r="B2357" t="s">
        <v>10343</v>
      </c>
      <c r="C2357" t="s">
        <v>10344</v>
      </c>
      <c r="D2357" t="s">
        <v>42</v>
      </c>
      <c r="E2357" t="s">
        <v>1291</v>
      </c>
      <c r="F2357" t="s">
        <v>742</v>
      </c>
      <c r="G2357" t="s">
        <v>8198</v>
      </c>
      <c r="H2357" t="s">
        <v>7632</v>
      </c>
    </row>
    <row r="2358" spans="2:8" x14ac:dyDescent="0.25">
      <c r="B2358" t="s">
        <v>10345</v>
      </c>
      <c r="C2358" t="s">
        <v>10346</v>
      </c>
      <c r="D2358" t="s">
        <v>4124</v>
      </c>
      <c r="E2358" t="s">
        <v>10347</v>
      </c>
      <c r="F2358" t="s">
        <v>2354</v>
      </c>
      <c r="G2358" t="s">
        <v>4453</v>
      </c>
      <c r="H2358" t="s">
        <v>7450</v>
      </c>
    </row>
    <row r="2359" spans="2:8" x14ac:dyDescent="0.25">
      <c r="B2359" t="s">
        <v>10348</v>
      </c>
      <c r="C2359" t="s">
        <v>10349</v>
      </c>
      <c r="D2359" t="s">
        <v>350</v>
      </c>
      <c r="E2359" t="s">
        <v>582</v>
      </c>
      <c r="F2359" t="s">
        <v>2510</v>
      </c>
      <c r="G2359" t="s">
        <v>10350</v>
      </c>
      <c r="H2359" t="s">
        <v>10351</v>
      </c>
    </row>
    <row r="2360" spans="2:8" x14ac:dyDescent="0.25">
      <c r="B2360" t="s">
        <v>10352</v>
      </c>
      <c r="C2360" t="s">
        <v>10353</v>
      </c>
      <c r="D2360" t="s">
        <v>1434</v>
      </c>
      <c r="E2360" t="s">
        <v>3886</v>
      </c>
      <c r="F2360" t="s">
        <v>1268</v>
      </c>
      <c r="G2360" t="s">
        <v>5515</v>
      </c>
      <c r="H2360" t="s">
        <v>7970</v>
      </c>
    </row>
    <row r="2361" spans="2:8" x14ac:dyDescent="0.25">
      <c r="B2361" t="s">
        <v>10354</v>
      </c>
      <c r="C2361" t="s">
        <v>10355</v>
      </c>
      <c r="D2361" t="s">
        <v>818</v>
      </c>
      <c r="E2361" t="s">
        <v>42</v>
      </c>
      <c r="F2361" t="s">
        <v>1942</v>
      </c>
      <c r="G2361" t="s">
        <v>10356</v>
      </c>
      <c r="H2361" t="s">
        <v>10357</v>
      </c>
    </row>
    <row r="2362" spans="2:8" x14ac:dyDescent="0.25">
      <c r="B2362" t="s">
        <v>10358</v>
      </c>
      <c r="C2362" t="s">
        <v>10359</v>
      </c>
      <c r="D2362" t="s">
        <v>2767</v>
      </c>
      <c r="E2362" t="s">
        <v>1524</v>
      </c>
      <c r="F2362" t="s">
        <v>3233</v>
      </c>
      <c r="G2362" t="s">
        <v>10360</v>
      </c>
      <c r="H2362" t="s">
        <v>10361</v>
      </c>
    </row>
    <row r="2363" spans="2:8" x14ac:dyDescent="0.25">
      <c r="B2363" t="s">
        <v>10362</v>
      </c>
      <c r="C2363" t="s">
        <v>10363</v>
      </c>
      <c r="D2363" t="s">
        <v>818</v>
      </c>
      <c r="E2363" t="s">
        <v>2602</v>
      </c>
      <c r="F2363" t="s">
        <v>1734</v>
      </c>
      <c r="G2363" t="s">
        <v>10151</v>
      </c>
      <c r="H2363" t="s">
        <v>6378</v>
      </c>
    </row>
    <row r="2364" spans="2:8" x14ac:dyDescent="0.25">
      <c r="B2364" t="s">
        <v>10364</v>
      </c>
      <c r="C2364" t="s">
        <v>10365</v>
      </c>
      <c r="D2364" t="s">
        <v>1476</v>
      </c>
      <c r="E2364" t="s">
        <v>1434</v>
      </c>
      <c r="F2364" t="s">
        <v>3969</v>
      </c>
      <c r="G2364" t="s">
        <v>10366</v>
      </c>
      <c r="H2364" t="s">
        <v>10367</v>
      </c>
    </row>
    <row r="2365" spans="2:8" x14ac:dyDescent="0.25">
      <c r="B2365" t="s">
        <v>10368</v>
      </c>
      <c r="C2365" t="s">
        <v>10369</v>
      </c>
      <c r="D2365" t="s">
        <v>996</v>
      </c>
    </row>
    <row r="2366" spans="2:8" x14ac:dyDescent="0.25">
      <c r="B2366" t="s">
        <v>10370</v>
      </c>
      <c r="C2366" t="s">
        <v>10371</v>
      </c>
      <c r="D2366" t="s">
        <v>10372</v>
      </c>
      <c r="E2366" t="s">
        <v>494</v>
      </c>
      <c r="F2366" t="s">
        <v>10373</v>
      </c>
      <c r="G2366" t="s">
        <v>7144</v>
      </c>
      <c r="H2366" t="s">
        <v>2867</v>
      </c>
    </row>
    <row r="2367" spans="2:8" x14ac:dyDescent="0.25">
      <c r="B2367" t="s">
        <v>10374</v>
      </c>
      <c r="C2367" t="s">
        <v>10375</v>
      </c>
      <c r="D2367" t="s">
        <v>1199</v>
      </c>
      <c r="E2367" t="s">
        <v>1376</v>
      </c>
      <c r="F2367" t="s">
        <v>2966</v>
      </c>
      <c r="G2367" t="s">
        <v>2006</v>
      </c>
      <c r="H2367" t="s">
        <v>10376</v>
      </c>
    </row>
    <row r="2368" spans="2:8" x14ac:dyDescent="0.25">
      <c r="B2368" t="s">
        <v>10377</v>
      </c>
      <c r="C2368" t="s">
        <v>10378</v>
      </c>
      <c r="D2368" t="s">
        <v>2929</v>
      </c>
      <c r="E2368" t="s">
        <v>1979</v>
      </c>
      <c r="F2368" t="s">
        <v>7626</v>
      </c>
      <c r="G2368" t="s">
        <v>4877</v>
      </c>
      <c r="H2368" t="s">
        <v>10379</v>
      </c>
    </row>
    <row r="2369" spans="2:8" x14ac:dyDescent="0.25">
      <c r="B2369" t="s">
        <v>10380</v>
      </c>
      <c r="C2369" t="s">
        <v>10381</v>
      </c>
      <c r="D2369" t="s">
        <v>1488</v>
      </c>
      <c r="E2369" t="s">
        <v>10382</v>
      </c>
      <c r="F2369" t="s">
        <v>10383</v>
      </c>
      <c r="G2369" t="s">
        <v>4897</v>
      </c>
      <c r="H2369" t="s">
        <v>4436</v>
      </c>
    </row>
    <row r="2370" spans="2:8" x14ac:dyDescent="0.25">
      <c r="B2370" t="s">
        <v>10384</v>
      </c>
      <c r="C2370" t="s">
        <v>10385</v>
      </c>
      <c r="D2370" t="s">
        <v>3133</v>
      </c>
      <c r="E2370" t="s">
        <v>1130</v>
      </c>
      <c r="F2370" t="s">
        <v>4598</v>
      </c>
      <c r="G2370" t="s">
        <v>10386</v>
      </c>
      <c r="H2370" t="s">
        <v>10387</v>
      </c>
    </row>
    <row r="2371" spans="2:8" x14ac:dyDescent="0.25">
      <c r="B2371" t="s">
        <v>10388</v>
      </c>
      <c r="C2371" t="s">
        <v>10389</v>
      </c>
      <c r="D2371" t="s">
        <v>8492</v>
      </c>
      <c r="E2371" t="s">
        <v>3254</v>
      </c>
      <c r="F2371" t="s">
        <v>360</v>
      </c>
      <c r="G2371" t="s">
        <v>10390</v>
      </c>
      <c r="H2371" t="s">
        <v>10391</v>
      </c>
    </row>
    <row r="2372" spans="2:8" x14ac:dyDescent="0.25">
      <c r="B2372" t="s">
        <v>10392</v>
      </c>
      <c r="C2372" t="s">
        <v>10393</v>
      </c>
      <c r="D2372" t="s">
        <v>8054</v>
      </c>
    </row>
    <row r="2373" spans="2:8" x14ac:dyDescent="0.25">
      <c r="B2373" t="s">
        <v>10394</v>
      </c>
      <c r="C2373" t="s">
        <v>10395</v>
      </c>
      <c r="D2373" t="s">
        <v>10396</v>
      </c>
      <c r="E2373" t="s">
        <v>10397</v>
      </c>
      <c r="F2373" t="s">
        <v>10398</v>
      </c>
      <c r="G2373" t="s">
        <v>1449</v>
      </c>
      <c r="H2373" t="s">
        <v>4960</v>
      </c>
    </row>
    <row r="2374" spans="2:8" x14ac:dyDescent="0.25">
      <c r="B2374" t="s">
        <v>10399</v>
      </c>
      <c r="C2374" t="s">
        <v>10400</v>
      </c>
      <c r="D2374" t="s">
        <v>4286</v>
      </c>
      <c r="E2374" t="s">
        <v>8270</v>
      </c>
      <c r="F2374" t="s">
        <v>10401</v>
      </c>
      <c r="G2374" t="s">
        <v>2223</v>
      </c>
      <c r="H2374" t="s">
        <v>9742</v>
      </c>
    </row>
    <row r="2375" spans="2:8" x14ac:dyDescent="0.25">
      <c r="B2375" t="s">
        <v>10402</v>
      </c>
      <c r="C2375" t="s">
        <v>10403</v>
      </c>
      <c r="D2375" t="s">
        <v>7158</v>
      </c>
      <c r="E2375" t="s">
        <v>3315</v>
      </c>
      <c r="F2375" t="s">
        <v>4395</v>
      </c>
      <c r="G2375" t="s">
        <v>10404</v>
      </c>
      <c r="H2375" t="s">
        <v>9676</v>
      </c>
    </row>
    <row r="2376" spans="2:8" x14ac:dyDescent="0.25">
      <c r="B2376" t="s">
        <v>10405</v>
      </c>
      <c r="C2376" t="s">
        <v>10406</v>
      </c>
      <c r="D2376" t="s">
        <v>10407</v>
      </c>
      <c r="E2376" t="s">
        <v>3199</v>
      </c>
      <c r="F2376" t="s">
        <v>53</v>
      </c>
      <c r="G2376" t="s">
        <v>10408</v>
      </c>
      <c r="H2376" t="s">
        <v>10409</v>
      </c>
    </row>
    <row r="2377" spans="2:8" x14ac:dyDescent="0.25">
      <c r="B2377" t="s">
        <v>10410</v>
      </c>
      <c r="C2377" t="s">
        <v>10411</v>
      </c>
      <c r="D2377" t="s">
        <v>10412</v>
      </c>
      <c r="E2377" t="s">
        <v>10413</v>
      </c>
      <c r="F2377" t="s">
        <v>10414</v>
      </c>
      <c r="G2377" t="s">
        <v>8900</v>
      </c>
      <c r="H2377" t="s">
        <v>10415</v>
      </c>
    </row>
    <row r="2378" spans="2:8" x14ac:dyDescent="0.25">
      <c r="B2378" t="s">
        <v>10416</v>
      </c>
      <c r="C2378" t="s">
        <v>10417</v>
      </c>
      <c r="D2378" t="s">
        <v>1166</v>
      </c>
      <c r="E2378" t="s">
        <v>1136</v>
      </c>
      <c r="F2378" t="s">
        <v>7024</v>
      </c>
      <c r="G2378" t="s">
        <v>2574</v>
      </c>
      <c r="H2378" t="s">
        <v>4197</v>
      </c>
    </row>
    <row r="2379" spans="2:8" x14ac:dyDescent="0.25">
      <c r="B2379" t="s">
        <v>10418</v>
      </c>
      <c r="C2379" t="s">
        <v>10419</v>
      </c>
      <c r="D2379" t="s">
        <v>409</v>
      </c>
      <c r="E2379" t="s">
        <v>2540</v>
      </c>
      <c r="F2379" t="s">
        <v>4563</v>
      </c>
      <c r="G2379" t="s">
        <v>3332</v>
      </c>
      <c r="H2379" t="s">
        <v>10420</v>
      </c>
    </row>
    <row r="2380" spans="2:8" x14ac:dyDescent="0.25">
      <c r="B2380" t="s">
        <v>10421</v>
      </c>
      <c r="C2380" t="s">
        <v>10422</v>
      </c>
      <c r="D2380" t="s">
        <v>3199</v>
      </c>
      <c r="E2380" t="s">
        <v>7631</v>
      </c>
      <c r="F2380" t="s">
        <v>10423</v>
      </c>
      <c r="G2380" t="s">
        <v>9277</v>
      </c>
      <c r="H2380" t="s">
        <v>10424</v>
      </c>
    </row>
    <row r="2381" spans="2:8" x14ac:dyDescent="0.25">
      <c r="B2381" t="s">
        <v>10425</v>
      </c>
      <c r="C2381" t="s">
        <v>10426</v>
      </c>
      <c r="D2381" t="s">
        <v>3973</v>
      </c>
      <c r="E2381" t="s">
        <v>1682</v>
      </c>
      <c r="F2381" t="s">
        <v>1871</v>
      </c>
      <c r="G2381" t="s">
        <v>1457</v>
      </c>
      <c r="H2381" t="s">
        <v>7548</v>
      </c>
    </row>
    <row r="2382" spans="2:8" x14ac:dyDescent="0.25">
      <c r="B2382" t="s">
        <v>10427</v>
      </c>
      <c r="C2382" t="s">
        <v>10428</v>
      </c>
      <c r="D2382" t="s">
        <v>10</v>
      </c>
      <c r="E2382" t="s">
        <v>1915</v>
      </c>
      <c r="F2382" t="s">
        <v>2785</v>
      </c>
      <c r="G2382" t="s">
        <v>10429</v>
      </c>
      <c r="H2382" t="s">
        <v>10430</v>
      </c>
    </row>
    <row r="2383" spans="2:8" x14ac:dyDescent="0.25">
      <c r="B2383" t="s">
        <v>10431</v>
      </c>
      <c r="C2383" t="s">
        <v>10432</v>
      </c>
      <c r="D2383" t="s">
        <v>1611</v>
      </c>
      <c r="E2383" t="s">
        <v>2171</v>
      </c>
      <c r="F2383" t="s">
        <v>1880</v>
      </c>
      <c r="G2383" t="s">
        <v>5326</v>
      </c>
      <c r="H2383" t="s">
        <v>10433</v>
      </c>
    </row>
    <row r="2384" spans="2:8" x14ac:dyDescent="0.25">
      <c r="B2384" t="s">
        <v>10434</v>
      </c>
      <c r="C2384" t="s">
        <v>10435</v>
      </c>
      <c r="D2384" t="s">
        <v>3763</v>
      </c>
      <c r="E2384" t="s">
        <v>3966</v>
      </c>
      <c r="F2384" t="s">
        <v>6538</v>
      </c>
      <c r="G2384" t="s">
        <v>10436</v>
      </c>
      <c r="H2384" t="s">
        <v>10437</v>
      </c>
    </row>
    <row r="2385" spans="2:8" x14ac:dyDescent="0.25">
      <c r="B2385" t="s">
        <v>10438</v>
      </c>
      <c r="C2385" t="s">
        <v>10439</v>
      </c>
      <c r="D2385" t="s">
        <v>3117</v>
      </c>
      <c r="E2385" t="s">
        <v>10440</v>
      </c>
      <c r="F2385" t="s">
        <v>10441</v>
      </c>
      <c r="G2385" t="s">
        <v>3294</v>
      </c>
      <c r="H2385" t="s">
        <v>10442</v>
      </c>
    </row>
    <row r="2386" spans="2:8" x14ac:dyDescent="0.25">
      <c r="B2386" t="s">
        <v>10443</v>
      </c>
      <c r="C2386" t="s">
        <v>10444</v>
      </c>
      <c r="D2386" t="s">
        <v>3532</v>
      </c>
      <c r="E2386" t="s">
        <v>2078</v>
      </c>
      <c r="F2386" t="s">
        <v>3594</v>
      </c>
      <c r="G2386" t="s">
        <v>10445</v>
      </c>
      <c r="H2386" t="s">
        <v>10446</v>
      </c>
    </row>
    <row r="2387" spans="2:8" x14ac:dyDescent="0.25">
      <c r="B2387" t="s">
        <v>10447</v>
      </c>
      <c r="C2387" t="s">
        <v>10448</v>
      </c>
      <c r="D2387" t="s">
        <v>1787</v>
      </c>
      <c r="E2387" t="s">
        <v>1285</v>
      </c>
      <c r="F2387" t="s">
        <v>1776</v>
      </c>
      <c r="G2387" t="s">
        <v>10449</v>
      </c>
      <c r="H2387" t="s">
        <v>10450</v>
      </c>
    </row>
    <row r="2388" spans="2:8" x14ac:dyDescent="0.25">
      <c r="B2388" t="s">
        <v>10451</v>
      </c>
      <c r="C2388" t="s">
        <v>10452</v>
      </c>
      <c r="D2388" t="s">
        <v>1803</v>
      </c>
      <c r="E2388" t="s">
        <v>285</v>
      </c>
      <c r="F2388" t="s">
        <v>736</v>
      </c>
      <c r="G2388" t="s">
        <v>4898</v>
      </c>
      <c r="H2388" t="s">
        <v>10453</v>
      </c>
    </row>
    <row r="2389" spans="2:8" x14ac:dyDescent="0.25">
      <c r="B2389" t="s">
        <v>10454</v>
      </c>
      <c r="C2389" t="s">
        <v>10455</v>
      </c>
      <c r="D2389" t="s">
        <v>1111</v>
      </c>
      <c r="E2389" t="s">
        <v>1622</v>
      </c>
      <c r="F2389" t="s">
        <v>577</v>
      </c>
      <c r="G2389" t="s">
        <v>9644</v>
      </c>
      <c r="H2389" t="s">
        <v>10456</v>
      </c>
    </row>
    <row r="2390" spans="2:8" x14ac:dyDescent="0.25">
      <c r="B2390" t="s">
        <v>10457</v>
      </c>
      <c r="C2390" t="s">
        <v>10458</v>
      </c>
      <c r="D2390" t="s">
        <v>248</v>
      </c>
      <c r="E2390" t="s">
        <v>577</v>
      </c>
      <c r="F2390" t="s">
        <v>3502</v>
      </c>
      <c r="G2390" t="s">
        <v>10459</v>
      </c>
      <c r="H2390" t="s">
        <v>10460</v>
      </c>
    </row>
    <row r="2391" spans="2:8" x14ac:dyDescent="0.25">
      <c r="B2391" t="s">
        <v>10461</v>
      </c>
      <c r="C2391" t="s">
        <v>10462</v>
      </c>
      <c r="D2391" t="s">
        <v>1980</v>
      </c>
      <c r="E2391" t="s">
        <v>4102</v>
      </c>
      <c r="F2391" t="s">
        <v>1410</v>
      </c>
      <c r="G2391" t="s">
        <v>10463</v>
      </c>
      <c r="H2391" t="s">
        <v>5184</v>
      </c>
    </row>
    <row r="2392" spans="2:8" x14ac:dyDescent="0.25">
      <c r="B2392" t="s">
        <v>10464</v>
      </c>
      <c r="C2392" t="s">
        <v>10465</v>
      </c>
      <c r="D2392" t="s">
        <v>2161</v>
      </c>
      <c r="E2392" t="s">
        <v>3563</v>
      </c>
      <c r="F2392" t="s">
        <v>3563</v>
      </c>
      <c r="G2392" t="s">
        <v>9156</v>
      </c>
      <c r="H2392" t="s">
        <v>650</v>
      </c>
    </row>
    <row r="2393" spans="2:8" x14ac:dyDescent="0.25">
      <c r="B2393" t="s">
        <v>10466</v>
      </c>
      <c r="C2393" t="s">
        <v>10467</v>
      </c>
      <c r="D2393" t="s">
        <v>10468</v>
      </c>
      <c r="E2393" t="s">
        <v>10469</v>
      </c>
      <c r="F2393" t="s">
        <v>10470</v>
      </c>
      <c r="G2393" t="s">
        <v>10471</v>
      </c>
      <c r="H2393" t="s">
        <v>10472</v>
      </c>
    </row>
    <row r="2394" spans="2:8" x14ac:dyDescent="0.25">
      <c r="B2394" t="s">
        <v>10473</v>
      </c>
      <c r="C2394" t="s">
        <v>10474</v>
      </c>
      <c r="D2394" t="s">
        <v>6472</v>
      </c>
      <c r="E2394" t="s">
        <v>10475</v>
      </c>
      <c r="F2394" t="s">
        <v>1751</v>
      </c>
      <c r="G2394" t="s">
        <v>5634</v>
      </c>
      <c r="H2394" t="s">
        <v>3519</v>
      </c>
    </row>
    <row r="2395" spans="2:8" x14ac:dyDescent="0.25">
      <c r="B2395" t="s">
        <v>10476</v>
      </c>
      <c r="C2395" t="s">
        <v>10477</v>
      </c>
      <c r="D2395" t="s">
        <v>7191</v>
      </c>
      <c r="E2395" t="s">
        <v>7790</v>
      </c>
      <c r="F2395" t="s">
        <v>22</v>
      </c>
      <c r="G2395" t="s">
        <v>9025</v>
      </c>
      <c r="H2395" t="s">
        <v>4626</v>
      </c>
    </row>
    <row r="2396" spans="2:8" x14ac:dyDescent="0.25">
      <c r="B2396" t="s">
        <v>10478</v>
      </c>
      <c r="C2396" t="s">
        <v>10479</v>
      </c>
      <c r="D2396" t="s">
        <v>10347</v>
      </c>
      <c r="E2396" t="s">
        <v>3662</v>
      </c>
      <c r="F2396" t="s">
        <v>10480</v>
      </c>
      <c r="G2396" t="s">
        <v>5761</v>
      </c>
      <c r="H2396" t="s">
        <v>7367</v>
      </c>
    </row>
    <row r="2397" spans="2:8" x14ac:dyDescent="0.25">
      <c r="B2397" t="s">
        <v>10481</v>
      </c>
      <c r="C2397" t="s">
        <v>10482</v>
      </c>
      <c r="D2397" t="s">
        <v>960</v>
      </c>
      <c r="E2397" t="s">
        <v>1308</v>
      </c>
      <c r="F2397" t="s">
        <v>989</v>
      </c>
      <c r="G2397" t="s">
        <v>7533</v>
      </c>
      <c r="H2397" t="s">
        <v>2300</v>
      </c>
    </row>
    <row r="2398" spans="2:8" x14ac:dyDescent="0.25">
      <c r="B2398" t="s">
        <v>10483</v>
      </c>
      <c r="C2398" t="s">
        <v>10484</v>
      </c>
      <c r="D2398" t="s">
        <v>3339</v>
      </c>
    </row>
    <row r="2399" spans="2:8" x14ac:dyDescent="0.25">
      <c r="B2399" t="s">
        <v>10485</v>
      </c>
      <c r="C2399" t="s">
        <v>10486</v>
      </c>
      <c r="D2399" t="s">
        <v>1512</v>
      </c>
      <c r="E2399" t="s">
        <v>2416</v>
      </c>
      <c r="F2399" t="s">
        <v>742</v>
      </c>
      <c r="G2399" t="s">
        <v>3947</v>
      </c>
      <c r="H2399" t="s">
        <v>10487</v>
      </c>
    </row>
    <row r="2400" spans="2:8" x14ac:dyDescent="0.25">
      <c r="B2400" t="s">
        <v>10488</v>
      </c>
      <c r="C2400" t="s">
        <v>10489</v>
      </c>
      <c r="D2400" t="s">
        <v>2093</v>
      </c>
      <c r="E2400" t="s">
        <v>2626</v>
      </c>
      <c r="F2400" t="s">
        <v>1159</v>
      </c>
      <c r="G2400" t="s">
        <v>10140</v>
      </c>
      <c r="H2400" t="s">
        <v>10490</v>
      </c>
    </row>
    <row r="2401" spans="2:8" x14ac:dyDescent="0.25">
      <c r="B2401" t="s">
        <v>10491</v>
      </c>
      <c r="C2401" t="s">
        <v>10492</v>
      </c>
      <c r="D2401" t="s">
        <v>1455</v>
      </c>
      <c r="E2401" t="s">
        <v>4073</v>
      </c>
      <c r="F2401" t="s">
        <v>889</v>
      </c>
      <c r="G2401" t="s">
        <v>10493</v>
      </c>
      <c r="H2401" t="s">
        <v>4756</v>
      </c>
    </row>
    <row r="2402" spans="2:8" x14ac:dyDescent="0.25">
      <c r="B2402" t="s">
        <v>10494</v>
      </c>
      <c r="C2402" t="s">
        <v>10495</v>
      </c>
      <c r="D2402" t="s">
        <v>987</v>
      </c>
      <c r="E2402" t="s">
        <v>7</v>
      </c>
      <c r="H2402" t="s">
        <v>8</v>
      </c>
    </row>
    <row r="2403" spans="2:8" x14ac:dyDescent="0.25">
      <c r="B2403" t="s">
        <v>10496</v>
      </c>
      <c r="C2403" t="s">
        <v>10497</v>
      </c>
      <c r="D2403" t="s">
        <v>2471</v>
      </c>
      <c r="E2403" t="s">
        <v>1853</v>
      </c>
      <c r="F2403" t="s">
        <v>7754</v>
      </c>
      <c r="G2403" t="s">
        <v>3648</v>
      </c>
      <c r="H2403" t="s">
        <v>6834</v>
      </c>
    </row>
    <row r="2404" spans="2:8" x14ac:dyDescent="0.25">
      <c r="B2404" t="s">
        <v>10498</v>
      </c>
      <c r="C2404" t="s">
        <v>10499</v>
      </c>
      <c r="D2404" t="s">
        <v>450</v>
      </c>
      <c r="E2404" t="s">
        <v>1308</v>
      </c>
      <c r="F2404" t="s">
        <v>285</v>
      </c>
      <c r="G2404" t="s">
        <v>10500</v>
      </c>
      <c r="H2404" t="s">
        <v>4151</v>
      </c>
    </row>
    <row r="2405" spans="2:8" x14ac:dyDescent="0.25">
      <c r="B2405" t="s">
        <v>10501</v>
      </c>
      <c r="C2405" t="s">
        <v>10502</v>
      </c>
      <c r="D2405" t="s">
        <v>1393</v>
      </c>
      <c r="E2405" t="s">
        <v>1460</v>
      </c>
      <c r="F2405" t="s">
        <v>1576</v>
      </c>
      <c r="G2405" t="s">
        <v>10503</v>
      </c>
      <c r="H2405" t="s">
        <v>8737</v>
      </c>
    </row>
    <row r="2406" spans="2:8" x14ac:dyDescent="0.25">
      <c r="B2406" t="s">
        <v>10504</v>
      </c>
      <c r="C2406" t="s">
        <v>10505</v>
      </c>
      <c r="D2406" t="s">
        <v>980</v>
      </c>
      <c r="E2406" t="s">
        <v>3037</v>
      </c>
      <c r="F2406" t="s">
        <v>7158</v>
      </c>
      <c r="G2406" t="s">
        <v>3241</v>
      </c>
      <c r="H2406" t="s">
        <v>9159</v>
      </c>
    </row>
    <row r="2407" spans="2:8" x14ac:dyDescent="0.25">
      <c r="B2407" t="s">
        <v>10506</v>
      </c>
      <c r="C2407" t="s">
        <v>10507</v>
      </c>
      <c r="D2407" t="s">
        <v>1700</v>
      </c>
      <c r="E2407" t="s">
        <v>2546</v>
      </c>
      <c r="F2407" t="s">
        <v>402</v>
      </c>
      <c r="G2407" t="s">
        <v>5573</v>
      </c>
      <c r="H2407" t="s">
        <v>10508</v>
      </c>
    </row>
    <row r="2408" spans="2:8" x14ac:dyDescent="0.25">
      <c r="B2408" t="s">
        <v>10509</v>
      </c>
      <c r="C2408" t="s">
        <v>10510</v>
      </c>
      <c r="D2408" t="s">
        <v>1542</v>
      </c>
      <c r="E2408" t="s">
        <v>1358</v>
      </c>
      <c r="F2408" t="s">
        <v>648</v>
      </c>
      <c r="G2408" t="s">
        <v>4661</v>
      </c>
      <c r="H2408" t="s">
        <v>10511</v>
      </c>
    </row>
    <row r="2409" spans="2:8" x14ac:dyDescent="0.25">
      <c r="B2409" t="s">
        <v>10512</v>
      </c>
      <c r="C2409" t="s">
        <v>10513</v>
      </c>
      <c r="D2409" t="s">
        <v>1213</v>
      </c>
      <c r="E2409" t="s">
        <v>735</v>
      </c>
      <c r="F2409" t="s">
        <v>2519</v>
      </c>
      <c r="G2409" t="s">
        <v>5791</v>
      </c>
      <c r="H2409" t="s">
        <v>5105</v>
      </c>
    </row>
    <row r="2410" spans="2:8" x14ac:dyDescent="0.25">
      <c r="B2410" t="s">
        <v>10514</v>
      </c>
      <c r="C2410" t="s">
        <v>10515</v>
      </c>
      <c r="D2410" t="s">
        <v>1709</v>
      </c>
      <c r="E2410" t="s">
        <v>1985</v>
      </c>
      <c r="F2410" t="s">
        <v>1122</v>
      </c>
      <c r="G2410" t="s">
        <v>10516</v>
      </c>
      <c r="H2410" t="s">
        <v>10517</v>
      </c>
    </row>
    <row r="2411" spans="2:8" x14ac:dyDescent="0.25">
      <c r="B2411" t="s">
        <v>10518</v>
      </c>
      <c r="C2411" t="s">
        <v>10519</v>
      </c>
      <c r="D2411" t="s">
        <v>741</v>
      </c>
      <c r="E2411" t="s">
        <v>3277</v>
      </c>
      <c r="F2411" t="s">
        <v>2093</v>
      </c>
      <c r="G2411" t="s">
        <v>10520</v>
      </c>
      <c r="H2411" t="s">
        <v>10521</v>
      </c>
    </row>
    <row r="2412" spans="2:8" x14ac:dyDescent="0.25">
      <c r="B2412" t="s">
        <v>10522</v>
      </c>
      <c r="C2412" t="s">
        <v>10523</v>
      </c>
      <c r="D2412" t="s">
        <v>10524</v>
      </c>
      <c r="E2412" t="s">
        <v>10525</v>
      </c>
      <c r="F2412" t="s">
        <v>10526</v>
      </c>
      <c r="G2412" t="s">
        <v>423</v>
      </c>
      <c r="H2412" t="s">
        <v>10162</v>
      </c>
    </row>
    <row r="2413" spans="2:8" x14ac:dyDescent="0.25">
      <c r="B2413" t="s">
        <v>10527</v>
      </c>
      <c r="C2413" t="s">
        <v>10528</v>
      </c>
      <c r="D2413" t="s">
        <v>3910</v>
      </c>
      <c r="E2413" t="s">
        <v>1122</v>
      </c>
      <c r="F2413" t="s">
        <v>3022</v>
      </c>
      <c r="G2413" t="s">
        <v>7691</v>
      </c>
      <c r="H2413" t="s">
        <v>10529</v>
      </c>
    </row>
    <row r="2414" spans="2:8" x14ac:dyDescent="0.25">
      <c r="B2414" t="s">
        <v>10530</v>
      </c>
      <c r="C2414" t="s">
        <v>10531</v>
      </c>
      <c r="D2414" t="s">
        <v>390</v>
      </c>
      <c r="E2414" t="s">
        <v>4857</v>
      </c>
      <c r="F2414" t="s">
        <v>3910</v>
      </c>
      <c r="G2414" t="s">
        <v>5199</v>
      </c>
      <c r="H2414" t="s">
        <v>10532</v>
      </c>
    </row>
    <row r="2415" spans="2:8" x14ac:dyDescent="0.25">
      <c r="B2415" t="s">
        <v>10533</v>
      </c>
      <c r="C2415" t="s">
        <v>10534</v>
      </c>
      <c r="D2415" t="s">
        <v>8893</v>
      </c>
      <c r="E2415" t="s">
        <v>147</v>
      </c>
      <c r="F2415" t="s">
        <v>4971</v>
      </c>
      <c r="G2415" t="s">
        <v>4333</v>
      </c>
      <c r="H2415" t="s">
        <v>6315</v>
      </c>
    </row>
    <row r="2416" spans="2:8" x14ac:dyDescent="0.25">
      <c r="B2416" t="s">
        <v>10535</v>
      </c>
      <c r="C2416" t="s">
        <v>10536</v>
      </c>
      <c r="D2416" t="s">
        <v>1936</v>
      </c>
      <c r="E2416" t="s">
        <v>2432</v>
      </c>
      <c r="F2416" t="s">
        <v>10082</v>
      </c>
      <c r="G2416" t="s">
        <v>10537</v>
      </c>
      <c r="H2416" t="s">
        <v>10538</v>
      </c>
    </row>
    <row r="2417" spans="2:8" x14ac:dyDescent="0.25">
      <c r="B2417" t="s">
        <v>10539</v>
      </c>
      <c r="C2417" t="s">
        <v>10540</v>
      </c>
      <c r="D2417" t="s">
        <v>5021</v>
      </c>
      <c r="E2417" t="s">
        <v>6783</v>
      </c>
      <c r="F2417" t="s">
        <v>6532</v>
      </c>
      <c r="G2417" t="s">
        <v>2605</v>
      </c>
      <c r="H2417" t="s">
        <v>10010</v>
      </c>
    </row>
    <row r="2418" spans="2:8" x14ac:dyDescent="0.25">
      <c r="B2418" t="s">
        <v>10541</v>
      </c>
      <c r="C2418" t="s">
        <v>10542</v>
      </c>
      <c r="D2418" t="s">
        <v>1336</v>
      </c>
      <c r="E2418" t="s">
        <v>284</v>
      </c>
      <c r="F2418" t="s">
        <v>1307</v>
      </c>
      <c r="G2418" t="s">
        <v>10543</v>
      </c>
      <c r="H2418" t="s">
        <v>8456</v>
      </c>
    </row>
    <row r="2419" spans="2:8" x14ac:dyDescent="0.25">
      <c r="B2419" t="s">
        <v>10544</v>
      </c>
      <c r="C2419" t="s">
        <v>10545</v>
      </c>
      <c r="D2419" t="s">
        <v>10469</v>
      </c>
      <c r="E2419" t="s">
        <v>7003</v>
      </c>
      <c r="F2419" t="s">
        <v>10546</v>
      </c>
      <c r="G2419" t="s">
        <v>1885</v>
      </c>
      <c r="H2419" t="s">
        <v>10547</v>
      </c>
    </row>
    <row r="2420" spans="2:8" x14ac:dyDescent="0.25">
      <c r="B2420" t="s">
        <v>10548</v>
      </c>
      <c r="C2420" t="s">
        <v>10549</v>
      </c>
      <c r="D2420" t="s">
        <v>954</v>
      </c>
      <c r="E2420" t="s">
        <v>735</v>
      </c>
      <c r="F2420" t="s">
        <v>1999</v>
      </c>
      <c r="G2420" t="s">
        <v>1647</v>
      </c>
      <c r="H2420" t="s">
        <v>10550</v>
      </c>
    </row>
    <row r="2421" spans="2:8" x14ac:dyDescent="0.25">
      <c r="B2421" t="s">
        <v>10551</v>
      </c>
      <c r="C2421" t="s">
        <v>10552</v>
      </c>
      <c r="E2421" t="s">
        <v>7</v>
      </c>
      <c r="F2421" t="s">
        <v>7</v>
      </c>
      <c r="G2421" t="s">
        <v>8</v>
      </c>
      <c r="H2421" t="s">
        <v>8</v>
      </c>
    </row>
    <row r="2422" spans="2:8" x14ac:dyDescent="0.25">
      <c r="B2422" t="s">
        <v>10553</v>
      </c>
      <c r="C2422" t="s">
        <v>10554</v>
      </c>
      <c r="D2422" t="s">
        <v>1331</v>
      </c>
      <c r="E2422" t="s">
        <v>1135</v>
      </c>
      <c r="F2422" t="s">
        <v>1018</v>
      </c>
      <c r="G2422" t="s">
        <v>7665</v>
      </c>
      <c r="H2422" t="s">
        <v>10555</v>
      </c>
    </row>
    <row r="2423" spans="2:8" x14ac:dyDescent="0.25">
      <c r="B2423" t="s">
        <v>10556</v>
      </c>
      <c r="C2423" t="s">
        <v>10557</v>
      </c>
      <c r="D2423" t="s">
        <v>3316</v>
      </c>
      <c r="E2423" t="s">
        <v>6235</v>
      </c>
      <c r="F2423" t="s">
        <v>981</v>
      </c>
      <c r="G2423" t="s">
        <v>10558</v>
      </c>
      <c r="H2423" t="s">
        <v>475</v>
      </c>
    </row>
    <row r="2424" spans="2:8" x14ac:dyDescent="0.25">
      <c r="B2424" t="s">
        <v>10559</v>
      </c>
      <c r="C2424" t="s">
        <v>10560</v>
      </c>
      <c r="D2424" t="s">
        <v>1476</v>
      </c>
      <c r="E2424" t="s">
        <v>432</v>
      </c>
      <c r="F2424" t="s">
        <v>1705</v>
      </c>
      <c r="G2424" t="s">
        <v>10561</v>
      </c>
      <c r="H2424" t="s">
        <v>10562</v>
      </c>
    </row>
    <row r="2425" spans="2:8" x14ac:dyDescent="0.25">
      <c r="B2425" t="s">
        <v>10563</v>
      </c>
      <c r="C2425" t="s">
        <v>10564</v>
      </c>
      <c r="D2425" t="s">
        <v>4470</v>
      </c>
      <c r="E2425" t="s">
        <v>1900</v>
      </c>
      <c r="F2425" t="s">
        <v>2045</v>
      </c>
      <c r="G2425" t="s">
        <v>10565</v>
      </c>
      <c r="H2425" t="s">
        <v>2956</v>
      </c>
    </row>
    <row r="2426" spans="2:8" x14ac:dyDescent="0.25">
      <c r="B2426" t="s">
        <v>10566</v>
      </c>
      <c r="C2426" t="s">
        <v>10567</v>
      </c>
      <c r="D2426" t="s">
        <v>1511</v>
      </c>
      <c r="E2426" t="s">
        <v>1863</v>
      </c>
      <c r="F2426" t="s">
        <v>1285</v>
      </c>
      <c r="G2426" t="s">
        <v>10568</v>
      </c>
      <c r="H2426" t="s">
        <v>1865</v>
      </c>
    </row>
    <row r="2427" spans="2:8" x14ac:dyDescent="0.25">
      <c r="B2427" t="s">
        <v>10569</v>
      </c>
      <c r="C2427" t="s">
        <v>10570</v>
      </c>
      <c r="D2427" t="s">
        <v>40</v>
      </c>
      <c r="E2427" t="s">
        <v>413</v>
      </c>
      <c r="F2427" t="s">
        <v>1331</v>
      </c>
      <c r="G2427" t="s">
        <v>10571</v>
      </c>
      <c r="H2427" t="s">
        <v>5573</v>
      </c>
    </row>
    <row r="2428" spans="2:8" x14ac:dyDescent="0.25">
      <c r="B2428" t="s">
        <v>10572</v>
      </c>
      <c r="C2428" t="s">
        <v>10573</v>
      </c>
      <c r="D2428" t="s">
        <v>1403</v>
      </c>
      <c r="E2428" t="s">
        <v>460</v>
      </c>
      <c r="F2428" t="s">
        <v>3641</v>
      </c>
      <c r="G2428" t="s">
        <v>8663</v>
      </c>
      <c r="H2428" t="s">
        <v>10574</v>
      </c>
    </row>
    <row r="2429" spans="2:8" x14ac:dyDescent="0.25">
      <c r="B2429" t="s">
        <v>10575</v>
      </c>
      <c r="C2429" t="s">
        <v>10576</v>
      </c>
      <c r="D2429" t="s">
        <v>10577</v>
      </c>
      <c r="E2429" t="s">
        <v>10578</v>
      </c>
      <c r="F2429" t="s">
        <v>10579</v>
      </c>
      <c r="G2429" t="s">
        <v>10580</v>
      </c>
      <c r="H2429" t="s">
        <v>3201</v>
      </c>
    </row>
    <row r="2430" spans="2:8" x14ac:dyDescent="0.25">
      <c r="B2430" t="s">
        <v>10581</v>
      </c>
      <c r="C2430" t="s">
        <v>10582</v>
      </c>
      <c r="D2430" t="s">
        <v>10583</v>
      </c>
      <c r="E2430" t="s">
        <v>10584</v>
      </c>
      <c r="F2430" t="s">
        <v>10585</v>
      </c>
      <c r="G2430" t="s">
        <v>10586</v>
      </c>
      <c r="H2430" t="s">
        <v>7858</v>
      </c>
    </row>
    <row r="2431" spans="2:8" x14ac:dyDescent="0.25">
      <c r="B2431" t="s">
        <v>10587</v>
      </c>
      <c r="C2431" t="s">
        <v>10588</v>
      </c>
      <c r="D2431" t="s">
        <v>3103</v>
      </c>
      <c r="E2431" t="s">
        <v>1943</v>
      </c>
      <c r="F2431" t="s">
        <v>1943</v>
      </c>
      <c r="G2431" t="s">
        <v>3560</v>
      </c>
      <c r="H2431" t="s">
        <v>650</v>
      </c>
    </row>
    <row r="2432" spans="2:8" x14ac:dyDescent="0.25">
      <c r="B2432" t="s">
        <v>10589</v>
      </c>
      <c r="C2432" t="s">
        <v>10590</v>
      </c>
      <c r="D2432" t="s">
        <v>1803</v>
      </c>
      <c r="E2432" t="s">
        <v>1823</v>
      </c>
      <c r="F2432" t="s">
        <v>2375</v>
      </c>
      <c r="G2432" t="s">
        <v>10591</v>
      </c>
      <c r="H2432" t="s">
        <v>10592</v>
      </c>
    </row>
    <row r="2433" spans="2:8" x14ac:dyDescent="0.25">
      <c r="B2433" t="s">
        <v>10593</v>
      </c>
      <c r="C2433" t="s">
        <v>10594</v>
      </c>
      <c r="D2433" t="s">
        <v>7024</v>
      </c>
      <c r="E2433" t="s">
        <v>1775</v>
      </c>
      <c r="F2433" t="s">
        <v>1130</v>
      </c>
      <c r="G2433" t="s">
        <v>6400</v>
      </c>
      <c r="H2433" t="s">
        <v>2687</v>
      </c>
    </row>
    <row r="2434" spans="2:8" x14ac:dyDescent="0.25">
      <c r="B2434" t="s">
        <v>10595</v>
      </c>
      <c r="C2434" t="s">
        <v>10596</v>
      </c>
      <c r="D2434" t="s">
        <v>4971</v>
      </c>
      <c r="E2434" t="s">
        <v>10383</v>
      </c>
      <c r="F2434" t="s">
        <v>1488</v>
      </c>
      <c r="G2434" t="s">
        <v>10597</v>
      </c>
      <c r="H2434" t="s">
        <v>10598</v>
      </c>
    </row>
    <row r="2435" spans="2:8" x14ac:dyDescent="0.25">
      <c r="B2435" t="s">
        <v>10599</v>
      </c>
      <c r="C2435" t="s">
        <v>10600</v>
      </c>
      <c r="D2435" t="s">
        <v>1041</v>
      </c>
      <c r="E2435" t="s">
        <v>753</v>
      </c>
      <c r="F2435" t="s">
        <v>184</v>
      </c>
      <c r="G2435" t="s">
        <v>10601</v>
      </c>
      <c r="H2435" t="s">
        <v>10602</v>
      </c>
    </row>
    <row r="2436" spans="2:8" x14ac:dyDescent="0.25">
      <c r="B2436" t="s">
        <v>10603</v>
      </c>
      <c r="C2436" t="s">
        <v>10604</v>
      </c>
      <c r="D2436" t="s">
        <v>1985</v>
      </c>
      <c r="E2436" t="s">
        <v>1285</v>
      </c>
      <c r="F2436" t="s">
        <v>754</v>
      </c>
      <c r="G2436" t="s">
        <v>10605</v>
      </c>
      <c r="H2436" t="s">
        <v>3068</v>
      </c>
    </row>
    <row r="2437" spans="2:8" x14ac:dyDescent="0.25">
      <c r="B2437" t="s">
        <v>10606</v>
      </c>
      <c r="C2437" t="s">
        <v>10607</v>
      </c>
      <c r="D2437" t="s">
        <v>1576</v>
      </c>
      <c r="E2437" t="s">
        <v>1757</v>
      </c>
      <c r="F2437" t="s">
        <v>2113</v>
      </c>
      <c r="G2437" t="s">
        <v>10356</v>
      </c>
      <c r="H2437" t="s">
        <v>10608</v>
      </c>
    </row>
    <row r="2438" spans="2:8" x14ac:dyDescent="0.25">
      <c r="B2438" t="s">
        <v>10609</v>
      </c>
      <c r="C2438" t="s">
        <v>10610</v>
      </c>
      <c r="D2438" t="s">
        <v>1416</v>
      </c>
      <c r="E2438" t="s">
        <v>987</v>
      </c>
      <c r="F2438" t="s">
        <v>1593</v>
      </c>
      <c r="G2438" t="s">
        <v>10611</v>
      </c>
      <c r="H2438" t="s">
        <v>10612</v>
      </c>
    </row>
    <row r="2439" spans="2:8" x14ac:dyDescent="0.25">
      <c r="B2439" t="s">
        <v>10613</v>
      </c>
      <c r="C2439" t="s">
        <v>10614</v>
      </c>
      <c r="D2439" t="s">
        <v>2892</v>
      </c>
      <c r="E2439" t="s">
        <v>1267</v>
      </c>
      <c r="F2439" t="s">
        <v>1135</v>
      </c>
      <c r="G2439" t="s">
        <v>4325</v>
      </c>
      <c r="H2439" t="s">
        <v>10615</v>
      </c>
    </row>
    <row r="2440" spans="2:8" x14ac:dyDescent="0.25">
      <c r="B2440" t="s">
        <v>10616</v>
      </c>
      <c r="C2440" t="s">
        <v>10617</v>
      </c>
      <c r="D2440" t="s">
        <v>1495</v>
      </c>
    </row>
    <row r="2441" spans="2:8" x14ac:dyDescent="0.25">
      <c r="B2441" t="s">
        <v>10618</v>
      </c>
      <c r="C2441" t="s">
        <v>10619</v>
      </c>
      <c r="D2441" t="s">
        <v>10620</v>
      </c>
      <c r="E2441" t="s">
        <v>2674</v>
      </c>
      <c r="F2441" t="s">
        <v>1245</v>
      </c>
      <c r="G2441" t="s">
        <v>10621</v>
      </c>
      <c r="H2441" t="s">
        <v>10622</v>
      </c>
    </row>
    <row r="2442" spans="2:8" x14ac:dyDescent="0.25">
      <c r="B2442" t="s">
        <v>10623</v>
      </c>
      <c r="C2442" t="s">
        <v>10624</v>
      </c>
      <c r="D2442" t="s">
        <v>638</v>
      </c>
    </row>
    <row r="2443" spans="2:8" x14ac:dyDescent="0.25">
      <c r="B2443" t="s">
        <v>10625</v>
      </c>
      <c r="C2443" t="s">
        <v>10626</v>
      </c>
      <c r="D2443" t="s">
        <v>1829</v>
      </c>
      <c r="E2443" t="s">
        <v>742</v>
      </c>
      <c r="F2443" t="s">
        <v>1345</v>
      </c>
      <c r="G2443" t="s">
        <v>10627</v>
      </c>
      <c r="H2443" t="s">
        <v>1631</v>
      </c>
    </row>
    <row r="2444" spans="2:8" x14ac:dyDescent="0.25">
      <c r="B2444" t="s">
        <v>10628</v>
      </c>
      <c r="C2444" t="s">
        <v>10629</v>
      </c>
      <c r="D2444" t="s">
        <v>6091</v>
      </c>
      <c r="E2444" t="s">
        <v>1262</v>
      </c>
      <c r="F2444" t="s">
        <v>842</v>
      </c>
      <c r="G2444" t="s">
        <v>10630</v>
      </c>
      <c r="H2444" t="s">
        <v>10631</v>
      </c>
    </row>
    <row r="2445" spans="2:8" x14ac:dyDescent="0.25">
      <c r="B2445" t="s">
        <v>10632</v>
      </c>
      <c r="C2445" t="s">
        <v>10633</v>
      </c>
      <c r="D2445" t="s">
        <v>3297</v>
      </c>
      <c r="E2445" t="s">
        <v>1173</v>
      </c>
      <c r="F2445" t="s">
        <v>890</v>
      </c>
      <c r="G2445" t="s">
        <v>6224</v>
      </c>
      <c r="H2445" t="s">
        <v>10634</v>
      </c>
    </row>
    <row r="2446" spans="2:8" x14ac:dyDescent="0.25">
      <c r="B2446" t="s">
        <v>10635</v>
      </c>
      <c r="C2446" t="s">
        <v>10636</v>
      </c>
      <c r="D2446" t="s">
        <v>1630</v>
      </c>
      <c r="E2446" t="s">
        <v>4470</v>
      </c>
      <c r="F2446" t="s">
        <v>954</v>
      </c>
      <c r="G2446" t="s">
        <v>9568</v>
      </c>
      <c r="H2446" t="s">
        <v>10637</v>
      </c>
    </row>
    <row r="2447" spans="2:8" x14ac:dyDescent="0.25">
      <c r="B2447" t="s">
        <v>10638</v>
      </c>
      <c r="C2447" t="s">
        <v>10639</v>
      </c>
      <c r="D2447" t="s">
        <v>8254</v>
      </c>
      <c r="E2447" t="s">
        <v>683</v>
      </c>
      <c r="F2447" t="s">
        <v>8254</v>
      </c>
      <c r="G2447" t="s">
        <v>650</v>
      </c>
      <c r="H2447" t="s">
        <v>10640</v>
      </c>
    </row>
    <row r="2448" spans="2:8" x14ac:dyDescent="0.25">
      <c r="B2448" t="s">
        <v>10641</v>
      </c>
      <c r="C2448" t="s">
        <v>10642</v>
      </c>
      <c r="D2448" t="s">
        <v>2012</v>
      </c>
    </row>
    <row r="2449" spans="2:8" x14ac:dyDescent="0.25">
      <c r="B2449" t="s">
        <v>10643</v>
      </c>
      <c r="C2449" t="s">
        <v>10644</v>
      </c>
      <c r="D2449" t="s">
        <v>2526</v>
      </c>
      <c r="E2449" t="s">
        <v>1797</v>
      </c>
      <c r="F2449" t="s">
        <v>1890</v>
      </c>
      <c r="G2449" t="s">
        <v>10645</v>
      </c>
      <c r="H2449" t="s">
        <v>10646</v>
      </c>
    </row>
    <row r="2450" spans="2:8" x14ac:dyDescent="0.25">
      <c r="B2450" t="s">
        <v>10647</v>
      </c>
      <c r="C2450" t="s">
        <v>10648</v>
      </c>
      <c r="D2450" t="s">
        <v>1338</v>
      </c>
      <c r="E2450" t="s">
        <v>4721</v>
      </c>
      <c r="F2450" t="s">
        <v>1331</v>
      </c>
      <c r="G2450" t="s">
        <v>10649</v>
      </c>
      <c r="H2450" t="s">
        <v>1234</v>
      </c>
    </row>
    <row r="2451" spans="2:8" x14ac:dyDescent="0.25">
      <c r="B2451" t="s">
        <v>10650</v>
      </c>
      <c r="C2451" t="s">
        <v>10651</v>
      </c>
      <c r="D2451" t="s">
        <v>5021</v>
      </c>
      <c r="E2451" t="s">
        <v>1350</v>
      </c>
      <c r="F2451" t="s">
        <v>3132</v>
      </c>
      <c r="G2451" t="s">
        <v>769</v>
      </c>
      <c r="H2451" t="s">
        <v>2574</v>
      </c>
    </row>
    <row r="2452" spans="2:8" x14ac:dyDescent="0.25">
      <c r="B2452" t="s">
        <v>10652</v>
      </c>
      <c r="C2452" t="s">
        <v>10653</v>
      </c>
      <c r="D2452" t="s">
        <v>1012</v>
      </c>
      <c r="E2452" t="s">
        <v>4810</v>
      </c>
      <c r="F2452" t="s">
        <v>414</v>
      </c>
      <c r="G2452" t="s">
        <v>10654</v>
      </c>
      <c r="H2452" t="s">
        <v>8827</v>
      </c>
    </row>
    <row r="2453" spans="2:8" x14ac:dyDescent="0.25">
      <c r="B2453" t="s">
        <v>10655</v>
      </c>
      <c r="C2453" t="s">
        <v>10656</v>
      </c>
      <c r="D2453" t="s">
        <v>1910</v>
      </c>
      <c r="E2453" t="s">
        <v>734</v>
      </c>
      <c r="F2453" t="s">
        <v>1985</v>
      </c>
      <c r="G2453" t="s">
        <v>10657</v>
      </c>
      <c r="H2453" t="s">
        <v>4388</v>
      </c>
    </row>
    <row r="2454" spans="2:8" x14ac:dyDescent="0.25">
      <c r="B2454" t="s">
        <v>10658</v>
      </c>
      <c r="C2454" t="s">
        <v>10659</v>
      </c>
      <c r="D2454" t="s">
        <v>6736</v>
      </c>
      <c r="E2454" t="s">
        <v>1980</v>
      </c>
      <c r="F2454" t="s">
        <v>3152</v>
      </c>
      <c r="G2454" t="s">
        <v>5185</v>
      </c>
      <c r="H2454" t="s">
        <v>10660</v>
      </c>
    </row>
    <row r="2455" spans="2:8" x14ac:dyDescent="0.25">
      <c r="B2455" t="s">
        <v>10661</v>
      </c>
      <c r="C2455" t="s">
        <v>10662</v>
      </c>
      <c r="D2455" t="s">
        <v>10663</v>
      </c>
      <c r="E2455" t="s">
        <v>6833</v>
      </c>
      <c r="F2455" t="s">
        <v>10664</v>
      </c>
      <c r="G2455" t="s">
        <v>10665</v>
      </c>
      <c r="H2455" t="s">
        <v>10666</v>
      </c>
    </row>
    <row r="2456" spans="2:8" x14ac:dyDescent="0.25">
      <c r="B2456" t="s">
        <v>10667</v>
      </c>
      <c r="C2456" t="s">
        <v>10668</v>
      </c>
      <c r="D2456" t="s">
        <v>3401</v>
      </c>
      <c r="E2456" t="s">
        <v>2406</v>
      </c>
      <c r="F2456" t="s">
        <v>1599</v>
      </c>
      <c r="G2456" t="s">
        <v>10669</v>
      </c>
      <c r="H2456" t="s">
        <v>251</v>
      </c>
    </row>
    <row r="2457" spans="2:8" x14ac:dyDescent="0.25">
      <c r="B2457" t="s">
        <v>10670</v>
      </c>
      <c r="C2457" t="s">
        <v>10671</v>
      </c>
      <c r="D2457" t="s">
        <v>1454</v>
      </c>
      <c r="E2457" t="s">
        <v>1453</v>
      </c>
      <c r="F2457" t="s">
        <v>1823</v>
      </c>
      <c r="G2457" t="s">
        <v>6006</v>
      </c>
      <c r="H2457" t="s">
        <v>10672</v>
      </c>
    </row>
    <row r="2458" spans="2:8" x14ac:dyDescent="0.25">
      <c r="B2458" t="s">
        <v>10673</v>
      </c>
      <c r="C2458" t="s">
        <v>10674</v>
      </c>
      <c r="D2458" t="s">
        <v>4598</v>
      </c>
      <c r="E2458" t="s">
        <v>3454</v>
      </c>
      <c r="F2458" t="s">
        <v>1350</v>
      </c>
      <c r="G2458" t="s">
        <v>4528</v>
      </c>
      <c r="H2458" t="s">
        <v>55</v>
      </c>
    </row>
    <row r="2459" spans="2:8" x14ac:dyDescent="0.25">
      <c r="B2459" t="s">
        <v>10675</v>
      </c>
      <c r="C2459" t="s">
        <v>10676</v>
      </c>
      <c r="D2459" t="s">
        <v>5614</v>
      </c>
      <c r="E2459" t="s">
        <v>4200</v>
      </c>
      <c r="F2459" t="s">
        <v>1387</v>
      </c>
      <c r="G2459" t="s">
        <v>10677</v>
      </c>
      <c r="H2459" t="s">
        <v>5476</v>
      </c>
    </row>
    <row r="2460" spans="2:8" x14ac:dyDescent="0.25">
      <c r="B2460" t="s">
        <v>10678</v>
      </c>
      <c r="C2460" t="s">
        <v>10679</v>
      </c>
      <c r="D2460" t="s">
        <v>1812</v>
      </c>
      <c r="E2460" t="s">
        <v>414</v>
      </c>
      <c r="F2460" t="s">
        <v>1464</v>
      </c>
      <c r="G2460" t="s">
        <v>8286</v>
      </c>
      <c r="H2460" t="s">
        <v>5348</v>
      </c>
    </row>
    <row r="2461" spans="2:8" x14ac:dyDescent="0.25">
      <c r="B2461" t="s">
        <v>10680</v>
      </c>
      <c r="C2461" t="s">
        <v>10681</v>
      </c>
      <c r="D2461" t="s">
        <v>10682</v>
      </c>
      <c r="E2461" t="s">
        <v>2314</v>
      </c>
      <c r="F2461" t="s">
        <v>10372</v>
      </c>
      <c r="G2461" t="s">
        <v>10683</v>
      </c>
      <c r="H2461" t="s">
        <v>5791</v>
      </c>
    </row>
    <row r="2462" spans="2:8" x14ac:dyDescent="0.25">
      <c r="B2462" t="s">
        <v>10684</v>
      </c>
      <c r="C2462" t="s">
        <v>10685</v>
      </c>
      <c r="D2462" t="s">
        <v>7649</v>
      </c>
      <c r="E2462" t="s">
        <v>10686</v>
      </c>
      <c r="F2462" t="s">
        <v>995</v>
      </c>
      <c r="G2462" t="s">
        <v>10687</v>
      </c>
      <c r="H2462" t="s">
        <v>8502</v>
      </c>
    </row>
    <row r="2463" spans="2:8" x14ac:dyDescent="0.25">
      <c r="B2463" t="s">
        <v>10688</v>
      </c>
      <c r="C2463" t="s">
        <v>10689</v>
      </c>
      <c r="D2463" t="s">
        <v>373</v>
      </c>
      <c r="E2463" t="s">
        <v>403</v>
      </c>
      <c r="F2463" t="s">
        <v>3945</v>
      </c>
      <c r="G2463" t="s">
        <v>10690</v>
      </c>
      <c r="H2463" t="s">
        <v>4930</v>
      </c>
    </row>
    <row r="2464" spans="2:8" x14ac:dyDescent="0.25">
      <c r="B2464" t="s">
        <v>10691</v>
      </c>
      <c r="C2464" t="s">
        <v>10692</v>
      </c>
      <c r="D2464" t="s">
        <v>1409</v>
      </c>
      <c r="E2464" t="s">
        <v>1670</v>
      </c>
      <c r="F2464" t="s">
        <v>1985</v>
      </c>
      <c r="G2464" t="s">
        <v>10693</v>
      </c>
      <c r="H2464" t="s">
        <v>7845</v>
      </c>
    </row>
    <row r="2465" spans="2:8" x14ac:dyDescent="0.25">
      <c r="B2465" t="s">
        <v>10694</v>
      </c>
      <c r="C2465" t="s">
        <v>10695</v>
      </c>
      <c r="D2465" t="s">
        <v>10696</v>
      </c>
      <c r="E2465" t="s">
        <v>10697</v>
      </c>
      <c r="F2465" t="s">
        <v>8112</v>
      </c>
      <c r="G2465" t="s">
        <v>369</v>
      </c>
      <c r="H2465" t="s">
        <v>6784</v>
      </c>
    </row>
    <row r="2466" spans="2:8" x14ac:dyDescent="0.25">
      <c r="B2466" t="s">
        <v>10698</v>
      </c>
      <c r="C2466" t="s">
        <v>10699</v>
      </c>
      <c r="D2466" t="s">
        <v>2375</v>
      </c>
      <c r="E2466" t="s">
        <v>1460</v>
      </c>
      <c r="F2466" t="s">
        <v>4695</v>
      </c>
      <c r="G2466" t="s">
        <v>10700</v>
      </c>
      <c r="H2466" t="s">
        <v>10701</v>
      </c>
    </row>
    <row r="2467" spans="2:8" x14ac:dyDescent="0.25">
      <c r="B2467" t="s">
        <v>10702</v>
      </c>
      <c r="C2467" t="s">
        <v>10703</v>
      </c>
      <c r="D2467" t="s">
        <v>10704</v>
      </c>
      <c r="E2467" t="s">
        <v>3763</v>
      </c>
      <c r="F2467" t="s">
        <v>4292</v>
      </c>
      <c r="G2467" t="s">
        <v>10705</v>
      </c>
      <c r="H2467" t="s">
        <v>10706</v>
      </c>
    </row>
    <row r="2468" spans="2:8" x14ac:dyDescent="0.25">
      <c r="B2468" t="s">
        <v>10707</v>
      </c>
      <c r="C2468" t="s">
        <v>10708</v>
      </c>
      <c r="D2468" t="s">
        <v>2249</v>
      </c>
      <c r="E2468" t="s">
        <v>1787</v>
      </c>
      <c r="F2468" t="s">
        <v>1005</v>
      </c>
      <c r="G2468" t="s">
        <v>10709</v>
      </c>
      <c r="H2468" t="s">
        <v>9110</v>
      </c>
    </row>
    <row r="2469" spans="2:8" x14ac:dyDescent="0.25">
      <c r="B2469" t="s">
        <v>10710</v>
      </c>
      <c r="C2469" t="s">
        <v>10711</v>
      </c>
      <c r="D2469" t="s">
        <v>2717</v>
      </c>
      <c r="E2469" t="s">
        <v>414</v>
      </c>
      <c r="F2469" t="s">
        <v>824</v>
      </c>
      <c r="G2469" t="s">
        <v>10356</v>
      </c>
      <c r="H2469" t="s">
        <v>9241</v>
      </c>
    </row>
    <row r="2470" spans="2:8" x14ac:dyDescent="0.25">
      <c r="B2470" t="s">
        <v>10712</v>
      </c>
      <c r="C2470" t="s">
        <v>10713</v>
      </c>
      <c r="D2470" t="s">
        <v>10714</v>
      </c>
      <c r="E2470" t="s">
        <v>4358</v>
      </c>
      <c r="F2470" t="s">
        <v>5520</v>
      </c>
      <c r="G2470" t="s">
        <v>10715</v>
      </c>
      <c r="H2470" t="s">
        <v>1864</v>
      </c>
    </row>
    <row r="2471" spans="2:8" x14ac:dyDescent="0.25">
      <c r="B2471" t="s">
        <v>10716</v>
      </c>
      <c r="C2471" t="s">
        <v>10717</v>
      </c>
      <c r="D2471" t="s">
        <v>10718</v>
      </c>
      <c r="E2471" t="s">
        <v>5615</v>
      </c>
      <c r="F2471" t="s">
        <v>9180</v>
      </c>
      <c r="G2471" t="s">
        <v>10719</v>
      </c>
      <c r="H2471" t="s">
        <v>10720</v>
      </c>
    </row>
    <row r="2472" spans="2:8" x14ac:dyDescent="0.25">
      <c r="B2472" t="s">
        <v>10721</v>
      </c>
      <c r="C2472" t="s">
        <v>10722</v>
      </c>
      <c r="D2472" t="s">
        <v>2113</v>
      </c>
      <c r="E2472" t="s">
        <v>1135</v>
      </c>
      <c r="F2472" t="s">
        <v>4377</v>
      </c>
      <c r="G2472" t="s">
        <v>10723</v>
      </c>
      <c r="H2472" t="s">
        <v>10724</v>
      </c>
    </row>
    <row r="2473" spans="2:8" x14ac:dyDescent="0.25">
      <c r="B2473" t="s">
        <v>10725</v>
      </c>
      <c r="C2473" t="s">
        <v>10726</v>
      </c>
      <c r="D2473" t="s">
        <v>1781</v>
      </c>
      <c r="E2473" t="s">
        <v>753</v>
      </c>
      <c r="F2473" t="s">
        <v>3412</v>
      </c>
      <c r="G2473" t="s">
        <v>9273</v>
      </c>
      <c r="H2473" t="s">
        <v>10727</v>
      </c>
    </row>
    <row r="2474" spans="2:8" x14ac:dyDescent="0.25">
      <c r="B2474" t="s">
        <v>10728</v>
      </c>
      <c r="C2474" t="s">
        <v>10729</v>
      </c>
      <c r="D2474" t="s">
        <v>2375</v>
      </c>
      <c r="E2474" t="s">
        <v>284</v>
      </c>
      <c r="F2474" t="s">
        <v>3594</v>
      </c>
      <c r="G2474" t="s">
        <v>4661</v>
      </c>
      <c r="H2474" t="s">
        <v>10730</v>
      </c>
    </row>
    <row r="2475" spans="2:8" x14ac:dyDescent="0.25">
      <c r="B2475" t="s">
        <v>10731</v>
      </c>
      <c r="C2475" t="s">
        <v>10732</v>
      </c>
      <c r="D2475" t="s">
        <v>1375</v>
      </c>
      <c r="E2475" t="s">
        <v>2358</v>
      </c>
      <c r="F2475" t="s">
        <v>1001</v>
      </c>
      <c r="G2475" t="s">
        <v>10733</v>
      </c>
      <c r="H2475" t="s">
        <v>10734</v>
      </c>
    </row>
    <row r="2476" spans="2:8" x14ac:dyDescent="0.25">
      <c r="B2476" t="s">
        <v>10735</v>
      </c>
      <c r="C2476" t="s">
        <v>10736</v>
      </c>
      <c r="D2476" t="s">
        <v>10737</v>
      </c>
      <c r="E2476" t="s">
        <v>10738</v>
      </c>
      <c r="F2476" t="s">
        <v>10739</v>
      </c>
      <c r="G2476" t="s">
        <v>5918</v>
      </c>
      <c r="H2476" t="s">
        <v>10740</v>
      </c>
    </row>
    <row r="2477" spans="2:8" x14ac:dyDescent="0.25">
      <c r="B2477" t="s">
        <v>10741</v>
      </c>
      <c r="C2477" t="s">
        <v>10742</v>
      </c>
      <c r="D2477" t="s">
        <v>3969</v>
      </c>
      <c r="E2477" t="s">
        <v>4640</v>
      </c>
      <c r="F2477" t="s">
        <v>1786</v>
      </c>
      <c r="G2477" t="s">
        <v>10356</v>
      </c>
      <c r="H2477" t="s">
        <v>10743</v>
      </c>
    </row>
    <row r="2478" spans="2:8" x14ac:dyDescent="0.25">
      <c r="B2478" t="s">
        <v>10744</v>
      </c>
      <c r="C2478" t="s">
        <v>10745</v>
      </c>
      <c r="D2478" t="s">
        <v>1828</v>
      </c>
      <c r="E2478" t="s">
        <v>987</v>
      </c>
      <c r="F2478" t="s">
        <v>413</v>
      </c>
      <c r="G2478" t="s">
        <v>4577</v>
      </c>
      <c r="H2478" t="s">
        <v>10746</v>
      </c>
    </row>
    <row r="2479" spans="2:8" x14ac:dyDescent="0.25">
      <c r="B2479" t="s">
        <v>10747</v>
      </c>
      <c r="C2479" t="s">
        <v>10748</v>
      </c>
      <c r="D2479" t="s">
        <v>1570</v>
      </c>
      <c r="E2479" t="s">
        <v>1785</v>
      </c>
      <c r="F2479" t="s">
        <v>576</v>
      </c>
      <c r="G2479" t="s">
        <v>1151</v>
      </c>
      <c r="H2479" t="s">
        <v>10749</v>
      </c>
    </row>
    <row r="2480" spans="2:8" x14ac:dyDescent="0.25">
      <c r="B2480" t="s">
        <v>10750</v>
      </c>
      <c r="C2480" t="s">
        <v>10751</v>
      </c>
      <c r="D2480" t="s">
        <v>372</v>
      </c>
      <c r="E2480" t="s">
        <v>2405</v>
      </c>
      <c r="F2480" t="s">
        <v>2733</v>
      </c>
      <c r="G2480" t="s">
        <v>1269</v>
      </c>
      <c r="H2480" t="s">
        <v>10752</v>
      </c>
    </row>
    <row r="2481" spans="2:8" x14ac:dyDescent="0.25">
      <c r="B2481" t="s">
        <v>10753</v>
      </c>
      <c r="C2481" t="s">
        <v>10754</v>
      </c>
      <c r="D2481" t="s">
        <v>1979</v>
      </c>
      <c r="E2481" t="s">
        <v>841</v>
      </c>
      <c r="F2481" t="s">
        <v>3353</v>
      </c>
      <c r="G2481" t="s">
        <v>10755</v>
      </c>
      <c r="H2481" t="s">
        <v>5758</v>
      </c>
    </row>
    <row r="2482" spans="2:8" x14ac:dyDescent="0.25">
      <c r="B2482" t="s">
        <v>10756</v>
      </c>
      <c r="C2482" t="s">
        <v>10757</v>
      </c>
      <c r="D2482" t="s">
        <v>10758</v>
      </c>
      <c r="E2482" t="s">
        <v>10759</v>
      </c>
      <c r="F2482" t="s">
        <v>10760</v>
      </c>
      <c r="G2482" t="s">
        <v>3284</v>
      </c>
      <c r="H2482" t="s">
        <v>7131</v>
      </c>
    </row>
    <row r="2483" spans="2:8" x14ac:dyDescent="0.25">
      <c r="B2483" t="s">
        <v>10761</v>
      </c>
      <c r="C2483" t="s">
        <v>10762</v>
      </c>
      <c r="D2483" t="s">
        <v>6091</v>
      </c>
      <c r="E2483" t="s">
        <v>2147</v>
      </c>
      <c r="F2483" t="s">
        <v>2360</v>
      </c>
      <c r="G2483" t="s">
        <v>872</v>
      </c>
      <c r="H2483" t="s">
        <v>10763</v>
      </c>
    </row>
    <row r="2484" spans="2:8" x14ac:dyDescent="0.25">
      <c r="B2484" t="s">
        <v>10764</v>
      </c>
      <c r="C2484" t="s">
        <v>10765</v>
      </c>
      <c r="D2484" t="s">
        <v>1496</v>
      </c>
      <c r="E2484" t="s">
        <v>1428</v>
      </c>
      <c r="F2484" t="s">
        <v>1811</v>
      </c>
      <c r="G2484" t="s">
        <v>3414</v>
      </c>
      <c r="H2484" t="s">
        <v>10766</v>
      </c>
    </row>
    <row r="2485" spans="2:8" x14ac:dyDescent="0.25">
      <c r="B2485" t="s">
        <v>10767</v>
      </c>
      <c r="C2485" t="s">
        <v>10768</v>
      </c>
      <c r="D2485" t="s">
        <v>10769</v>
      </c>
      <c r="E2485" t="s">
        <v>10770</v>
      </c>
      <c r="F2485" t="s">
        <v>10771</v>
      </c>
      <c r="G2485" t="s">
        <v>10772</v>
      </c>
      <c r="H2485" t="s">
        <v>4978</v>
      </c>
    </row>
    <row r="2486" spans="2:8" x14ac:dyDescent="0.25">
      <c r="B2486" t="s">
        <v>10773</v>
      </c>
      <c r="C2486" t="s">
        <v>10774</v>
      </c>
      <c r="D2486" t="s">
        <v>1762</v>
      </c>
    </row>
    <row r="2487" spans="2:8" x14ac:dyDescent="0.25">
      <c r="B2487" t="s">
        <v>10775</v>
      </c>
      <c r="C2487" t="s">
        <v>10776</v>
      </c>
      <c r="D2487" t="s">
        <v>3533</v>
      </c>
      <c r="E2487" t="s">
        <v>3790</v>
      </c>
      <c r="F2487" t="s">
        <v>1434</v>
      </c>
      <c r="G2487" t="s">
        <v>10777</v>
      </c>
      <c r="H2487" t="s">
        <v>10778</v>
      </c>
    </row>
    <row r="2488" spans="2:8" x14ac:dyDescent="0.25">
      <c r="B2488" t="s">
        <v>10779</v>
      </c>
      <c r="C2488" t="s">
        <v>10780</v>
      </c>
      <c r="D2488" t="s">
        <v>1191</v>
      </c>
      <c r="E2488" t="s">
        <v>1382</v>
      </c>
      <c r="F2488" t="s">
        <v>3563</v>
      </c>
      <c r="G2488" t="s">
        <v>5826</v>
      </c>
      <c r="H2488" t="s">
        <v>10781</v>
      </c>
    </row>
    <row r="2489" spans="2:8" x14ac:dyDescent="0.25">
      <c r="B2489" t="s">
        <v>10782</v>
      </c>
      <c r="C2489" t="s">
        <v>10783</v>
      </c>
      <c r="D2489" t="s">
        <v>1155</v>
      </c>
      <c r="E2489" t="s">
        <v>390</v>
      </c>
      <c r="F2489" t="s">
        <v>1506</v>
      </c>
      <c r="G2489" t="s">
        <v>10784</v>
      </c>
      <c r="H2489" t="s">
        <v>10785</v>
      </c>
    </row>
    <row r="2490" spans="2:8" x14ac:dyDescent="0.25">
      <c r="B2490" t="s">
        <v>10786</v>
      </c>
      <c r="C2490" t="s">
        <v>10787</v>
      </c>
      <c r="D2490" t="s">
        <v>5452</v>
      </c>
      <c r="E2490" t="s">
        <v>8893</v>
      </c>
      <c r="F2490" t="s">
        <v>2354</v>
      </c>
      <c r="G2490" t="s">
        <v>10788</v>
      </c>
      <c r="H2490" t="s">
        <v>10789</v>
      </c>
    </row>
    <row r="2491" spans="2:8" x14ac:dyDescent="0.25">
      <c r="B2491" t="s">
        <v>10790</v>
      </c>
      <c r="C2491" t="s">
        <v>10791</v>
      </c>
      <c r="D2491" t="s">
        <v>10792</v>
      </c>
      <c r="E2491" t="s">
        <v>1070</v>
      </c>
      <c r="F2491" t="s">
        <v>10793</v>
      </c>
      <c r="G2491" t="s">
        <v>9077</v>
      </c>
      <c r="H2491" t="s">
        <v>5279</v>
      </c>
    </row>
    <row r="2492" spans="2:8" x14ac:dyDescent="0.25">
      <c r="B2492" t="s">
        <v>10794</v>
      </c>
      <c r="C2492" t="s">
        <v>10795</v>
      </c>
      <c r="D2492" t="s">
        <v>754</v>
      </c>
      <c r="E2492" t="s">
        <v>988</v>
      </c>
      <c r="F2492" t="s">
        <v>1650</v>
      </c>
      <c r="G2492" t="s">
        <v>10796</v>
      </c>
      <c r="H2492" t="s">
        <v>10797</v>
      </c>
    </row>
    <row r="2493" spans="2:8" x14ac:dyDescent="0.25">
      <c r="B2493" t="s">
        <v>10798</v>
      </c>
      <c r="C2493" t="s">
        <v>10799</v>
      </c>
      <c r="D2493" t="s">
        <v>4182</v>
      </c>
      <c r="E2493" t="s">
        <v>2078</v>
      </c>
      <c r="F2493" t="s">
        <v>2972</v>
      </c>
      <c r="G2493" t="s">
        <v>2623</v>
      </c>
      <c r="H2493" t="s">
        <v>9686</v>
      </c>
    </row>
    <row r="2494" spans="2:8" x14ac:dyDescent="0.25">
      <c r="B2494" t="s">
        <v>10800</v>
      </c>
      <c r="C2494" t="s">
        <v>10801</v>
      </c>
      <c r="D2494" t="s">
        <v>10802</v>
      </c>
      <c r="E2494" t="s">
        <v>10803</v>
      </c>
      <c r="F2494" t="s">
        <v>10804</v>
      </c>
      <c r="G2494" t="s">
        <v>10805</v>
      </c>
      <c r="H2494" t="s">
        <v>10806</v>
      </c>
    </row>
    <row r="2495" spans="2:8" x14ac:dyDescent="0.25">
      <c r="B2495" t="s">
        <v>10807</v>
      </c>
      <c r="C2495" t="s">
        <v>10808</v>
      </c>
      <c r="D2495" t="s">
        <v>1942</v>
      </c>
      <c r="E2495" t="s">
        <v>1828</v>
      </c>
      <c r="F2495" t="s">
        <v>1553</v>
      </c>
      <c r="G2495" t="s">
        <v>10809</v>
      </c>
      <c r="H2495" t="s">
        <v>4581</v>
      </c>
    </row>
    <row r="2496" spans="2:8" x14ac:dyDescent="0.25">
      <c r="B2496" t="s">
        <v>10810</v>
      </c>
      <c r="C2496" t="s">
        <v>10811</v>
      </c>
      <c r="D2496" t="s">
        <v>752</v>
      </c>
      <c r="E2496" t="s">
        <v>1370</v>
      </c>
      <c r="F2496" t="s">
        <v>742</v>
      </c>
      <c r="G2496" t="s">
        <v>10812</v>
      </c>
      <c r="H2496" t="s">
        <v>10813</v>
      </c>
    </row>
    <row r="2497" spans="2:8" x14ac:dyDescent="0.25">
      <c r="B2497" t="s">
        <v>10814</v>
      </c>
      <c r="C2497" t="s">
        <v>10815</v>
      </c>
      <c r="D2497" t="s">
        <v>3043</v>
      </c>
      <c r="E2497" t="s">
        <v>3023</v>
      </c>
      <c r="F2497" t="s">
        <v>3563</v>
      </c>
      <c r="G2497" t="s">
        <v>4035</v>
      </c>
      <c r="H2497" t="s">
        <v>4360</v>
      </c>
    </row>
    <row r="2498" spans="2:8" x14ac:dyDescent="0.25">
      <c r="B2498" t="s">
        <v>10816</v>
      </c>
      <c r="C2498" t="s">
        <v>10817</v>
      </c>
      <c r="D2498" t="s">
        <v>5717</v>
      </c>
      <c r="E2498" t="s">
        <v>1999</v>
      </c>
      <c r="F2498" t="s">
        <v>3973</v>
      </c>
      <c r="G2498" t="s">
        <v>155</v>
      </c>
      <c r="H2498" t="s">
        <v>10818</v>
      </c>
    </row>
    <row r="2499" spans="2:8" x14ac:dyDescent="0.25">
      <c r="B2499" t="s">
        <v>10819</v>
      </c>
      <c r="C2499" t="s">
        <v>10820</v>
      </c>
      <c r="D2499" t="s">
        <v>3762</v>
      </c>
      <c r="E2499" t="s">
        <v>5530</v>
      </c>
      <c r="F2499" t="s">
        <v>7034</v>
      </c>
      <c r="G2499" t="s">
        <v>9765</v>
      </c>
      <c r="H2499" t="s">
        <v>10821</v>
      </c>
    </row>
    <row r="2500" spans="2:8" x14ac:dyDescent="0.25">
      <c r="B2500" t="s">
        <v>10822</v>
      </c>
      <c r="C2500" t="s">
        <v>10823</v>
      </c>
      <c r="D2500" t="s">
        <v>648</v>
      </c>
    </row>
    <row r="2501" spans="2:8" x14ac:dyDescent="0.25">
      <c r="B2501" t="s">
        <v>10824</v>
      </c>
      <c r="C2501" t="s">
        <v>10825</v>
      </c>
      <c r="D2501" t="s">
        <v>1930</v>
      </c>
      <c r="E2501" t="s">
        <v>1930</v>
      </c>
      <c r="F2501" t="s">
        <v>3152</v>
      </c>
      <c r="G2501" t="s">
        <v>10826</v>
      </c>
      <c r="H2501" t="s">
        <v>10826</v>
      </c>
    </row>
    <row r="2502" spans="2:8" x14ac:dyDescent="0.25">
      <c r="B2502" t="s">
        <v>10827</v>
      </c>
      <c r="C2502" t="s">
        <v>10828</v>
      </c>
      <c r="D2502" t="s">
        <v>1251</v>
      </c>
      <c r="E2502" t="s">
        <v>2112</v>
      </c>
      <c r="F2502" t="s">
        <v>2299</v>
      </c>
      <c r="G2502" t="s">
        <v>10829</v>
      </c>
      <c r="H2502" t="s">
        <v>10830</v>
      </c>
    </row>
    <row r="2503" spans="2:8" x14ac:dyDescent="0.25">
      <c r="B2503" t="s">
        <v>10831</v>
      </c>
      <c r="C2503" t="s">
        <v>10832</v>
      </c>
      <c r="D2503" t="s">
        <v>866</v>
      </c>
      <c r="E2503" t="s">
        <v>2098</v>
      </c>
      <c r="F2503" t="s">
        <v>638</v>
      </c>
      <c r="G2503" t="s">
        <v>10833</v>
      </c>
      <c r="H2503" t="s">
        <v>10834</v>
      </c>
    </row>
    <row r="2504" spans="2:8" x14ac:dyDescent="0.25">
      <c r="B2504" t="s">
        <v>10835</v>
      </c>
      <c r="C2504" t="s">
        <v>10836</v>
      </c>
      <c r="D2504" t="s">
        <v>3055</v>
      </c>
      <c r="E2504" t="s">
        <v>10837</v>
      </c>
      <c r="F2504" t="s">
        <v>1846</v>
      </c>
      <c r="G2504" t="s">
        <v>339</v>
      </c>
      <c r="H2504" t="s">
        <v>10838</v>
      </c>
    </row>
    <row r="2505" spans="2:8" x14ac:dyDescent="0.25">
      <c r="B2505" t="s">
        <v>10839</v>
      </c>
      <c r="C2505" t="s">
        <v>10840</v>
      </c>
      <c r="D2505" t="s">
        <v>10841</v>
      </c>
      <c r="E2505" t="s">
        <v>3645</v>
      </c>
      <c r="F2505" t="s">
        <v>10842</v>
      </c>
      <c r="G2505" t="s">
        <v>10843</v>
      </c>
      <c r="H2505" t="s">
        <v>2467</v>
      </c>
    </row>
    <row r="2506" spans="2:8" x14ac:dyDescent="0.25">
      <c r="B2506" t="s">
        <v>10844</v>
      </c>
      <c r="C2506" t="s">
        <v>10845</v>
      </c>
      <c r="D2506" t="s">
        <v>2657</v>
      </c>
      <c r="E2506" t="s">
        <v>362</v>
      </c>
      <c r="F2506" t="s">
        <v>2294</v>
      </c>
      <c r="G2506" t="s">
        <v>8615</v>
      </c>
      <c r="H2506" t="s">
        <v>10846</v>
      </c>
    </row>
    <row r="2507" spans="2:8" x14ac:dyDescent="0.25">
      <c r="B2507" t="s">
        <v>10847</v>
      </c>
      <c r="C2507" t="s">
        <v>10848</v>
      </c>
      <c r="D2507" t="s">
        <v>3103</v>
      </c>
      <c r="E2507" t="s">
        <v>1047</v>
      </c>
      <c r="F2507" t="s">
        <v>1915</v>
      </c>
      <c r="G2507" t="s">
        <v>10849</v>
      </c>
      <c r="H2507" t="s">
        <v>10850</v>
      </c>
    </row>
    <row r="2508" spans="2:8" x14ac:dyDescent="0.25">
      <c r="B2508" t="s">
        <v>10851</v>
      </c>
      <c r="C2508" t="s">
        <v>10852</v>
      </c>
      <c r="D2508" t="s">
        <v>2255</v>
      </c>
      <c r="E2508" t="s">
        <v>2477</v>
      </c>
      <c r="F2508" t="s">
        <v>5381</v>
      </c>
      <c r="G2508" t="s">
        <v>8558</v>
      </c>
      <c r="H2508" t="s">
        <v>3687</v>
      </c>
    </row>
    <row r="2509" spans="2:8" x14ac:dyDescent="0.25">
      <c r="B2509" t="s">
        <v>10853</v>
      </c>
      <c r="C2509" t="s">
        <v>10854</v>
      </c>
      <c r="D2509" t="s">
        <v>10855</v>
      </c>
      <c r="E2509" t="s">
        <v>10856</v>
      </c>
      <c r="F2509" t="s">
        <v>10857</v>
      </c>
      <c r="G2509" t="s">
        <v>10858</v>
      </c>
      <c r="H2509" t="s">
        <v>10859</v>
      </c>
    </row>
    <row r="2510" spans="2:8" x14ac:dyDescent="0.25">
      <c r="B2510" t="s">
        <v>10860</v>
      </c>
      <c r="C2510" t="s">
        <v>10861</v>
      </c>
      <c r="D2510" t="s">
        <v>975</v>
      </c>
      <c r="E2510" t="s">
        <v>3923</v>
      </c>
      <c r="F2510" t="s">
        <v>848</v>
      </c>
      <c r="G2510" t="s">
        <v>10862</v>
      </c>
      <c r="H2510" t="s">
        <v>744</v>
      </c>
    </row>
    <row r="2511" spans="2:8" x14ac:dyDescent="0.25">
      <c r="B2511" t="s">
        <v>10863</v>
      </c>
      <c r="C2511" t="s">
        <v>10864</v>
      </c>
      <c r="D2511" t="s">
        <v>1237</v>
      </c>
      <c r="E2511" t="s">
        <v>6376</v>
      </c>
      <c r="F2511" t="s">
        <v>3060</v>
      </c>
      <c r="G2511" t="s">
        <v>10865</v>
      </c>
      <c r="H2511" t="s">
        <v>976</v>
      </c>
    </row>
    <row r="2512" spans="2:8" x14ac:dyDescent="0.25">
      <c r="B2512" t="s">
        <v>10866</v>
      </c>
      <c r="C2512" t="s">
        <v>10867</v>
      </c>
      <c r="D2512" t="s">
        <v>648</v>
      </c>
      <c r="E2512" t="s">
        <v>1700</v>
      </c>
      <c r="F2512" t="s">
        <v>2541</v>
      </c>
      <c r="G2512" t="s">
        <v>8467</v>
      </c>
      <c r="H2512" t="s">
        <v>8318</v>
      </c>
    </row>
    <row r="2513" spans="2:8" x14ac:dyDescent="0.25">
      <c r="B2513" t="s">
        <v>10868</v>
      </c>
      <c r="C2513" t="s">
        <v>10869</v>
      </c>
      <c r="D2513" t="s">
        <v>1268</v>
      </c>
    </row>
    <row r="2514" spans="2:8" x14ac:dyDescent="0.25">
      <c r="B2514" t="s">
        <v>10870</v>
      </c>
      <c r="C2514" t="s">
        <v>10871</v>
      </c>
      <c r="D2514" t="s">
        <v>1756</v>
      </c>
      <c r="E2514" t="s">
        <v>3143</v>
      </c>
      <c r="F2514" t="s">
        <v>1314</v>
      </c>
      <c r="G2514" t="s">
        <v>10872</v>
      </c>
      <c r="H2514" t="s">
        <v>10873</v>
      </c>
    </row>
    <row r="2515" spans="2:8" x14ac:dyDescent="0.25">
      <c r="B2515" t="s">
        <v>10874</v>
      </c>
      <c r="C2515" t="s">
        <v>10875</v>
      </c>
      <c r="D2515" t="s">
        <v>10876</v>
      </c>
      <c r="E2515" t="s">
        <v>10877</v>
      </c>
      <c r="F2515" t="s">
        <v>1835</v>
      </c>
      <c r="G2515" t="s">
        <v>10878</v>
      </c>
      <c r="H2515" t="s">
        <v>1258</v>
      </c>
    </row>
    <row r="2516" spans="2:8" x14ac:dyDescent="0.25">
      <c r="B2516" t="s">
        <v>10879</v>
      </c>
      <c r="C2516" t="s">
        <v>10880</v>
      </c>
      <c r="D2516" t="s">
        <v>10881</v>
      </c>
      <c r="E2516" t="s">
        <v>10882</v>
      </c>
      <c r="F2516" t="s">
        <v>3896</v>
      </c>
      <c r="G2516" t="s">
        <v>8109</v>
      </c>
      <c r="H2516" t="s">
        <v>10883</v>
      </c>
    </row>
    <row r="2517" spans="2:8" x14ac:dyDescent="0.25">
      <c r="B2517" t="s">
        <v>10884</v>
      </c>
      <c r="C2517" t="s">
        <v>10885</v>
      </c>
      <c r="D2517" t="s">
        <v>2243</v>
      </c>
      <c r="E2517" t="s">
        <v>824</v>
      </c>
      <c r="F2517" t="s">
        <v>3023</v>
      </c>
      <c r="G2517" t="s">
        <v>10886</v>
      </c>
      <c r="H2517" t="s">
        <v>10887</v>
      </c>
    </row>
    <row r="2518" spans="2:8" x14ac:dyDescent="0.25">
      <c r="B2518" t="s">
        <v>10888</v>
      </c>
      <c r="C2518" t="s">
        <v>10889</v>
      </c>
      <c r="D2518" t="s">
        <v>1489</v>
      </c>
      <c r="E2518" t="s">
        <v>6812</v>
      </c>
      <c r="F2518" t="s">
        <v>3544</v>
      </c>
      <c r="G2518" t="s">
        <v>1498</v>
      </c>
      <c r="H2518" t="s">
        <v>10890</v>
      </c>
    </row>
    <row r="2519" spans="2:8" x14ac:dyDescent="0.25">
      <c r="B2519" t="s">
        <v>10891</v>
      </c>
      <c r="C2519" t="s">
        <v>10892</v>
      </c>
      <c r="D2519" t="s">
        <v>1905</v>
      </c>
      <c r="E2519" t="s">
        <v>847</v>
      </c>
      <c r="F2519" t="s">
        <v>1320</v>
      </c>
      <c r="G2519" t="s">
        <v>10893</v>
      </c>
      <c r="H2519" t="s">
        <v>10894</v>
      </c>
    </row>
    <row r="2520" spans="2:8" x14ac:dyDescent="0.25">
      <c r="B2520" t="s">
        <v>10895</v>
      </c>
      <c r="C2520" t="s">
        <v>10896</v>
      </c>
      <c r="D2520" t="s">
        <v>2768</v>
      </c>
      <c r="E2520" t="s">
        <v>3905</v>
      </c>
      <c r="F2520" t="s">
        <v>705</v>
      </c>
      <c r="G2520" t="s">
        <v>4997</v>
      </c>
      <c r="H2520" t="s">
        <v>10897</v>
      </c>
    </row>
    <row r="2521" spans="2:8" x14ac:dyDescent="0.25">
      <c r="B2521" t="s">
        <v>10898</v>
      </c>
      <c r="C2521" t="s">
        <v>10899</v>
      </c>
      <c r="D2521" t="s">
        <v>538</v>
      </c>
      <c r="E2521" t="s">
        <v>2944</v>
      </c>
      <c r="F2521" t="s">
        <v>10</v>
      </c>
      <c r="G2521" t="s">
        <v>10900</v>
      </c>
      <c r="H2521" t="s">
        <v>44</v>
      </c>
    </row>
    <row r="2522" spans="2:8" x14ac:dyDescent="0.25">
      <c r="B2522" t="s">
        <v>10901</v>
      </c>
      <c r="C2522" t="s">
        <v>10902</v>
      </c>
      <c r="D2522" t="s">
        <v>7917</v>
      </c>
      <c r="E2522" t="s">
        <v>3353</v>
      </c>
      <c r="F2522" t="s">
        <v>2380</v>
      </c>
      <c r="G2522" t="s">
        <v>7870</v>
      </c>
      <c r="H2522" t="s">
        <v>10903</v>
      </c>
    </row>
    <row r="2523" spans="2:8" x14ac:dyDescent="0.25">
      <c r="B2523" t="s">
        <v>10904</v>
      </c>
      <c r="C2523" t="s">
        <v>10905</v>
      </c>
      <c r="D2523" t="s">
        <v>1273</v>
      </c>
      <c r="E2523" t="s">
        <v>4632</v>
      </c>
      <c r="F2523" t="s">
        <v>2806</v>
      </c>
      <c r="G2523" t="s">
        <v>10906</v>
      </c>
      <c r="H2523" t="s">
        <v>491</v>
      </c>
    </row>
    <row r="2524" spans="2:8" x14ac:dyDescent="0.25">
      <c r="B2524" t="s">
        <v>10907</v>
      </c>
      <c r="C2524" t="s">
        <v>10908</v>
      </c>
      <c r="D2524" t="s">
        <v>513</v>
      </c>
      <c r="E2524" t="s">
        <v>372</v>
      </c>
      <c r="F2524" t="s">
        <v>2768</v>
      </c>
      <c r="G2524" t="s">
        <v>10909</v>
      </c>
      <c r="H2524" t="s">
        <v>10342</v>
      </c>
    </row>
    <row r="2525" spans="2:8" x14ac:dyDescent="0.25">
      <c r="B2525" t="s">
        <v>10910</v>
      </c>
      <c r="C2525" t="s">
        <v>10911</v>
      </c>
      <c r="D2525" t="s">
        <v>2533</v>
      </c>
      <c r="E2525" t="s">
        <v>959</v>
      </c>
      <c r="F2525" t="s">
        <v>1756</v>
      </c>
      <c r="G2525" t="s">
        <v>3614</v>
      </c>
      <c r="H2525" t="s">
        <v>10912</v>
      </c>
    </row>
    <row r="2526" spans="2:8" x14ac:dyDescent="0.25">
      <c r="B2526" t="s">
        <v>10913</v>
      </c>
      <c r="C2526" t="s">
        <v>10914</v>
      </c>
      <c r="D2526" t="s">
        <v>7428</v>
      </c>
      <c r="E2526" t="s">
        <v>8749</v>
      </c>
      <c r="F2526" t="s">
        <v>7158</v>
      </c>
      <c r="G2526" t="s">
        <v>5740</v>
      </c>
      <c r="H2526" t="s">
        <v>6534</v>
      </c>
    </row>
    <row r="2527" spans="2:8" x14ac:dyDescent="0.25">
      <c r="B2527" t="s">
        <v>10915</v>
      </c>
      <c r="C2527" t="s">
        <v>10916</v>
      </c>
      <c r="D2527" t="s">
        <v>3602</v>
      </c>
      <c r="E2527" t="s">
        <v>1237</v>
      </c>
      <c r="F2527" t="s">
        <v>1423</v>
      </c>
      <c r="G2527" t="s">
        <v>5311</v>
      </c>
      <c r="H2527" t="s">
        <v>10917</v>
      </c>
    </row>
    <row r="2528" spans="2:8" x14ac:dyDescent="0.25">
      <c r="B2528" t="s">
        <v>10918</v>
      </c>
      <c r="C2528" t="s">
        <v>10919</v>
      </c>
      <c r="D2528" t="s">
        <v>1320</v>
      </c>
      <c r="E2528" t="s">
        <v>1920</v>
      </c>
      <c r="F2528" t="s">
        <v>2045</v>
      </c>
      <c r="G2528" t="s">
        <v>10920</v>
      </c>
      <c r="H2528" t="s">
        <v>10921</v>
      </c>
    </row>
    <row r="2529" spans="2:8" x14ac:dyDescent="0.25">
      <c r="B2529" t="s">
        <v>10922</v>
      </c>
      <c r="C2529" t="s">
        <v>10923</v>
      </c>
      <c r="D2529" t="s">
        <v>2881</v>
      </c>
    </row>
    <row r="2530" spans="2:8" x14ac:dyDescent="0.25">
      <c r="B2530" t="s">
        <v>10924</v>
      </c>
      <c r="C2530" t="s">
        <v>10925</v>
      </c>
      <c r="D2530" t="s">
        <v>6532</v>
      </c>
      <c r="E2530" t="s">
        <v>1927</v>
      </c>
      <c r="F2530" t="s">
        <v>1636</v>
      </c>
      <c r="G2530" t="s">
        <v>3806</v>
      </c>
      <c r="H2530" t="s">
        <v>10926</v>
      </c>
    </row>
    <row r="2531" spans="2:8" x14ac:dyDescent="0.25">
      <c r="B2531" t="s">
        <v>10927</v>
      </c>
      <c r="C2531" t="s">
        <v>10928</v>
      </c>
      <c r="D2531" t="s">
        <v>449</v>
      </c>
    </row>
    <row r="2532" spans="2:8" x14ac:dyDescent="0.25">
      <c r="B2532" t="s">
        <v>10929</v>
      </c>
      <c r="C2532" t="s">
        <v>10930</v>
      </c>
      <c r="D2532" t="s">
        <v>1635</v>
      </c>
      <c r="E2532" t="s">
        <v>1734</v>
      </c>
      <c r="F2532" t="s">
        <v>2555</v>
      </c>
      <c r="G2532" t="s">
        <v>10931</v>
      </c>
      <c r="H2532" t="s">
        <v>8074</v>
      </c>
    </row>
    <row r="2533" spans="2:8" x14ac:dyDescent="0.25">
      <c r="B2533" t="s">
        <v>10932</v>
      </c>
      <c r="C2533" t="s">
        <v>10933</v>
      </c>
      <c r="D2533" t="s">
        <v>3969</v>
      </c>
      <c r="E2533" t="s">
        <v>1117</v>
      </c>
      <c r="F2533" t="s">
        <v>817</v>
      </c>
      <c r="G2533" t="s">
        <v>775</v>
      </c>
      <c r="H2533" t="s">
        <v>10934</v>
      </c>
    </row>
    <row r="2534" spans="2:8" x14ac:dyDescent="0.25">
      <c r="B2534" t="s">
        <v>10935</v>
      </c>
      <c r="C2534" t="s">
        <v>10936</v>
      </c>
      <c r="D2534" t="s">
        <v>1250</v>
      </c>
      <c r="E2534" t="s">
        <v>1110</v>
      </c>
      <c r="F2534" t="s">
        <v>2465</v>
      </c>
      <c r="G2534" t="s">
        <v>10937</v>
      </c>
      <c r="H2534" t="s">
        <v>10938</v>
      </c>
    </row>
    <row r="2535" spans="2:8" x14ac:dyDescent="0.25">
      <c r="B2535" t="s">
        <v>10939</v>
      </c>
      <c r="C2535" t="s">
        <v>10940</v>
      </c>
      <c r="D2535" t="s">
        <v>5725</v>
      </c>
      <c r="E2535" t="s">
        <v>2555</v>
      </c>
      <c r="F2535" t="s">
        <v>1828</v>
      </c>
      <c r="G2535" t="s">
        <v>10168</v>
      </c>
      <c r="H2535" t="s">
        <v>10941</v>
      </c>
    </row>
    <row r="2536" spans="2:8" x14ac:dyDescent="0.25">
      <c r="B2536" t="s">
        <v>10942</v>
      </c>
      <c r="C2536" t="s">
        <v>10943</v>
      </c>
      <c r="D2536" t="s">
        <v>1027</v>
      </c>
      <c r="E2536" t="s">
        <v>942</v>
      </c>
      <c r="F2536" t="s">
        <v>2160</v>
      </c>
      <c r="G2536" t="s">
        <v>5119</v>
      </c>
      <c r="H2536" t="s">
        <v>3284</v>
      </c>
    </row>
    <row r="2537" spans="2:8" x14ac:dyDescent="0.25">
      <c r="B2537" t="s">
        <v>10944</v>
      </c>
      <c r="C2537" t="s">
        <v>10945</v>
      </c>
      <c r="D2537" t="s">
        <v>9895</v>
      </c>
      <c r="E2537" t="s">
        <v>1979</v>
      </c>
      <c r="F2537" t="s">
        <v>6768</v>
      </c>
      <c r="G2537" t="s">
        <v>10946</v>
      </c>
      <c r="H2537" t="s">
        <v>10947</v>
      </c>
    </row>
    <row r="2538" spans="2:8" x14ac:dyDescent="0.25">
      <c r="B2538" t="s">
        <v>10948</v>
      </c>
      <c r="C2538" t="s">
        <v>10949</v>
      </c>
      <c r="D2538" t="s">
        <v>693</v>
      </c>
      <c r="E2538" t="s">
        <v>694</v>
      </c>
      <c r="F2538" t="s">
        <v>349</v>
      </c>
      <c r="G2538" t="s">
        <v>10950</v>
      </c>
      <c r="H2538" t="s">
        <v>8997</v>
      </c>
    </row>
    <row r="2539" spans="2:8" x14ac:dyDescent="0.25">
      <c r="B2539" t="s">
        <v>10951</v>
      </c>
      <c r="C2539" t="s">
        <v>10952</v>
      </c>
      <c r="D2539" t="s">
        <v>1343</v>
      </c>
      <c r="E2539" t="s">
        <v>1338</v>
      </c>
      <c r="F2539" t="s">
        <v>2017</v>
      </c>
      <c r="G2539" t="s">
        <v>3855</v>
      </c>
      <c r="H2539" t="s">
        <v>10953</v>
      </c>
    </row>
    <row r="2540" spans="2:8" x14ac:dyDescent="0.25">
      <c r="B2540" t="s">
        <v>10954</v>
      </c>
      <c r="C2540" t="s">
        <v>10955</v>
      </c>
      <c r="D2540" t="s">
        <v>2979</v>
      </c>
      <c r="E2540" t="s">
        <v>3859</v>
      </c>
      <c r="F2540" t="s">
        <v>689</v>
      </c>
      <c r="G2540" t="s">
        <v>10956</v>
      </c>
      <c r="H2540" t="s">
        <v>2808</v>
      </c>
    </row>
    <row r="2541" spans="2:8" x14ac:dyDescent="0.25">
      <c r="B2541" t="s">
        <v>10957</v>
      </c>
      <c r="C2541" t="s">
        <v>10958</v>
      </c>
      <c r="D2541" t="s">
        <v>648</v>
      </c>
      <c r="E2541" t="s">
        <v>4563</v>
      </c>
      <c r="F2541" t="s">
        <v>4908</v>
      </c>
      <c r="G2541" t="s">
        <v>10959</v>
      </c>
      <c r="H2541" t="s">
        <v>10960</v>
      </c>
    </row>
    <row r="2542" spans="2:8" x14ac:dyDescent="0.25">
      <c r="B2542" t="s">
        <v>10961</v>
      </c>
      <c r="C2542" t="s">
        <v>10962</v>
      </c>
      <c r="D2542" t="s">
        <v>2299</v>
      </c>
      <c r="E2542" t="s">
        <v>1122</v>
      </c>
      <c r="F2542" t="s">
        <v>988</v>
      </c>
      <c r="G2542" t="s">
        <v>545</v>
      </c>
      <c r="H2542" t="s">
        <v>6138</v>
      </c>
    </row>
    <row r="2543" spans="2:8" x14ac:dyDescent="0.25">
      <c r="B2543" t="s">
        <v>10963</v>
      </c>
      <c r="C2543" t="s">
        <v>10964</v>
      </c>
      <c r="D2543" t="s">
        <v>1920</v>
      </c>
      <c r="E2543" t="s">
        <v>1512</v>
      </c>
      <c r="F2543" t="s">
        <v>1307</v>
      </c>
      <c r="G2543" t="s">
        <v>3599</v>
      </c>
      <c r="H2543" t="s">
        <v>5570</v>
      </c>
    </row>
    <row r="2544" spans="2:8" x14ac:dyDescent="0.25">
      <c r="B2544" t="s">
        <v>10965</v>
      </c>
      <c r="C2544" t="s">
        <v>10966</v>
      </c>
      <c r="D2544" t="s">
        <v>1040</v>
      </c>
      <c r="E2544" t="s">
        <v>1797</v>
      </c>
      <c r="F2544" t="s">
        <v>817</v>
      </c>
      <c r="G2544" t="s">
        <v>10967</v>
      </c>
      <c r="H2544" t="s">
        <v>10968</v>
      </c>
    </row>
    <row r="2545" spans="2:8" x14ac:dyDescent="0.25">
      <c r="B2545" t="s">
        <v>10969</v>
      </c>
      <c r="C2545" t="s">
        <v>10970</v>
      </c>
      <c r="D2545" t="s">
        <v>1764</v>
      </c>
      <c r="E2545" t="s">
        <v>124</v>
      </c>
      <c r="F2545" t="s">
        <v>1943</v>
      </c>
      <c r="G2545" t="s">
        <v>98</v>
      </c>
      <c r="H2545" t="s">
        <v>9215</v>
      </c>
    </row>
    <row r="2546" spans="2:8" x14ac:dyDescent="0.25">
      <c r="B2546" t="s">
        <v>10971</v>
      </c>
      <c r="C2546" t="s">
        <v>10972</v>
      </c>
      <c r="D2546" t="s">
        <v>3143</v>
      </c>
      <c r="E2546" t="s">
        <v>1922</v>
      </c>
      <c r="F2546" t="s">
        <v>112</v>
      </c>
      <c r="G2546" t="s">
        <v>10973</v>
      </c>
      <c r="H2546" t="s">
        <v>10974</v>
      </c>
    </row>
    <row r="2547" spans="2:8" x14ac:dyDescent="0.25">
      <c r="B2547" t="s">
        <v>10975</v>
      </c>
      <c r="C2547" t="s">
        <v>10976</v>
      </c>
      <c r="D2547" t="s">
        <v>8001</v>
      </c>
      <c r="E2547" t="s">
        <v>10977</v>
      </c>
      <c r="F2547" t="s">
        <v>10978</v>
      </c>
      <c r="G2547" t="s">
        <v>7234</v>
      </c>
      <c r="H2547" t="s">
        <v>10979</v>
      </c>
    </row>
    <row r="2548" spans="2:8" x14ac:dyDescent="0.25">
      <c r="B2548" t="s">
        <v>10980</v>
      </c>
      <c r="C2548" t="s">
        <v>10981</v>
      </c>
      <c r="D2548" t="s">
        <v>4443</v>
      </c>
      <c r="E2548" t="s">
        <v>42</v>
      </c>
      <c r="F2548" t="s">
        <v>1028</v>
      </c>
      <c r="G2548" t="s">
        <v>2037</v>
      </c>
      <c r="H2548" t="s">
        <v>10982</v>
      </c>
    </row>
    <row r="2549" spans="2:8" x14ac:dyDescent="0.25">
      <c r="B2549" t="s">
        <v>10983</v>
      </c>
      <c r="C2549" t="s">
        <v>10984</v>
      </c>
      <c r="D2549" t="s">
        <v>4857</v>
      </c>
      <c r="E2549" t="s">
        <v>3910</v>
      </c>
      <c r="F2549" t="s">
        <v>891</v>
      </c>
      <c r="G2549" t="s">
        <v>2305</v>
      </c>
      <c r="H2549" t="s">
        <v>10985</v>
      </c>
    </row>
    <row r="2550" spans="2:8" x14ac:dyDescent="0.25">
      <c r="B2550" t="s">
        <v>10986</v>
      </c>
      <c r="C2550" t="s">
        <v>10987</v>
      </c>
      <c r="D2550" t="s">
        <v>1915</v>
      </c>
      <c r="E2550" t="s">
        <v>2491</v>
      </c>
      <c r="F2550" t="s">
        <v>684</v>
      </c>
      <c r="G2550" t="s">
        <v>10988</v>
      </c>
      <c r="H2550" t="s">
        <v>1689</v>
      </c>
    </row>
    <row r="2551" spans="2:8" x14ac:dyDescent="0.25">
      <c r="B2551" t="s">
        <v>10989</v>
      </c>
      <c r="C2551" t="s">
        <v>10990</v>
      </c>
      <c r="D2551" t="s">
        <v>639</v>
      </c>
      <c r="E2551" t="s">
        <v>450</v>
      </c>
      <c r="F2551" t="s">
        <v>349</v>
      </c>
      <c r="G2551" t="s">
        <v>9313</v>
      </c>
      <c r="H2551" t="s">
        <v>10991</v>
      </c>
    </row>
    <row r="2552" spans="2:8" x14ac:dyDescent="0.25">
      <c r="B2552" t="s">
        <v>10992</v>
      </c>
      <c r="C2552" t="s">
        <v>10993</v>
      </c>
      <c r="D2552" t="s">
        <v>1369</v>
      </c>
      <c r="E2552" t="s">
        <v>1213</v>
      </c>
      <c r="F2552" t="s">
        <v>2519</v>
      </c>
      <c r="G2552" t="s">
        <v>10994</v>
      </c>
      <c r="H2552" t="s">
        <v>5791</v>
      </c>
    </row>
    <row r="2553" spans="2:8" x14ac:dyDescent="0.25">
      <c r="B2553" t="s">
        <v>10995</v>
      </c>
      <c r="C2553" t="s">
        <v>10996</v>
      </c>
      <c r="D2553" t="s">
        <v>1852</v>
      </c>
      <c r="E2553" t="s">
        <v>361</v>
      </c>
      <c r="F2553" t="s">
        <v>10997</v>
      </c>
      <c r="G2553" t="s">
        <v>10998</v>
      </c>
      <c r="H2553" t="s">
        <v>10999</v>
      </c>
    </row>
    <row r="2554" spans="2:8" x14ac:dyDescent="0.25">
      <c r="B2554" t="s">
        <v>11000</v>
      </c>
      <c r="C2554" t="s">
        <v>11001</v>
      </c>
      <c r="D2554" t="s">
        <v>2390</v>
      </c>
      <c r="E2554" t="s">
        <v>742</v>
      </c>
      <c r="F2554" t="s">
        <v>1268</v>
      </c>
      <c r="G2554" t="s">
        <v>6838</v>
      </c>
      <c r="H2554" t="s">
        <v>10208</v>
      </c>
    </row>
    <row r="2555" spans="2:8" x14ac:dyDescent="0.25">
      <c r="B2555" t="s">
        <v>11002</v>
      </c>
      <c r="C2555" t="s">
        <v>11003</v>
      </c>
      <c r="D2555" t="s">
        <v>1756</v>
      </c>
      <c r="E2555" t="s">
        <v>2288</v>
      </c>
      <c r="F2555" t="s">
        <v>450</v>
      </c>
      <c r="G2555" t="s">
        <v>786</v>
      </c>
      <c r="H2555" t="s">
        <v>451</v>
      </c>
    </row>
    <row r="2556" spans="2:8" x14ac:dyDescent="0.25">
      <c r="B2556" t="s">
        <v>11004</v>
      </c>
      <c r="C2556" t="s">
        <v>11005</v>
      </c>
      <c r="D2556" t="s">
        <v>2161</v>
      </c>
      <c r="E2556" t="s">
        <v>250</v>
      </c>
      <c r="F2556" t="s">
        <v>2690</v>
      </c>
      <c r="G2556" t="s">
        <v>886</v>
      </c>
      <c r="H2556" t="s">
        <v>11006</v>
      </c>
    </row>
    <row r="2557" spans="2:8" x14ac:dyDescent="0.25">
      <c r="B2557" t="s">
        <v>11007</v>
      </c>
      <c r="C2557" t="s">
        <v>11008</v>
      </c>
      <c r="D2557" t="s">
        <v>672</v>
      </c>
      <c r="E2557" t="s">
        <v>5542</v>
      </c>
      <c r="F2557" t="s">
        <v>4358</v>
      </c>
      <c r="G2557" t="s">
        <v>4316</v>
      </c>
      <c r="H2557" t="s">
        <v>11009</v>
      </c>
    </row>
    <row r="2558" spans="2:8" x14ac:dyDescent="0.25">
      <c r="B2558" t="s">
        <v>11010</v>
      </c>
      <c r="C2558" t="s">
        <v>11011</v>
      </c>
      <c r="D2558" t="s">
        <v>942</v>
      </c>
      <c r="E2558" t="s">
        <v>3790</v>
      </c>
      <c r="F2558" t="s">
        <v>1027</v>
      </c>
      <c r="G2558" t="s">
        <v>11012</v>
      </c>
      <c r="H2558" t="s">
        <v>11013</v>
      </c>
    </row>
    <row r="2559" spans="2:8" x14ac:dyDescent="0.25">
      <c r="B2559" t="s">
        <v>11014</v>
      </c>
      <c r="C2559" t="s">
        <v>11015</v>
      </c>
      <c r="D2559" t="s">
        <v>3594</v>
      </c>
      <c r="E2559" t="s">
        <v>1285</v>
      </c>
      <c r="F2559" t="s">
        <v>570</v>
      </c>
      <c r="G2559" t="s">
        <v>4811</v>
      </c>
      <c r="H2559" t="s">
        <v>11016</v>
      </c>
    </row>
    <row r="2560" spans="2:8" x14ac:dyDescent="0.25">
      <c r="B2560" t="s">
        <v>11017</v>
      </c>
      <c r="C2560" t="s">
        <v>11018</v>
      </c>
      <c r="D2560" t="s">
        <v>1454</v>
      </c>
      <c r="E2560" t="s">
        <v>3859</v>
      </c>
      <c r="F2560" t="s">
        <v>1213</v>
      </c>
      <c r="G2560" t="s">
        <v>4163</v>
      </c>
      <c r="H2560" t="s">
        <v>137</v>
      </c>
    </row>
    <row r="2561" spans="2:8" x14ac:dyDescent="0.25">
      <c r="B2561" t="s">
        <v>11019</v>
      </c>
      <c r="C2561" t="s">
        <v>11020</v>
      </c>
      <c r="D2561" t="s">
        <v>1382</v>
      </c>
      <c r="E2561" t="s">
        <v>449</v>
      </c>
      <c r="F2561" t="s">
        <v>1576</v>
      </c>
      <c r="G2561" t="s">
        <v>4384</v>
      </c>
      <c r="H2561" t="s">
        <v>11021</v>
      </c>
    </row>
    <row r="2562" spans="2:8" x14ac:dyDescent="0.25">
      <c r="B2562" t="s">
        <v>11022</v>
      </c>
      <c r="C2562" t="s">
        <v>11023</v>
      </c>
      <c r="D2562" t="s">
        <v>7316</v>
      </c>
      <c r="E2562" t="s">
        <v>4138</v>
      </c>
      <c r="F2562" t="s">
        <v>3657</v>
      </c>
      <c r="G2562" t="s">
        <v>2094</v>
      </c>
      <c r="H2562" t="s">
        <v>721</v>
      </c>
    </row>
    <row r="2563" spans="2:8" x14ac:dyDescent="0.25">
      <c r="B2563" t="s">
        <v>11024</v>
      </c>
      <c r="C2563" t="s">
        <v>11025</v>
      </c>
      <c r="D2563" t="s">
        <v>705</v>
      </c>
      <c r="E2563" t="s">
        <v>2072</v>
      </c>
      <c r="F2563" t="s">
        <v>2405</v>
      </c>
      <c r="G2563" t="s">
        <v>2094</v>
      </c>
      <c r="H2563" t="s">
        <v>11026</v>
      </c>
    </row>
    <row r="2564" spans="2:8" x14ac:dyDescent="0.25">
      <c r="B2564" t="s">
        <v>11027</v>
      </c>
      <c r="C2564" t="s">
        <v>11028</v>
      </c>
      <c r="D2564" t="s">
        <v>3248</v>
      </c>
      <c r="E2564" t="s">
        <v>2935</v>
      </c>
      <c r="F2564" t="s">
        <v>9459</v>
      </c>
      <c r="G2564" t="s">
        <v>11006</v>
      </c>
      <c r="H2564" t="s">
        <v>11029</v>
      </c>
    </row>
    <row r="2565" spans="2:8" x14ac:dyDescent="0.25">
      <c r="B2565" t="s">
        <v>11030</v>
      </c>
      <c r="C2565" t="s">
        <v>11031</v>
      </c>
      <c r="D2565" t="s">
        <v>1561</v>
      </c>
      <c r="E2565" t="s">
        <v>3022</v>
      </c>
      <c r="F2565" t="s">
        <v>1562</v>
      </c>
      <c r="G2565" t="s">
        <v>1563</v>
      </c>
      <c r="H2565" t="s">
        <v>11032</v>
      </c>
    </row>
    <row r="2566" spans="2:8" x14ac:dyDescent="0.25">
      <c r="B2566" t="s">
        <v>11033</v>
      </c>
      <c r="C2566" t="s">
        <v>11034</v>
      </c>
      <c r="D2566" t="s">
        <v>11035</v>
      </c>
      <c r="E2566" t="s">
        <v>8087</v>
      </c>
      <c r="F2566" t="s">
        <v>11036</v>
      </c>
      <c r="G2566" t="s">
        <v>11037</v>
      </c>
      <c r="H2566" t="s">
        <v>3871</v>
      </c>
    </row>
    <row r="2567" spans="2:8" x14ac:dyDescent="0.25">
      <c r="B2567" t="s">
        <v>11038</v>
      </c>
      <c r="C2567" t="s">
        <v>11039</v>
      </c>
      <c r="D2567" t="s">
        <v>2546</v>
      </c>
      <c r="E2567" t="s">
        <v>1523</v>
      </c>
      <c r="F2567" t="s">
        <v>964</v>
      </c>
      <c r="G2567" t="s">
        <v>11040</v>
      </c>
      <c r="H2567" t="s">
        <v>11041</v>
      </c>
    </row>
    <row r="2568" spans="2:8" x14ac:dyDescent="0.25">
      <c r="B2568" t="s">
        <v>11042</v>
      </c>
      <c r="C2568" t="s">
        <v>11043</v>
      </c>
      <c r="D2568" t="s">
        <v>7650</v>
      </c>
      <c r="E2568" t="s">
        <v>4004</v>
      </c>
      <c r="F2568" t="s">
        <v>4320</v>
      </c>
      <c r="G2568" t="s">
        <v>11044</v>
      </c>
      <c r="H2568" t="s">
        <v>3599</v>
      </c>
    </row>
    <row r="2569" spans="2:8" x14ac:dyDescent="0.25">
      <c r="B2569" t="s">
        <v>11045</v>
      </c>
      <c r="C2569" t="s">
        <v>11046</v>
      </c>
      <c r="D2569" t="s">
        <v>124</v>
      </c>
      <c r="E2569" t="s">
        <v>1798</v>
      </c>
      <c r="F2569" t="s">
        <v>1200</v>
      </c>
      <c r="G2569" t="s">
        <v>8561</v>
      </c>
      <c r="H2569" t="s">
        <v>9774</v>
      </c>
    </row>
    <row r="2570" spans="2:8" x14ac:dyDescent="0.25">
      <c r="B2570" t="s">
        <v>11047</v>
      </c>
      <c r="C2570" t="s">
        <v>11048</v>
      </c>
      <c r="D2570" t="s">
        <v>2716</v>
      </c>
      <c r="E2570" t="s">
        <v>1392</v>
      </c>
      <c r="F2570" t="s">
        <v>1780</v>
      </c>
      <c r="G2570" t="s">
        <v>11049</v>
      </c>
      <c r="H2570" t="s">
        <v>3907</v>
      </c>
    </row>
    <row r="2571" spans="2:8" x14ac:dyDescent="0.25">
      <c r="B2571" t="s">
        <v>11050</v>
      </c>
      <c r="C2571" t="s">
        <v>11051</v>
      </c>
      <c r="D2571" t="s">
        <v>3038</v>
      </c>
      <c r="E2571" t="s">
        <v>11052</v>
      </c>
      <c r="F2571" t="s">
        <v>11053</v>
      </c>
      <c r="G2571" t="s">
        <v>2090</v>
      </c>
      <c r="H2571" t="s">
        <v>11054</v>
      </c>
    </row>
    <row r="2572" spans="2:8" x14ac:dyDescent="0.25">
      <c r="B2572" t="s">
        <v>11055</v>
      </c>
      <c r="C2572" t="s">
        <v>11056</v>
      </c>
      <c r="D2572" t="s">
        <v>1251</v>
      </c>
      <c r="E2572" t="s">
        <v>1501</v>
      </c>
      <c r="F2572" t="s">
        <v>111</v>
      </c>
      <c r="G2572" t="s">
        <v>11057</v>
      </c>
      <c r="H2572" t="s">
        <v>3000</v>
      </c>
    </row>
    <row r="2573" spans="2:8" x14ac:dyDescent="0.25">
      <c r="B2573" t="s">
        <v>11058</v>
      </c>
      <c r="C2573" t="s">
        <v>11059</v>
      </c>
      <c r="D2573" t="s">
        <v>981</v>
      </c>
      <c r="E2573" t="s">
        <v>1641</v>
      </c>
      <c r="F2573" t="s">
        <v>4687</v>
      </c>
      <c r="G2573" t="s">
        <v>4212</v>
      </c>
      <c r="H2573" t="s">
        <v>11060</v>
      </c>
    </row>
    <row r="2574" spans="2:8" x14ac:dyDescent="0.25">
      <c r="B2574" t="s">
        <v>11061</v>
      </c>
      <c r="C2574" t="s">
        <v>11062</v>
      </c>
      <c r="D2574" t="s">
        <v>11063</v>
      </c>
      <c r="E2574" t="s">
        <v>7849</v>
      </c>
      <c r="F2574" t="s">
        <v>11064</v>
      </c>
      <c r="G2574" t="s">
        <v>11065</v>
      </c>
      <c r="H2574" t="s">
        <v>2877</v>
      </c>
    </row>
    <row r="2575" spans="2:8" x14ac:dyDescent="0.25">
      <c r="B2575" t="s">
        <v>11066</v>
      </c>
      <c r="C2575" t="s">
        <v>11067</v>
      </c>
      <c r="D2575" t="s">
        <v>2643</v>
      </c>
      <c r="E2575" t="s">
        <v>1130</v>
      </c>
      <c r="F2575" t="s">
        <v>1537</v>
      </c>
      <c r="G2575" t="s">
        <v>11068</v>
      </c>
      <c r="H2575" t="s">
        <v>9110</v>
      </c>
    </row>
    <row r="2576" spans="2:8" x14ac:dyDescent="0.25">
      <c r="B2576" t="s">
        <v>11069</v>
      </c>
      <c r="C2576" t="s">
        <v>11070</v>
      </c>
      <c r="D2576" t="s">
        <v>5683</v>
      </c>
      <c r="E2576" t="s">
        <v>1398</v>
      </c>
      <c r="F2576" t="s">
        <v>818</v>
      </c>
      <c r="G2576" t="s">
        <v>2090</v>
      </c>
      <c r="H2576" t="s">
        <v>5238</v>
      </c>
    </row>
    <row r="2577" spans="2:8" x14ac:dyDescent="0.25">
      <c r="B2577" t="s">
        <v>11071</v>
      </c>
      <c r="C2577" t="s">
        <v>11072</v>
      </c>
      <c r="D2577" t="s">
        <v>449</v>
      </c>
      <c r="E2577" t="s">
        <v>1612</v>
      </c>
      <c r="F2577" t="s">
        <v>1172</v>
      </c>
      <c r="G2577" t="s">
        <v>11073</v>
      </c>
      <c r="H2577" t="s">
        <v>11074</v>
      </c>
    </row>
    <row r="2578" spans="2:8" x14ac:dyDescent="0.25">
      <c r="B2578" t="s">
        <v>11075</v>
      </c>
      <c r="C2578" t="s">
        <v>11076</v>
      </c>
      <c r="D2578" t="s">
        <v>648</v>
      </c>
      <c r="E2578" t="s">
        <v>409</v>
      </c>
      <c r="F2578" t="s">
        <v>2541</v>
      </c>
      <c r="G2578" t="s">
        <v>8467</v>
      </c>
      <c r="H2578" t="s">
        <v>5150</v>
      </c>
    </row>
    <row r="2579" spans="2:8" x14ac:dyDescent="0.25">
      <c r="B2579" t="s">
        <v>11077</v>
      </c>
      <c r="C2579" t="s">
        <v>11078</v>
      </c>
      <c r="D2579" t="s">
        <v>2541</v>
      </c>
    </row>
    <row r="2580" spans="2:8" x14ac:dyDescent="0.25">
      <c r="B2580" t="s">
        <v>11079</v>
      </c>
      <c r="C2580" t="s">
        <v>11080</v>
      </c>
      <c r="D2580" t="s">
        <v>3297</v>
      </c>
      <c r="E2580" t="s">
        <v>1921</v>
      </c>
      <c r="F2580" t="s">
        <v>4664</v>
      </c>
      <c r="G2580" t="s">
        <v>11081</v>
      </c>
      <c r="H2580" t="s">
        <v>11082</v>
      </c>
    </row>
    <row r="2581" spans="2:8" x14ac:dyDescent="0.25">
      <c r="B2581" t="s">
        <v>11083</v>
      </c>
      <c r="C2581" t="s">
        <v>11084</v>
      </c>
      <c r="D2581" t="s">
        <v>2017</v>
      </c>
      <c r="E2581" t="s">
        <v>1337</v>
      </c>
      <c r="F2581" t="s">
        <v>1900</v>
      </c>
      <c r="G2581" t="s">
        <v>10597</v>
      </c>
      <c r="H2581" t="s">
        <v>11085</v>
      </c>
    </row>
    <row r="2582" spans="2:8" x14ac:dyDescent="0.25">
      <c r="B2582" t="s">
        <v>11086</v>
      </c>
      <c r="C2582" t="s">
        <v>11087</v>
      </c>
      <c r="D2582" t="s">
        <v>1985</v>
      </c>
      <c r="E2582" t="s">
        <v>954</v>
      </c>
      <c r="F2582" t="s">
        <v>1557</v>
      </c>
      <c r="G2582" t="s">
        <v>4590</v>
      </c>
      <c r="H2582" t="s">
        <v>11088</v>
      </c>
    </row>
    <row r="2583" spans="2:8" x14ac:dyDescent="0.25">
      <c r="B2583" t="s">
        <v>11089</v>
      </c>
      <c r="C2583" t="s">
        <v>11090</v>
      </c>
      <c r="D2583" t="s">
        <v>6532</v>
      </c>
      <c r="E2583" t="s">
        <v>5496</v>
      </c>
      <c r="F2583" t="s">
        <v>1938</v>
      </c>
      <c r="G2583" t="s">
        <v>11091</v>
      </c>
      <c r="H2583" t="s">
        <v>11092</v>
      </c>
    </row>
    <row r="2584" spans="2:8" x14ac:dyDescent="0.25">
      <c r="B2584" t="s">
        <v>11093</v>
      </c>
      <c r="C2584" t="s">
        <v>11094</v>
      </c>
      <c r="D2584" t="s">
        <v>3658</v>
      </c>
      <c r="E2584" t="s">
        <v>1199</v>
      </c>
      <c r="F2584" t="s">
        <v>6812</v>
      </c>
      <c r="G2584" t="s">
        <v>709</v>
      </c>
      <c r="H2584" t="s">
        <v>11095</v>
      </c>
    </row>
    <row r="2585" spans="2:8" x14ac:dyDescent="0.25">
      <c r="B2585" t="s">
        <v>11096</v>
      </c>
      <c r="C2585" t="s">
        <v>11097</v>
      </c>
      <c r="D2585" t="s">
        <v>409</v>
      </c>
      <c r="E2585" t="s">
        <v>648</v>
      </c>
      <c r="F2585" t="s">
        <v>513</v>
      </c>
      <c r="G2585" t="s">
        <v>3290</v>
      </c>
      <c r="H2585" t="s">
        <v>7282</v>
      </c>
    </row>
    <row r="2586" spans="2:8" x14ac:dyDescent="0.25">
      <c r="B2586" t="s">
        <v>11098</v>
      </c>
      <c r="C2586" t="s">
        <v>11099</v>
      </c>
      <c r="D2586" t="s">
        <v>1823</v>
      </c>
      <c r="E2586" t="s">
        <v>2881</v>
      </c>
      <c r="F2586" t="s">
        <v>512</v>
      </c>
      <c r="G2586" t="s">
        <v>5296</v>
      </c>
      <c r="H2586" t="s">
        <v>11100</v>
      </c>
    </row>
    <row r="2587" spans="2:8" x14ac:dyDescent="0.25">
      <c r="B2587" t="s">
        <v>11101</v>
      </c>
      <c r="C2587" t="s">
        <v>11102</v>
      </c>
      <c r="D2587" t="s">
        <v>3910</v>
      </c>
      <c r="E2587" t="s">
        <v>1454</v>
      </c>
      <c r="F2587" t="s">
        <v>2858</v>
      </c>
      <c r="G2587" t="s">
        <v>11103</v>
      </c>
      <c r="H2587" t="s">
        <v>11104</v>
      </c>
    </row>
    <row r="2588" spans="2:8" x14ac:dyDescent="0.25">
      <c r="B2588" t="s">
        <v>11105</v>
      </c>
      <c r="C2588" t="s">
        <v>11106</v>
      </c>
      <c r="D2588" t="s">
        <v>260</v>
      </c>
      <c r="E2588" t="s">
        <v>413</v>
      </c>
      <c r="F2588" t="s">
        <v>5529</v>
      </c>
      <c r="G2588" t="s">
        <v>11107</v>
      </c>
      <c r="H2588" t="s">
        <v>11108</v>
      </c>
    </row>
    <row r="2589" spans="2:8" x14ac:dyDescent="0.25">
      <c r="B2589" t="s">
        <v>11109</v>
      </c>
      <c r="C2589" t="s">
        <v>11110</v>
      </c>
      <c r="D2589" t="s">
        <v>1172</v>
      </c>
      <c r="F2589" t="s">
        <v>1357</v>
      </c>
      <c r="G2589" t="s">
        <v>4931</v>
      </c>
    </row>
    <row r="2590" spans="2:8" x14ac:dyDescent="0.25">
      <c r="B2590" t="s">
        <v>11111</v>
      </c>
      <c r="C2590" t="s">
        <v>11112</v>
      </c>
      <c r="D2590" t="s">
        <v>285</v>
      </c>
      <c r="E2590" t="s">
        <v>450</v>
      </c>
      <c r="F2590" t="s">
        <v>3950</v>
      </c>
      <c r="G2590" t="s">
        <v>10508</v>
      </c>
      <c r="H2590" t="s">
        <v>6784</v>
      </c>
    </row>
    <row r="2591" spans="2:8" x14ac:dyDescent="0.25">
      <c r="B2591" t="s">
        <v>11113</v>
      </c>
      <c r="C2591" t="s">
        <v>11114</v>
      </c>
      <c r="D2591" t="s">
        <v>7428</v>
      </c>
      <c r="E2591" t="s">
        <v>8454</v>
      </c>
      <c r="F2591" t="s">
        <v>536</v>
      </c>
      <c r="G2591" t="s">
        <v>1365</v>
      </c>
      <c r="H2591" t="s">
        <v>4604</v>
      </c>
    </row>
    <row r="2592" spans="2:8" x14ac:dyDescent="0.25">
      <c r="B2592" t="s">
        <v>11115</v>
      </c>
      <c r="C2592" t="s">
        <v>11116</v>
      </c>
      <c r="D2592" t="s">
        <v>390</v>
      </c>
      <c r="E2592" t="s">
        <v>390</v>
      </c>
      <c r="F2592" t="s">
        <v>890</v>
      </c>
      <c r="G2592" t="s">
        <v>11117</v>
      </c>
      <c r="H2592" t="s">
        <v>11117</v>
      </c>
    </row>
    <row r="2593" spans="2:8" x14ac:dyDescent="0.25">
      <c r="B2593" t="s">
        <v>11118</v>
      </c>
      <c r="C2593" t="s">
        <v>11119</v>
      </c>
      <c r="D2593" t="s">
        <v>1290</v>
      </c>
      <c r="E2593" t="s">
        <v>391</v>
      </c>
      <c r="F2593" t="s">
        <v>5725</v>
      </c>
      <c r="G2593" t="s">
        <v>11120</v>
      </c>
      <c r="H2593" t="s">
        <v>11121</v>
      </c>
    </row>
    <row r="2594" spans="2:8" x14ac:dyDescent="0.25">
      <c r="B2594" t="s">
        <v>11122</v>
      </c>
      <c r="C2594" t="s">
        <v>11123</v>
      </c>
      <c r="D2594" t="s">
        <v>11124</v>
      </c>
      <c r="E2594" t="s">
        <v>6820</v>
      </c>
      <c r="F2594" t="s">
        <v>11125</v>
      </c>
      <c r="G2594" t="s">
        <v>11126</v>
      </c>
      <c r="H2594" t="s">
        <v>1169</v>
      </c>
    </row>
    <row r="2595" spans="2:8" x14ac:dyDescent="0.25">
      <c r="B2595" t="s">
        <v>11127</v>
      </c>
      <c r="C2595" t="s">
        <v>11128</v>
      </c>
      <c r="D2595" t="s">
        <v>11129</v>
      </c>
      <c r="E2595" t="s">
        <v>11130</v>
      </c>
      <c r="F2595" t="s">
        <v>11131</v>
      </c>
      <c r="G2595" t="s">
        <v>9152</v>
      </c>
      <c r="H2595" t="s">
        <v>8762</v>
      </c>
    </row>
    <row r="2596" spans="2:8" x14ac:dyDescent="0.25">
      <c r="B2596" t="s">
        <v>11132</v>
      </c>
      <c r="C2596" t="s">
        <v>11133</v>
      </c>
      <c r="D2596" t="s">
        <v>2445</v>
      </c>
      <c r="E2596" t="s">
        <v>2966</v>
      </c>
      <c r="F2596" t="s">
        <v>9180</v>
      </c>
      <c r="G2596" t="s">
        <v>11134</v>
      </c>
      <c r="H2596" t="s">
        <v>11135</v>
      </c>
    </row>
    <row r="2597" spans="2:8" x14ac:dyDescent="0.25">
      <c r="B2597" t="s">
        <v>11136</v>
      </c>
      <c r="C2597" t="s">
        <v>11137</v>
      </c>
      <c r="D2597" t="s">
        <v>11138</v>
      </c>
      <c r="E2597" t="s">
        <v>11139</v>
      </c>
      <c r="F2597" t="s">
        <v>11140</v>
      </c>
      <c r="G2597" t="s">
        <v>3946</v>
      </c>
      <c r="H2597" t="s">
        <v>11141</v>
      </c>
    </row>
    <row r="2598" spans="2:8" x14ac:dyDescent="0.25">
      <c r="B2598" t="s">
        <v>11142</v>
      </c>
      <c r="C2598" t="s">
        <v>11143</v>
      </c>
      <c r="D2598" t="s">
        <v>11144</v>
      </c>
      <c r="E2598" t="s">
        <v>8944</v>
      </c>
      <c r="F2598" t="s">
        <v>2338</v>
      </c>
      <c r="G2598" t="s">
        <v>11145</v>
      </c>
      <c r="H2598" t="s">
        <v>602</v>
      </c>
    </row>
    <row r="2599" spans="2:8" x14ac:dyDescent="0.25">
      <c r="B2599" t="s">
        <v>11146</v>
      </c>
      <c r="C2599" t="s">
        <v>11147</v>
      </c>
      <c r="D2599" t="s">
        <v>11148</v>
      </c>
      <c r="E2599" t="s">
        <v>2591</v>
      </c>
      <c r="F2599" t="s">
        <v>5042</v>
      </c>
      <c r="G2599" t="s">
        <v>452</v>
      </c>
      <c r="H2599" t="s">
        <v>11149</v>
      </c>
    </row>
    <row r="2600" spans="2:8" x14ac:dyDescent="0.25">
      <c r="B2600" t="s">
        <v>11150</v>
      </c>
      <c r="C2600" t="s">
        <v>11151</v>
      </c>
      <c r="D2600" t="s">
        <v>4476</v>
      </c>
      <c r="E2600" t="s">
        <v>11152</v>
      </c>
      <c r="F2600" t="s">
        <v>11153</v>
      </c>
      <c r="G2600" t="s">
        <v>11154</v>
      </c>
      <c r="H2600" t="s">
        <v>11155</v>
      </c>
    </row>
    <row r="2601" spans="2:8" x14ac:dyDescent="0.25">
      <c r="B2601" t="s">
        <v>11156</v>
      </c>
      <c r="C2601" t="s">
        <v>11157</v>
      </c>
      <c r="D2601" t="s">
        <v>694</v>
      </c>
    </row>
    <row r="2602" spans="2:8" x14ac:dyDescent="0.25">
      <c r="B2602" t="s">
        <v>11158</v>
      </c>
      <c r="C2602" t="s">
        <v>11159</v>
      </c>
      <c r="D2602" t="s">
        <v>1155</v>
      </c>
      <c r="E2602" t="s">
        <v>1018</v>
      </c>
      <c r="F2602" t="s">
        <v>2716</v>
      </c>
      <c r="G2602" t="s">
        <v>11160</v>
      </c>
      <c r="H2602" t="s">
        <v>451</v>
      </c>
    </row>
    <row r="2603" spans="2:8" x14ac:dyDescent="0.25">
      <c r="B2603" t="s">
        <v>11161</v>
      </c>
      <c r="C2603" t="s">
        <v>11162</v>
      </c>
      <c r="D2603" t="s">
        <v>1213</v>
      </c>
      <c r="E2603" t="s">
        <v>1453</v>
      </c>
      <c r="F2603" t="s">
        <v>4857</v>
      </c>
      <c r="G2603" t="s">
        <v>614</v>
      </c>
      <c r="H2603" t="s">
        <v>9381</v>
      </c>
    </row>
    <row r="2604" spans="2:8" x14ac:dyDescent="0.25">
      <c r="B2604" t="s">
        <v>11163</v>
      </c>
      <c r="C2604" t="s">
        <v>11164</v>
      </c>
      <c r="D2604" t="s">
        <v>638</v>
      </c>
      <c r="E2604" t="s">
        <v>1792</v>
      </c>
      <c r="F2604" t="s">
        <v>1314</v>
      </c>
      <c r="G2604" t="s">
        <v>9843</v>
      </c>
      <c r="H2604" t="s">
        <v>1394</v>
      </c>
    </row>
    <row r="2605" spans="2:8" x14ac:dyDescent="0.25">
      <c r="B2605" t="s">
        <v>11165</v>
      </c>
      <c r="C2605" t="s">
        <v>11166</v>
      </c>
      <c r="D2605" t="s">
        <v>4729</v>
      </c>
      <c r="E2605" t="s">
        <v>3502</v>
      </c>
      <c r="F2605" t="s">
        <v>2979</v>
      </c>
      <c r="G2605" t="s">
        <v>11167</v>
      </c>
      <c r="H2605" t="s">
        <v>10250</v>
      </c>
    </row>
    <row r="2606" spans="2:8" x14ac:dyDescent="0.25">
      <c r="B2606" t="s">
        <v>11168</v>
      </c>
      <c r="C2606" t="s">
        <v>11169</v>
      </c>
      <c r="D2606" t="s">
        <v>639</v>
      </c>
      <c r="E2606" t="s">
        <v>2582</v>
      </c>
      <c r="F2606" t="s">
        <v>1370</v>
      </c>
      <c r="G2606" t="s">
        <v>11170</v>
      </c>
      <c r="H2606" t="s">
        <v>11171</v>
      </c>
    </row>
    <row r="2607" spans="2:8" x14ac:dyDescent="0.25">
      <c r="B2607" t="s">
        <v>11172</v>
      </c>
      <c r="C2607" t="s">
        <v>11173</v>
      </c>
      <c r="D2607" t="s">
        <v>688</v>
      </c>
      <c r="E2607" t="s">
        <v>1313</v>
      </c>
      <c r="F2607" t="s">
        <v>693</v>
      </c>
      <c r="G2607" t="s">
        <v>6544</v>
      </c>
      <c r="H2607" t="s">
        <v>614</v>
      </c>
    </row>
    <row r="2608" spans="2:8" x14ac:dyDescent="0.25">
      <c r="B2608" t="s">
        <v>11174</v>
      </c>
      <c r="C2608" t="s">
        <v>11175</v>
      </c>
      <c r="D2608" t="s">
        <v>1454</v>
      </c>
      <c r="E2608" t="s">
        <v>2881</v>
      </c>
      <c r="F2608" t="s">
        <v>2533</v>
      </c>
      <c r="G2608" t="s">
        <v>3186</v>
      </c>
      <c r="H2608" t="s">
        <v>11176</v>
      </c>
    </row>
    <row r="2609" spans="2:8" x14ac:dyDescent="0.25">
      <c r="B2609" t="s">
        <v>11177</v>
      </c>
      <c r="C2609" t="s">
        <v>11178</v>
      </c>
      <c r="D2609" t="s">
        <v>3624</v>
      </c>
      <c r="E2609" t="s">
        <v>1454</v>
      </c>
      <c r="F2609" t="s">
        <v>638</v>
      </c>
      <c r="G2609" t="s">
        <v>11179</v>
      </c>
      <c r="H2609" t="s">
        <v>11180</v>
      </c>
    </row>
    <row r="2610" spans="2:8" x14ac:dyDescent="0.25">
      <c r="B2610" t="s">
        <v>11181</v>
      </c>
      <c r="C2610" t="s">
        <v>11182</v>
      </c>
      <c r="D2610" t="s">
        <v>826</v>
      </c>
      <c r="E2610" t="s">
        <v>2359</v>
      </c>
      <c r="F2610" t="s">
        <v>1460</v>
      </c>
      <c r="G2610" t="s">
        <v>11183</v>
      </c>
      <c r="H2610" t="s">
        <v>11184</v>
      </c>
    </row>
    <row r="2611" spans="2:8" x14ac:dyDescent="0.25">
      <c r="B2611" t="s">
        <v>11185</v>
      </c>
      <c r="C2611" t="s">
        <v>11186</v>
      </c>
      <c r="D2611" t="s">
        <v>2882</v>
      </c>
      <c r="E2611" t="s">
        <v>2299</v>
      </c>
      <c r="F2611" t="s">
        <v>449</v>
      </c>
      <c r="G2611" t="s">
        <v>2984</v>
      </c>
      <c r="H2611" t="s">
        <v>11187</v>
      </c>
    </row>
    <row r="2612" spans="2:8" x14ac:dyDescent="0.25">
      <c r="B2612" t="s">
        <v>11188</v>
      </c>
      <c r="C2612" t="s">
        <v>11189</v>
      </c>
      <c r="D2612" t="s">
        <v>2858</v>
      </c>
      <c r="E2612" t="s">
        <v>890</v>
      </c>
      <c r="F2612" t="s">
        <v>112</v>
      </c>
      <c r="G2612" t="s">
        <v>11190</v>
      </c>
      <c r="H2612" t="s">
        <v>2134</v>
      </c>
    </row>
    <row r="2613" spans="2:8" x14ac:dyDescent="0.25">
      <c r="B2613" t="s">
        <v>11191</v>
      </c>
      <c r="C2613" t="s">
        <v>11192</v>
      </c>
      <c r="D2613" t="s">
        <v>1920</v>
      </c>
      <c r="E2613" t="s">
        <v>1756</v>
      </c>
      <c r="F2613" t="s">
        <v>847</v>
      </c>
      <c r="G2613" t="s">
        <v>6323</v>
      </c>
      <c r="H2613" t="s">
        <v>11193</v>
      </c>
    </row>
    <row r="2614" spans="2:8" x14ac:dyDescent="0.25">
      <c r="B2614" t="s">
        <v>11194</v>
      </c>
      <c r="C2614" t="s">
        <v>11195</v>
      </c>
      <c r="D2614" t="s">
        <v>3727</v>
      </c>
      <c r="E2614" t="s">
        <v>1207</v>
      </c>
      <c r="F2614" t="s">
        <v>11196</v>
      </c>
      <c r="G2614" t="s">
        <v>2781</v>
      </c>
      <c r="H2614" t="s">
        <v>2705</v>
      </c>
    </row>
    <row r="2615" spans="2:8" x14ac:dyDescent="0.25">
      <c r="B2615" t="s">
        <v>11197</v>
      </c>
      <c r="C2615" t="s">
        <v>11198</v>
      </c>
      <c r="D2615" t="s">
        <v>9477</v>
      </c>
      <c r="E2615" t="s">
        <v>11199</v>
      </c>
      <c r="F2615" t="s">
        <v>11200</v>
      </c>
      <c r="G2615" t="s">
        <v>11201</v>
      </c>
      <c r="H2615" t="s">
        <v>10198</v>
      </c>
    </row>
    <row r="2616" spans="2:8" x14ac:dyDescent="0.25">
      <c r="B2616" t="s">
        <v>11202</v>
      </c>
      <c r="C2616" t="s">
        <v>11203</v>
      </c>
      <c r="D2616" t="s">
        <v>158</v>
      </c>
      <c r="E2616" t="s">
        <v>2680</v>
      </c>
      <c r="F2616" t="s">
        <v>10277</v>
      </c>
      <c r="G2616" t="s">
        <v>7859</v>
      </c>
      <c r="H2616" t="s">
        <v>10912</v>
      </c>
    </row>
    <row r="2617" spans="2:8" x14ac:dyDescent="0.25">
      <c r="B2617" t="s">
        <v>11204</v>
      </c>
      <c r="C2617" t="s">
        <v>11205</v>
      </c>
      <c r="D2617" t="s">
        <v>840</v>
      </c>
      <c r="E2617" t="s">
        <v>841</v>
      </c>
      <c r="F2617" t="s">
        <v>1785</v>
      </c>
      <c r="G2617" t="s">
        <v>4000</v>
      </c>
      <c r="H2617" t="s">
        <v>10571</v>
      </c>
    </row>
    <row r="2618" spans="2:8" x14ac:dyDescent="0.25">
      <c r="B2618" t="s">
        <v>11206</v>
      </c>
      <c r="C2618" t="s">
        <v>11207</v>
      </c>
      <c r="D2618" t="s">
        <v>1931</v>
      </c>
      <c r="E2618" t="s">
        <v>3973</v>
      </c>
      <c r="F2618" t="s">
        <v>2728</v>
      </c>
      <c r="G2618" t="s">
        <v>11208</v>
      </c>
      <c r="H2618" t="s">
        <v>11209</v>
      </c>
    </row>
    <row r="2619" spans="2:8" x14ac:dyDescent="0.25">
      <c r="B2619" t="s">
        <v>11210</v>
      </c>
      <c r="C2619" t="s">
        <v>11211</v>
      </c>
      <c r="D2619" t="s">
        <v>7346</v>
      </c>
      <c r="E2619" t="s">
        <v>3770</v>
      </c>
      <c r="F2619" t="s">
        <v>9080</v>
      </c>
      <c r="G2619" t="s">
        <v>820</v>
      </c>
      <c r="H2619" t="s">
        <v>5762</v>
      </c>
    </row>
    <row r="2620" spans="2:8" x14ac:dyDescent="0.25">
      <c r="B2620" t="s">
        <v>11212</v>
      </c>
      <c r="C2620" t="s">
        <v>11213</v>
      </c>
      <c r="D2620" t="s">
        <v>11214</v>
      </c>
      <c r="E2620" t="s">
        <v>11215</v>
      </c>
      <c r="F2620" t="s">
        <v>11216</v>
      </c>
      <c r="G2620" t="s">
        <v>8411</v>
      </c>
      <c r="H2620" t="s">
        <v>10709</v>
      </c>
    </row>
    <row r="2621" spans="2:8" x14ac:dyDescent="0.25">
      <c r="B2621" t="s">
        <v>11217</v>
      </c>
      <c r="C2621" t="s">
        <v>11218</v>
      </c>
      <c r="D2621" t="s">
        <v>249</v>
      </c>
      <c r="E2621" t="s">
        <v>391</v>
      </c>
      <c r="F2621" t="s">
        <v>450</v>
      </c>
      <c r="G2621" t="s">
        <v>7422</v>
      </c>
      <c r="H2621" t="s">
        <v>850</v>
      </c>
    </row>
    <row r="2622" spans="2:8" x14ac:dyDescent="0.25">
      <c r="B2622" t="s">
        <v>11219</v>
      </c>
      <c r="C2622" t="s">
        <v>11220</v>
      </c>
      <c r="D2622" t="s">
        <v>1121</v>
      </c>
      <c r="E2622" t="s">
        <v>1884</v>
      </c>
      <c r="F2622" t="s">
        <v>1576</v>
      </c>
      <c r="G2622" t="s">
        <v>11221</v>
      </c>
      <c r="H2622" t="s">
        <v>11222</v>
      </c>
    </row>
    <row r="2623" spans="2:8" x14ac:dyDescent="0.25">
      <c r="B2623" t="s">
        <v>11223</v>
      </c>
      <c r="C2623" t="s">
        <v>11224</v>
      </c>
      <c r="D2623" t="s">
        <v>1475</v>
      </c>
      <c r="E2623" t="s">
        <v>1556</v>
      </c>
      <c r="F2623" t="s">
        <v>248</v>
      </c>
      <c r="G2623" t="s">
        <v>1013</v>
      </c>
      <c r="H2623" t="s">
        <v>11225</v>
      </c>
    </row>
    <row r="2624" spans="2:8" x14ac:dyDescent="0.25">
      <c r="B2624" t="s">
        <v>11226</v>
      </c>
      <c r="C2624" t="s">
        <v>11227</v>
      </c>
      <c r="D2624" t="s">
        <v>2603</v>
      </c>
      <c r="E2624" t="s">
        <v>110</v>
      </c>
      <c r="F2624" t="s">
        <v>4925</v>
      </c>
      <c r="G2624" t="s">
        <v>6705</v>
      </c>
      <c r="H2624" t="s">
        <v>11228</v>
      </c>
    </row>
    <row r="2625" spans="2:8" x14ac:dyDescent="0.25">
      <c r="B2625" t="s">
        <v>11229</v>
      </c>
      <c r="C2625" t="s">
        <v>11230</v>
      </c>
      <c r="D2625" t="s">
        <v>2359</v>
      </c>
      <c r="E2625" t="s">
        <v>942</v>
      </c>
      <c r="F2625" t="s">
        <v>2416</v>
      </c>
      <c r="G2625" t="s">
        <v>11231</v>
      </c>
      <c r="H2625" t="s">
        <v>5672</v>
      </c>
    </row>
    <row r="2626" spans="2:8" x14ac:dyDescent="0.25">
      <c r="B2626" t="s">
        <v>11232</v>
      </c>
      <c r="C2626" t="s">
        <v>11233</v>
      </c>
      <c r="D2626" t="s">
        <v>11234</v>
      </c>
      <c r="E2626" t="s">
        <v>11235</v>
      </c>
      <c r="F2626" t="s">
        <v>11236</v>
      </c>
      <c r="G2626" t="s">
        <v>5408</v>
      </c>
      <c r="H2626" t="s">
        <v>11237</v>
      </c>
    </row>
    <row r="2627" spans="2:8" x14ac:dyDescent="0.25">
      <c r="B2627" t="s">
        <v>11238</v>
      </c>
      <c r="C2627" t="s">
        <v>11239</v>
      </c>
      <c r="D2627" t="s">
        <v>1518</v>
      </c>
      <c r="E2627" t="s">
        <v>1617</v>
      </c>
      <c r="F2627" t="s">
        <v>1770</v>
      </c>
      <c r="G2627" t="s">
        <v>11240</v>
      </c>
      <c r="H2627" t="s">
        <v>956</v>
      </c>
    </row>
    <row r="2628" spans="2:8" x14ac:dyDescent="0.25">
      <c r="B2628" t="s">
        <v>11241</v>
      </c>
      <c r="C2628" t="s">
        <v>11242</v>
      </c>
      <c r="D2628" t="s">
        <v>1900</v>
      </c>
      <c r="E2628" t="s">
        <v>847</v>
      </c>
      <c r="F2628" t="s">
        <v>1576</v>
      </c>
      <c r="G2628" t="s">
        <v>11243</v>
      </c>
      <c r="H2628" t="s">
        <v>11244</v>
      </c>
    </row>
    <row r="2629" spans="2:8" x14ac:dyDescent="0.25">
      <c r="B2629" t="s">
        <v>11245</v>
      </c>
      <c r="C2629" t="s">
        <v>11246</v>
      </c>
      <c r="D2629" t="s">
        <v>825</v>
      </c>
      <c r="E2629" t="s">
        <v>3657</v>
      </c>
      <c r="F2629" t="s">
        <v>2748</v>
      </c>
      <c r="G2629" t="s">
        <v>198</v>
      </c>
      <c r="H2629" t="s">
        <v>1413</v>
      </c>
    </row>
    <row r="2630" spans="2:8" x14ac:dyDescent="0.25">
      <c r="B2630" t="s">
        <v>11247</v>
      </c>
      <c r="C2630" t="s">
        <v>11248</v>
      </c>
      <c r="D2630" t="s">
        <v>11249</v>
      </c>
      <c r="E2630" t="s">
        <v>11250</v>
      </c>
      <c r="F2630" t="s">
        <v>177</v>
      </c>
      <c r="G2630" t="s">
        <v>4568</v>
      </c>
      <c r="H2630" t="s">
        <v>1333</v>
      </c>
    </row>
    <row r="2631" spans="2:8" x14ac:dyDescent="0.25">
      <c r="B2631" t="s">
        <v>11251</v>
      </c>
      <c r="C2631" t="s">
        <v>11252</v>
      </c>
      <c r="D2631" t="s">
        <v>11253</v>
      </c>
      <c r="E2631" t="s">
        <v>2320</v>
      </c>
      <c r="F2631" t="s">
        <v>1583</v>
      </c>
      <c r="G2631" t="s">
        <v>6443</v>
      </c>
      <c r="H2631" t="s">
        <v>11254</v>
      </c>
    </row>
    <row r="2632" spans="2:8" x14ac:dyDescent="0.25">
      <c r="B2632" t="s">
        <v>11255</v>
      </c>
      <c r="C2632" t="s">
        <v>11256</v>
      </c>
      <c r="D2632" t="s">
        <v>1111</v>
      </c>
      <c r="E2632" t="s">
        <v>570</v>
      </c>
      <c r="F2632" t="s">
        <v>1495</v>
      </c>
      <c r="G2632" t="s">
        <v>11257</v>
      </c>
      <c r="H2632" t="s">
        <v>11258</v>
      </c>
    </row>
    <row r="2633" spans="2:8" x14ac:dyDescent="0.25">
      <c r="B2633" t="s">
        <v>11259</v>
      </c>
      <c r="C2633" t="s">
        <v>11260</v>
      </c>
      <c r="D2633" t="s">
        <v>391</v>
      </c>
      <c r="E2633" t="s">
        <v>2903</v>
      </c>
      <c r="F2633" t="s">
        <v>693</v>
      </c>
      <c r="G2633" t="s">
        <v>5714</v>
      </c>
      <c r="H2633" t="s">
        <v>11261</v>
      </c>
    </row>
    <row r="2634" spans="2:8" x14ac:dyDescent="0.25">
      <c r="B2634" t="s">
        <v>11262</v>
      </c>
      <c r="C2634" t="s">
        <v>11263</v>
      </c>
      <c r="D2634" t="s">
        <v>1398</v>
      </c>
      <c r="E2634" t="s">
        <v>2482</v>
      </c>
      <c r="F2634" t="s">
        <v>1571</v>
      </c>
      <c r="G2634" t="s">
        <v>4882</v>
      </c>
      <c r="H2634" t="s">
        <v>5566</v>
      </c>
    </row>
    <row r="2635" spans="2:8" x14ac:dyDescent="0.25">
      <c r="B2635" t="s">
        <v>11264</v>
      </c>
      <c r="C2635" t="s">
        <v>11265</v>
      </c>
      <c r="D2635" t="s">
        <v>2491</v>
      </c>
      <c r="E2635" t="s">
        <v>1722</v>
      </c>
      <c r="F2635" t="s">
        <v>1722</v>
      </c>
      <c r="G2635" t="s">
        <v>11266</v>
      </c>
      <c r="H2635" t="s">
        <v>650</v>
      </c>
    </row>
    <row r="2636" spans="2:8" x14ac:dyDescent="0.25">
      <c r="B2636" t="s">
        <v>11267</v>
      </c>
      <c r="C2636" t="s">
        <v>11268</v>
      </c>
      <c r="D2636" t="s">
        <v>639</v>
      </c>
      <c r="E2636" t="s">
        <v>112</v>
      </c>
      <c r="F2636" t="s">
        <v>1611</v>
      </c>
      <c r="G2636" t="s">
        <v>11269</v>
      </c>
      <c r="H2636" t="s">
        <v>10338</v>
      </c>
    </row>
    <row r="2637" spans="2:8" x14ac:dyDescent="0.25">
      <c r="B2637" t="s">
        <v>11270</v>
      </c>
      <c r="C2637" t="s">
        <v>11271</v>
      </c>
      <c r="D2637" t="s">
        <v>1803</v>
      </c>
      <c r="E2637" t="s">
        <v>4470</v>
      </c>
      <c r="F2637" t="s">
        <v>1285</v>
      </c>
      <c r="G2637" t="s">
        <v>11272</v>
      </c>
      <c r="H2637" t="s">
        <v>11273</v>
      </c>
    </row>
    <row r="2638" spans="2:8" x14ac:dyDescent="0.25">
      <c r="B2638" t="s">
        <v>11274</v>
      </c>
      <c r="C2638" t="s">
        <v>11275</v>
      </c>
      <c r="D2638" t="s">
        <v>5717</v>
      </c>
      <c r="E2638" t="s">
        <v>123</v>
      </c>
      <c r="F2638" t="s">
        <v>6186</v>
      </c>
      <c r="G2638" t="s">
        <v>2417</v>
      </c>
      <c r="H2638" t="s">
        <v>11276</v>
      </c>
    </row>
    <row r="2639" spans="2:8" x14ac:dyDescent="0.25">
      <c r="B2639" t="s">
        <v>11277</v>
      </c>
      <c r="C2639" t="s">
        <v>11278</v>
      </c>
      <c r="D2639" t="s">
        <v>6504</v>
      </c>
      <c r="E2639" t="s">
        <v>8127</v>
      </c>
      <c r="F2639" t="s">
        <v>11279</v>
      </c>
      <c r="G2639" t="s">
        <v>633</v>
      </c>
      <c r="H2639" t="s">
        <v>11280</v>
      </c>
    </row>
    <row r="2640" spans="2:8" x14ac:dyDescent="0.25">
      <c r="B2640" t="s">
        <v>11281</v>
      </c>
      <c r="C2640" t="s">
        <v>11282</v>
      </c>
      <c r="D2640" t="s">
        <v>1191</v>
      </c>
      <c r="E2640" t="s">
        <v>4052</v>
      </c>
      <c r="F2640" t="s">
        <v>849</v>
      </c>
      <c r="G2640" t="s">
        <v>1527</v>
      </c>
      <c r="H2640" t="s">
        <v>5860</v>
      </c>
    </row>
    <row r="2641" spans="2:8" x14ac:dyDescent="0.25">
      <c r="B2641" t="s">
        <v>11283</v>
      </c>
      <c r="C2641" t="s">
        <v>11284</v>
      </c>
      <c r="D2641" t="s">
        <v>2582</v>
      </c>
      <c r="E2641" t="s">
        <v>959</v>
      </c>
      <c r="F2641" t="s">
        <v>513</v>
      </c>
      <c r="G2641" t="s">
        <v>11285</v>
      </c>
      <c r="H2641" t="s">
        <v>11286</v>
      </c>
    </row>
    <row r="2642" spans="2:8" x14ac:dyDescent="0.25">
      <c r="B2642" t="s">
        <v>11287</v>
      </c>
      <c r="C2642" t="s">
        <v>11288</v>
      </c>
      <c r="D2642" t="s">
        <v>1476</v>
      </c>
      <c r="E2642" t="s">
        <v>1781</v>
      </c>
      <c r="F2642" t="s">
        <v>2161</v>
      </c>
      <c r="G2642" t="s">
        <v>11289</v>
      </c>
      <c r="H2642" t="s">
        <v>11290</v>
      </c>
    </row>
    <row r="2643" spans="2:8" x14ac:dyDescent="0.25">
      <c r="B2643" t="s">
        <v>11291</v>
      </c>
      <c r="C2643" t="s">
        <v>11292</v>
      </c>
      <c r="D2643" t="s">
        <v>3401</v>
      </c>
      <c r="E2643" t="s">
        <v>3945</v>
      </c>
      <c r="F2643" t="s">
        <v>2881</v>
      </c>
      <c r="G2643" t="s">
        <v>11293</v>
      </c>
      <c r="H2643" t="s">
        <v>8074</v>
      </c>
    </row>
    <row r="2644" spans="2:8" x14ac:dyDescent="0.25">
      <c r="B2644" t="s">
        <v>11294</v>
      </c>
      <c r="C2644" t="s">
        <v>11295</v>
      </c>
      <c r="D2644" t="s">
        <v>1033</v>
      </c>
      <c r="E2644" t="s">
        <v>2482</v>
      </c>
      <c r="F2644" t="s">
        <v>2249</v>
      </c>
      <c r="G2644" t="s">
        <v>516</v>
      </c>
      <c r="H2644" t="s">
        <v>11296</v>
      </c>
    </row>
    <row r="2645" spans="2:8" x14ac:dyDescent="0.25">
      <c r="B2645" t="s">
        <v>11297</v>
      </c>
      <c r="C2645" t="s">
        <v>11298</v>
      </c>
      <c r="D2645" t="s">
        <v>250</v>
      </c>
      <c r="E2645" t="s">
        <v>1871</v>
      </c>
      <c r="F2645" t="s">
        <v>1889</v>
      </c>
      <c r="G2645" t="s">
        <v>5939</v>
      </c>
      <c r="H2645" t="s">
        <v>1520</v>
      </c>
    </row>
    <row r="2646" spans="2:8" x14ac:dyDescent="0.25">
      <c r="B2646" t="s">
        <v>11299</v>
      </c>
      <c r="C2646" t="s">
        <v>11300</v>
      </c>
      <c r="D2646" t="s">
        <v>11301</v>
      </c>
      <c r="E2646" t="s">
        <v>9741</v>
      </c>
      <c r="F2646" t="s">
        <v>6699</v>
      </c>
      <c r="G2646" t="s">
        <v>9448</v>
      </c>
      <c r="H2646" t="s">
        <v>11302</v>
      </c>
    </row>
    <row r="2647" spans="2:8" x14ac:dyDescent="0.25">
      <c r="B2647" t="s">
        <v>11303</v>
      </c>
      <c r="C2647" t="s">
        <v>11304</v>
      </c>
      <c r="D2647" t="s">
        <v>2881</v>
      </c>
      <c r="E2647" t="s">
        <v>2882</v>
      </c>
      <c r="F2647" t="s">
        <v>1454</v>
      </c>
      <c r="G2647" t="s">
        <v>3718</v>
      </c>
      <c r="H2647" t="s">
        <v>11305</v>
      </c>
    </row>
    <row r="2648" spans="2:8" x14ac:dyDescent="0.25">
      <c r="B2648" t="s">
        <v>11306</v>
      </c>
      <c r="C2648" t="s">
        <v>11307</v>
      </c>
      <c r="D2648" t="s">
        <v>1823</v>
      </c>
      <c r="E2648" t="s">
        <v>283</v>
      </c>
      <c r="F2648" t="s">
        <v>1455</v>
      </c>
      <c r="G2648" t="s">
        <v>8323</v>
      </c>
      <c r="H2648" t="s">
        <v>11308</v>
      </c>
    </row>
    <row r="2649" spans="2:8" x14ac:dyDescent="0.25">
      <c r="B2649" t="s">
        <v>11309</v>
      </c>
      <c r="C2649" t="s">
        <v>11310</v>
      </c>
      <c r="D2649" t="s">
        <v>753</v>
      </c>
      <c r="E2649" t="s">
        <v>1475</v>
      </c>
      <c r="F2649" t="s">
        <v>1980</v>
      </c>
      <c r="G2649" t="s">
        <v>11311</v>
      </c>
      <c r="H2649" t="s">
        <v>9721</v>
      </c>
    </row>
    <row r="2650" spans="2:8" x14ac:dyDescent="0.25">
      <c r="B2650" t="s">
        <v>11312</v>
      </c>
      <c r="C2650" t="s">
        <v>11313</v>
      </c>
      <c r="D2650" t="s">
        <v>10147</v>
      </c>
      <c r="E2650" t="s">
        <v>9486</v>
      </c>
      <c r="F2650" t="s">
        <v>7527</v>
      </c>
      <c r="G2650" t="s">
        <v>11314</v>
      </c>
      <c r="H2650" t="s">
        <v>6568</v>
      </c>
    </row>
    <row r="2651" spans="2:8" x14ac:dyDescent="0.25">
      <c r="B2651" t="s">
        <v>11315</v>
      </c>
      <c r="C2651" t="s">
        <v>11316</v>
      </c>
      <c r="D2651" t="s">
        <v>361</v>
      </c>
      <c r="E2651" t="s">
        <v>8527</v>
      </c>
      <c r="F2651" t="s">
        <v>2476</v>
      </c>
      <c r="G2651" t="s">
        <v>6006</v>
      </c>
      <c r="H2651" t="s">
        <v>1923</v>
      </c>
    </row>
    <row r="2652" spans="2:8" x14ac:dyDescent="0.25">
      <c r="B2652" t="s">
        <v>11317</v>
      </c>
      <c r="C2652" t="s">
        <v>11318</v>
      </c>
      <c r="D2652" t="s">
        <v>349</v>
      </c>
      <c r="E2652" t="s">
        <v>3433</v>
      </c>
      <c r="F2652" t="s">
        <v>638</v>
      </c>
      <c r="G2652" t="s">
        <v>11319</v>
      </c>
      <c r="H2652" t="s">
        <v>11320</v>
      </c>
    </row>
    <row r="2653" spans="2:8" x14ac:dyDescent="0.25">
      <c r="B2653" t="s">
        <v>11321</v>
      </c>
      <c r="C2653" t="s">
        <v>11322</v>
      </c>
      <c r="D2653" t="s">
        <v>402</v>
      </c>
      <c r="E2653" t="s">
        <v>107</v>
      </c>
      <c r="F2653" t="s">
        <v>866</v>
      </c>
      <c r="G2653" t="s">
        <v>11323</v>
      </c>
      <c r="H2653" t="s">
        <v>11324</v>
      </c>
    </row>
    <row r="2654" spans="2:8" x14ac:dyDescent="0.25">
      <c r="B2654" t="s">
        <v>11325</v>
      </c>
      <c r="C2654" t="s">
        <v>11326</v>
      </c>
      <c r="D2654" t="s">
        <v>3886</v>
      </c>
      <c r="E2654" t="s">
        <v>1920</v>
      </c>
      <c r="F2654" t="s">
        <v>1899</v>
      </c>
      <c r="G2654" t="s">
        <v>11327</v>
      </c>
      <c r="H2654" t="s">
        <v>11328</v>
      </c>
    </row>
    <row r="2655" spans="2:8" x14ac:dyDescent="0.25">
      <c r="B2655" t="s">
        <v>11329</v>
      </c>
      <c r="C2655" t="s">
        <v>11330</v>
      </c>
      <c r="D2655" t="s">
        <v>3951</v>
      </c>
      <c r="E2655" t="s">
        <v>2113</v>
      </c>
      <c r="F2655" t="s">
        <v>1111</v>
      </c>
      <c r="G2655" t="s">
        <v>1430</v>
      </c>
      <c r="H2655" t="s">
        <v>1877</v>
      </c>
    </row>
    <row r="2656" spans="2:8" x14ac:dyDescent="0.25">
      <c r="B2656" t="s">
        <v>11331</v>
      </c>
      <c r="C2656" t="s">
        <v>11332</v>
      </c>
      <c r="D2656" t="s">
        <v>982</v>
      </c>
      <c r="E2656" t="s">
        <v>1622</v>
      </c>
      <c r="F2656" t="s">
        <v>9191</v>
      </c>
      <c r="G2656" t="s">
        <v>2094</v>
      </c>
      <c r="H2656" t="s">
        <v>11333</v>
      </c>
    </row>
    <row r="2657" spans="2:8" x14ac:dyDescent="0.25">
      <c r="B2657" t="s">
        <v>11334</v>
      </c>
      <c r="C2657" t="s">
        <v>11335</v>
      </c>
      <c r="D2657" t="s">
        <v>2831</v>
      </c>
      <c r="E2657" t="s">
        <v>4210</v>
      </c>
      <c r="F2657" t="s">
        <v>2263</v>
      </c>
      <c r="G2657" t="s">
        <v>567</v>
      </c>
      <c r="H2657" t="s">
        <v>3224</v>
      </c>
    </row>
    <row r="2658" spans="2:8" x14ac:dyDescent="0.25">
      <c r="B2658" t="s">
        <v>11336</v>
      </c>
      <c r="C2658" t="s">
        <v>11337</v>
      </c>
      <c r="D2658" t="s">
        <v>1035</v>
      </c>
      <c r="E2658" t="s">
        <v>1708</v>
      </c>
      <c r="F2658" t="s">
        <v>8445</v>
      </c>
      <c r="G2658" t="s">
        <v>11338</v>
      </c>
      <c r="H2658" t="s">
        <v>11339</v>
      </c>
    </row>
    <row r="2659" spans="2:8" x14ac:dyDescent="0.25">
      <c r="B2659" t="s">
        <v>11340</v>
      </c>
      <c r="C2659" t="s">
        <v>11341</v>
      </c>
      <c r="D2659" t="s">
        <v>942</v>
      </c>
      <c r="E2659" t="s">
        <v>826</v>
      </c>
      <c r="F2659" t="s">
        <v>432</v>
      </c>
      <c r="G2659" t="s">
        <v>11342</v>
      </c>
      <c r="H2659" t="s">
        <v>11343</v>
      </c>
    </row>
    <row r="2660" spans="2:8" x14ac:dyDescent="0.25">
      <c r="B2660" t="s">
        <v>11344</v>
      </c>
      <c r="C2660" t="s">
        <v>11345</v>
      </c>
      <c r="D2660" t="s">
        <v>2050</v>
      </c>
      <c r="E2660" t="s">
        <v>1770</v>
      </c>
      <c r="F2660" t="s">
        <v>1739</v>
      </c>
      <c r="G2660" t="s">
        <v>703</v>
      </c>
      <c r="H2660" t="s">
        <v>11346</v>
      </c>
    </row>
    <row r="2661" spans="2:8" x14ac:dyDescent="0.25">
      <c r="B2661" t="s">
        <v>11347</v>
      </c>
      <c r="C2661" t="s">
        <v>11348</v>
      </c>
      <c r="D2661" t="s">
        <v>3143</v>
      </c>
      <c r="E2661" t="s">
        <v>960</v>
      </c>
      <c r="F2661" t="s">
        <v>349</v>
      </c>
      <c r="G2661" t="s">
        <v>11349</v>
      </c>
      <c r="H2661" t="s">
        <v>5315</v>
      </c>
    </row>
    <row r="2662" spans="2:8" x14ac:dyDescent="0.25">
      <c r="B2662" t="s">
        <v>11350</v>
      </c>
      <c r="C2662" t="s">
        <v>11351</v>
      </c>
      <c r="D2662" t="s">
        <v>1252</v>
      </c>
      <c r="E2662" t="s">
        <v>409</v>
      </c>
      <c r="F2662" t="s">
        <v>349</v>
      </c>
      <c r="G2662" t="s">
        <v>11352</v>
      </c>
      <c r="H2662" t="s">
        <v>411</v>
      </c>
    </row>
    <row r="2663" spans="2:8" x14ac:dyDescent="0.25">
      <c r="B2663" t="s">
        <v>11353</v>
      </c>
      <c r="C2663" t="s">
        <v>11354</v>
      </c>
      <c r="D2663" t="s">
        <v>3022</v>
      </c>
      <c r="E2663" t="s">
        <v>1454</v>
      </c>
      <c r="F2663" t="s">
        <v>1757</v>
      </c>
      <c r="G2663" t="s">
        <v>6666</v>
      </c>
      <c r="H2663" t="s">
        <v>11355</v>
      </c>
    </row>
    <row r="2664" spans="2:8" x14ac:dyDescent="0.25">
      <c r="B2664" t="s">
        <v>11356</v>
      </c>
      <c r="C2664" t="s">
        <v>11357</v>
      </c>
      <c r="D2664" t="s">
        <v>1191</v>
      </c>
      <c r="E2664" t="s">
        <v>1268</v>
      </c>
      <c r="F2664" t="s">
        <v>1650</v>
      </c>
      <c r="G2664" t="s">
        <v>6292</v>
      </c>
      <c r="H2664" t="s">
        <v>11358</v>
      </c>
    </row>
    <row r="2665" spans="2:8" x14ac:dyDescent="0.25">
      <c r="B2665" t="s">
        <v>11359</v>
      </c>
      <c r="C2665" t="s">
        <v>11360</v>
      </c>
      <c r="D2665" t="s">
        <v>285</v>
      </c>
      <c r="E2665" t="s">
        <v>3890</v>
      </c>
      <c r="F2665" t="s">
        <v>3951</v>
      </c>
      <c r="G2665" t="s">
        <v>4134</v>
      </c>
      <c r="H2665" t="s">
        <v>8589</v>
      </c>
    </row>
    <row r="2666" spans="2:8" x14ac:dyDescent="0.25">
      <c r="B2666" t="s">
        <v>11361</v>
      </c>
      <c r="C2666" t="s">
        <v>11362</v>
      </c>
      <c r="D2666" t="s">
        <v>4810</v>
      </c>
      <c r="E2666" t="s">
        <v>1829</v>
      </c>
      <c r="F2666" t="s">
        <v>1116</v>
      </c>
      <c r="G2666" t="s">
        <v>11363</v>
      </c>
      <c r="H2666" t="s">
        <v>3962</v>
      </c>
    </row>
    <row r="2667" spans="2:8" x14ac:dyDescent="0.25">
      <c r="B2667" t="s">
        <v>11364</v>
      </c>
      <c r="C2667" t="s">
        <v>11365</v>
      </c>
      <c r="D2667" t="s">
        <v>582</v>
      </c>
      <c r="E2667" t="s">
        <v>582</v>
      </c>
      <c r="F2667" t="s">
        <v>1358</v>
      </c>
      <c r="G2667" t="s">
        <v>11366</v>
      </c>
      <c r="H2667" t="s">
        <v>11366</v>
      </c>
    </row>
    <row r="2668" spans="2:8" x14ac:dyDescent="0.25">
      <c r="B2668" t="s">
        <v>11367</v>
      </c>
      <c r="C2668" t="s">
        <v>11368</v>
      </c>
      <c r="D2668" t="s">
        <v>1612</v>
      </c>
      <c r="E2668" t="s">
        <v>1358</v>
      </c>
      <c r="F2668" t="s">
        <v>2881</v>
      </c>
      <c r="G2668" t="s">
        <v>11369</v>
      </c>
      <c r="H2668" t="s">
        <v>5066</v>
      </c>
    </row>
    <row r="2669" spans="2:8" x14ac:dyDescent="0.25">
      <c r="B2669" t="s">
        <v>11370</v>
      </c>
      <c r="C2669" t="s">
        <v>11371</v>
      </c>
      <c r="D2669" t="s">
        <v>1191</v>
      </c>
      <c r="E2669" t="s">
        <v>1803</v>
      </c>
      <c r="F2669" t="s">
        <v>4470</v>
      </c>
      <c r="G2669" t="s">
        <v>11372</v>
      </c>
      <c r="H2669" t="s">
        <v>11373</v>
      </c>
    </row>
    <row r="2670" spans="2:8" x14ac:dyDescent="0.25">
      <c r="B2670" t="s">
        <v>11374</v>
      </c>
      <c r="C2670" t="s">
        <v>11375</v>
      </c>
      <c r="D2670" t="s">
        <v>449</v>
      </c>
      <c r="E2670" t="s">
        <v>390</v>
      </c>
      <c r="F2670" t="s">
        <v>736</v>
      </c>
      <c r="G2670" t="s">
        <v>2429</v>
      </c>
      <c r="H2670" t="s">
        <v>11376</v>
      </c>
    </row>
    <row r="2671" spans="2:8" x14ac:dyDescent="0.25">
      <c r="B2671" t="s">
        <v>11377</v>
      </c>
      <c r="C2671" t="s">
        <v>11378</v>
      </c>
      <c r="D2671" t="s">
        <v>1868</v>
      </c>
      <c r="E2671" t="s">
        <v>1213</v>
      </c>
      <c r="F2671" t="s">
        <v>689</v>
      </c>
      <c r="G2671" t="s">
        <v>11379</v>
      </c>
      <c r="H2671" t="s">
        <v>11380</v>
      </c>
    </row>
    <row r="2672" spans="2:8" x14ac:dyDescent="0.25">
      <c r="B2672" t="s">
        <v>11381</v>
      </c>
      <c r="C2672" t="s">
        <v>11382</v>
      </c>
      <c r="D2672" t="s">
        <v>753</v>
      </c>
      <c r="E2672" t="s">
        <v>741</v>
      </c>
      <c r="F2672" t="s">
        <v>3460</v>
      </c>
      <c r="G2672" t="s">
        <v>7726</v>
      </c>
      <c r="H2672" t="s">
        <v>11383</v>
      </c>
    </row>
    <row r="2673" spans="2:8" x14ac:dyDescent="0.25">
      <c r="B2673" t="s">
        <v>11384</v>
      </c>
      <c r="C2673" t="s">
        <v>11385</v>
      </c>
      <c r="D2673" t="s">
        <v>5064</v>
      </c>
      <c r="E2673" t="s">
        <v>11386</v>
      </c>
      <c r="F2673" t="s">
        <v>11387</v>
      </c>
      <c r="G2673" t="s">
        <v>11388</v>
      </c>
      <c r="H2673" t="s">
        <v>1247</v>
      </c>
    </row>
    <row r="2674" spans="2:8" x14ac:dyDescent="0.25">
      <c r="B2674" t="s">
        <v>11389</v>
      </c>
      <c r="C2674" t="s">
        <v>11390</v>
      </c>
      <c r="D2674" t="s">
        <v>1155</v>
      </c>
      <c r="E2674" t="s">
        <v>1155</v>
      </c>
      <c r="F2674" t="s">
        <v>1191</v>
      </c>
      <c r="G2674" t="s">
        <v>3648</v>
      </c>
      <c r="H2674" t="s">
        <v>3648</v>
      </c>
    </row>
    <row r="2675" spans="2:8" x14ac:dyDescent="0.25">
      <c r="B2675" t="s">
        <v>11391</v>
      </c>
      <c r="C2675" t="s">
        <v>11392</v>
      </c>
      <c r="D2675" t="s">
        <v>1194</v>
      </c>
      <c r="E2675" t="s">
        <v>942</v>
      </c>
      <c r="F2675" t="s">
        <v>1018</v>
      </c>
      <c r="G2675" t="s">
        <v>11393</v>
      </c>
      <c r="H2675" t="s">
        <v>11394</v>
      </c>
    </row>
    <row r="2676" spans="2:8" x14ac:dyDescent="0.25">
      <c r="B2676" t="s">
        <v>11395</v>
      </c>
      <c r="C2676" t="s">
        <v>11396</v>
      </c>
      <c r="D2676" t="s">
        <v>759</v>
      </c>
      <c r="E2676" t="s">
        <v>11397</v>
      </c>
      <c r="F2676" t="s">
        <v>904</v>
      </c>
      <c r="G2676" t="s">
        <v>950</v>
      </c>
      <c r="H2676" t="s">
        <v>6088</v>
      </c>
    </row>
    <row r="2677" spans="2:8" x14ac:dyDescent="0.25">
      <c r="B2677" t="s">
        <v>11398</v>
      </c>
      <c r="C2677" t="s">
        <v>11399</v>
      </c>
      <c r="D2677" t="s">
        <v>4052</v>
      </c>
      <c r="E2677" t="s">
        <v>3023</v>
      </c>
      <c r="F2677" t="s">
        <v>1899</v>
      </c>
      <c r="G2677" t="s">
        <v>4851</v>
      </c>
      <c r="H2677" t="s">
        <v>11400</v>
      </c>
    </row>
    <row r="2678" spans="2:8" x14ac:dyDescent="0.25">
      <c r="B2678" t="s">
        <v>11401</v>
      </c>
      <c r="C2678" t="s">
        <v>11402</v>
      </c>
      <c r="D2678" t="s">
        <v>2832</v>
      </c>
      <c r="E2678" t="s">
        <v>10697</v>
      </c>
      <c r="F2678" t="s">
        <v>10997</v>
      </c>
      <c r="G2678" t="s">
        <v>1647</v>
      </c>
      <c r="H2678" t="s">
        <v>11403</v>
      </c>
    </row>
    <row r="2679" spans="2:8" x14ac:dyDescent="0.25">
      <c r="B2679" t="s">
        <v>11404</v>
      </c>
      <c r="C2679" t="s">
        <v>11405</v>
      </c>
      <c r="D2679" t="s">
        <v>7196</v>
      </c>
      <c r="E2679" t="s">
        <v>1415</v>
      </c>
      <c r="F2679" t="s">
        <v>237</v>
      </c>
      <c r="G2679" t="s">
        <v>2289</v>
      </c>
      <c r="H2679" t="s">
        <v>11406</v>
      </c>
    </row>
    <row r="2680" spans="2:8" x14ac:dyDescent="0.25">
      <c r="B2680" t="s">
        <v>11407</v>
      </c>
      <c r="C2680" t="s">
        <v>11408</v>
      </c>
      <c r="D2680" t="s">
        <v>11409</v>
      </c>
      <c r="E2680" t="s">
        <v>11410</v>
      </c>
      <c r="F2680" t="s">
        <v>11411</v>
      </c>
      <c r="G2680" t="s">
        <v>3509</v>
      </c>
      <c r="H2680" t="s">
        <v>11412</v>
      </c>
    </row>
    <row r="2681" spans="2:8" x14ac:dyDescent="0.25">
      <c r="B2681" t="s">
        <v>11413</v>
      </c>
      <c r="C2681" t="s">
        <v>11414</v>
      </c>
      <c r="D2681" t="s">
        <v>11415</v>
      </c>
      <c r="E2681" t="s">
        <v>11416</v>
      </c>
      <c r="F2681" t="s">
        <v>11417</v>
      </c>
      <c r="G2681" t="s">
        <v>3701</v>
      </c>
      <c r="H2681" t="s">
        <v>5661</v>
      </c>
    </row>
    <row r="2682" spans="2:8" x14ac:dyDescent="0.25">
      <c r="B2682" t="s">
        <v>11418</v>
      </c>
      <c r="C2682" t="s">
        <v>11419</v>
      </c>
      <c r="D2682" t="s">
        <v>11420</v>
      </c>
      <c r="E2682" t="s">
        <v>1103</v>
      </c>
      <c r="F2682" t="s">
        <v>10770</v>
      </c>
      <c r="G2682" t="s">
        <v>11421</v>
      </c>
      <c r="H2682" t="s">
        <v>7642</v>
      </c>
    </row>
    <row r="2683" spans="2:8" x14ac:dyDescent="0.25">
      <c r="B2683" t="s">
        <v>11422</v>
      </c>
      <c r="C2683" t="s">
        <v>11423</v>
      </c>
      <c r="D2683" t="s">
        <v>3905</v>
      </c>
      <c r="E2683" t="s">
        <v>688</v>
      </c>
      <c r="F2683" t="s">
        <v>688</v>
      </c>
      <c r="G2683" t="s">
        <v>516</v>
      </c>
      <c r="H2683" t="s">
        <v>650</v>
      </c>
    </row>
    <row r="2684" spans="2:8" x14ac:dyDescent="0.25">
      <c r="B2684" t="s">
        <v>11424</v>
      </c>
      <c r="C2684" t="s">
        <v>11425</v>
      </c>
      <c r="D2684" t="s">
        <v>1562</v>
      </c>
      <c r="E2684" t="s">
        <v>350</v>
      </c>
      <c r="F2684" t="s">
        <v>1757</v>
      </c>
      <c r="G2684" t="s">
        <v>3331</v>
      </c>
      <c r="H2684" t="s">
        <v>11426</v>
      </c>
    </row>
    <row r="2685" spans="2:8" x14ac:dyDescent="0.25">
      <c r="B2685" t="s">
        <v>11427</v>
      </c>
      <c r="C2685" t="s">
        <v>11428</v>
      </c>
      <c r="D2685" t="s">
        <v>11429</v>
      </c>
      <c r="E2685" t="s">
        <v>11430</v>
      </c>
      <c r="F2685" t="s">
        <v>11431</v>
      </c>
      <c r="G2685" t="s">
        <v>11432</v>
      </c>
      <c r="H2685" t="s">
        <v>11433</v>
      </c>
    </row>
    <row r="2686" spans="2:8" x14ac:dyDescent="0.25">
      <c r="B2686" t="s">
        <v>11434</v>
      </c>
      <c r="C2686" t="s">
        <v>11435</v>
      </c>
      <c r="D2686" t="s">
        <v>1894</v>
      </c>
      <c r="E2686" t="s">
        <v>1890</v>
      </c>
      <c r="F2686" t="s">
        <v>4434</v>
      </c>
      <c r="G2686" t="s">
        <v>11436</v>
      </c>
      <c r="H2686" t="s">
        <v>10463</v>
      </c>
    </row>
    <row r="2687" spans="2:8" x14ac:dyDescent="0.25">
      <c r="B2687" t="s">
        <v>11437</v>
      </c>
      <c r="C2687" t="s">
        <v>11438</v>
      </c>
      <c r="D2687" t="s">
        <v>1476</v>
      </c>
      <c r="E2687" t="s">
        <v>2490</v>
      </c>
      <c r="F2687" t="s">
        <v>817</v>
      </c>
      <c r="G2687" t="s">
        <v>516</v>
      </c>
      <c r="H2687" t="s">
        <v>11439</v>
      </c>
    </row>
    <row r="2688" spans="2:8" x14ac:dyDescent="0.25">
      <c r="B2688" t="s">
        <v>11440</v>
      </c>
      <c r="C2688" t="s">
        <v>11441</v>
      </c>
      <c r="D2688" t="s">
        <v>688</v>
      </c>
      <c r="E2688" t="s">
        <v>2982</v>
      </c>
      <c r="F2688" t="s">
        <v>513</v>
      </c>
      <c r="G2688" t="s">
        <v>976</v>
      </c>
      <c r="H2688" t="s">
        <v>3234</v>
      </c>
    </row>
    <row r="2689" spans="2:8" x14ac:dyDescent="0.25">
      <c r="B2689" t="s">
        <v>11442</v>
      </c>
      <c r="C2689" t="s">
        <v>11443</v>
      </c>
      <c r="D2689" t="s">
        <v>194</v>
      </c>
      <c r="E2689" t="s">
        <v>11444</v>
      </c>
      <c r="F2689" t="s">
        <v>11445</v>
      </c>
      <c r="G2689" t="s">
        <v>11446</v>
      </c>
      <c r="H2689" t="s">
        <v>6295</v>
      </c>
    </row>
    <row r="2690" spans="2:8" x14ac:dyDescent="0.25">
      <c r="B2690" t="s">
        <v>11447</v>
      </c>
      <c r="C2690" t="s">
        <v>11448</v>
      </c>
      <c r="D2690" t="s">
        <v>10697</v>
      </c>
      <c r="E2690" t="s">
        <v>9207</v>
      </c>
      <c r="F2690" t="s">
        <v>4201</v>
      </c>
      <c r="G2690" t="s">
        <v>11449</v>
      </c>
      <c r="H2690" t="s">
        <v>11450</v>
      </c>
    </row>
    <row r="2691" spans="2:8" x14ac:dyDescent="0.25">
      <c r="B2691" t="s">
        <v>11451</v>
      </c>
      <c r="C2691" t="s">
        <v>11452</v>
      </c>
      <c r="D2691" t="s">
        <v>2982</v>
      </c>
      <c r="E2691" t="s">
        <v>1905</v>
      </c>
      <c r="F2691" t="s">
        <v>2858</v>
      </c>
      <c r="G2691" t="s">
        <v>5846</v>
      </c>
      <c r="H2691" t="s">
        <v>11453</v>
      </c>
    </row>
    <row r="2692" spans="2:8" x14ac:dyDescent="0.25">
      <c r="B2692" t="s">
        <v>11454</v>
      </c>
      <c r="C2692" t="s">
        <v>11455</v>
      </c>
      <c r="D2692" t="s">
        <v>1506</v>
      </c>
      <c r="E2692" t="s">
        <v>2540</v>
      </c>
      <c r="F2692" t="s">
        <v>2586</v>
      </c>
      <c r="G2692" t="s">
        <v>11456</v>
      </c>
      <c r="H2692" t="s">
        <v>11457</v>
      </c>
    </row>
    <row r="2693" spans="2:8" x14ac:dyDescent="0.25">
      <c r="B2693" t="s">
        <v>11458</v>
      </c>
      <c r="C2693" t="s">
        <v>11459</v>
      </c>
      <c r="D2693" t="s">
        <v>3401</v>
      </c>
      <c r="E2693" t="s">
        <v>2012</v>
      </c>
      <c r="F2693" t="s">
        <v>2405</v>
      </c>
      <c r="G2693" t="s">
        <v>11460</v>
      </c>
      <c r="H2693" t="s">
        <v>3906</v>
      </c>
    </row>
    <row r="2694" spans="2:8" x14ac:dyDescent="0.25">
      <c r="B2694" t="s">
        <v>11461</v>
      </c>
      <c r="C2694" t="s">
        <v>11462</v>
      </c>
      <c r="D2694" t="s">
        <v>1307</v>
      </c>
      <c r="E2694" t="s">
        <v>2093</v>
      </c>
      <c r="F2694" t="s">
        <v>741</v>
      </c>
      <c r="G2694" t="s">
        <v>8346</v>
      </c>
      <c r="H2694" t="s">
        <v>7958</v>
      </c>
    </row>
    <row r="2695" spans="2:8" x14ac:dyDescent="0.25">
      <c r="B2695" t="s">
        <v>11463</v>
      </c>
      <c r="C2695" t="s">
        <v>11464</v>
      </c>
      <c r="D2695" t="s">
        <v>1320</v>
      </c>
      <c r="E2695" t="s">
        <v>1285</v>
      </c>
      <c r="F2695" t="s">
        <v>1823</v>
      </c>
      <c r="G2695" t="s">
        <v>4112</v>
      </c>
      <c r="H2695" t="s">
        <v>11465</v>
      </c>
    </row>
    <row r="2696" spans="2:8" x14ac:dyDescent="0.25">
      <c r="B2696" t="s">
        <v>11466</v>
      </c>
      <c r="C2696" t="s">
        <v>11467</v>
      </c>
      <c r="D2696" t="s">
        <v>11468</v>
      </c>
      <c r="E2696" t="s">
        <v>2433</v>
      </c>
      <c r="F2696" t="s">
        <v>2255</v>
      </c>
      <c r="G2696" t="s">
        <v>8536</v>
      </c>
      <c r="H2696" t="s">
        <v>11469</v>
      </c>
    </row>
    <row r="2697" spans="2:8" x14ac:dyDescent="0.25">
      <c r="B2697" t="s">
        <v>11470</v>
      </c>
      <c r="C2697" t="s">
        <v>11471</v>
      </c>
      <c r="D2697" t="s">
        <v>1135</v>
      </c>
      <c r="E2697" t="s">
        <v>42</v>
      </c>
      <c r="F2697" t="s">
        <v>1117</v>
      </c>
      <c r="G2697" t="s">
        <v>5990</v>
      </c>
      <c r="H2697" t="s">
        <v>11472</v>
      </c>
    </row>
    <row r="2698" spans="2:8" x14ac:dyDescent="0.25">
      <c r="B2698" t="s">
        <v>11473</v>
      </c>
      <c r="C2698" t="s">
        <v>11474</v>
      </c>
      <c r="D2698" t="s">
        <v>3905</v>
      </c>
    </row>
    <row r="2699" spans="2:8" x14ac:dyDescent="0.25">
      <c r="B2699" t="s">
        <v>11475</v>
      </c>
      <c r="C2699" t="s">
        <v>11476</v>
      </c>
      <c r="D2699" t="s">
        <v>1770</v>
      </c>
      <c r="E2699" t="s">
        <v>2093</v>
      </c>
      <c r="F2699" t="s">
        <v>2030</v>
      </c>
      <c r="G2699" t="s">
        <v>1196</v>
      </c>
      <c r="H2699" t="s">
        <v>9131</v>
      </c>
    </row>
    <row r="2700" spans="2:8" x14ac:dyDescent="0.25">
      <c r="B2700" t="s">
        <v>11477</v>
      </c>
      <c r="C2700" t="s">
        <v>11478</v>
      </c>
      <c r="D2700" t="s">
        <v>11479</v>
      </c>
      <c r="E2700" t="s">
        <v>11480</v>
      </c>
      <c r="F2700" t="s">
        <v>11481</v>
      </c>
      <c r="G2700" t="s">
        <v>7302</v>
      </c>
      <c r="H2700" t="s">
        <v>2068</v>
      </c>
    </row>
    <row r="2701" spans="2:8" x14ac:dyDescent="0.25">
      <c r="B2701" t="s">
        <v>11482</v>
      </c>
      <c r="C2701" t="s">
        <v>11483</v>
      </c>
      <c r="D2701" t="s">
        <v>3459</v>
      </c>
      <c r="E2701" t="s">
        <v>1285</v>
      </c>
      <c r="F2701" t="s">
        <v>1392</v>
      </c>
      <c r="G2701" t="s">
        <v>11484</v>
      </c>
      <c r="H2701" t="s">
        <v>11485</v>
      </c>
    </row>
    <row r="2702" spans="2:8" x14ac:dyDescent="0.25">
      <c r="B2702" t="s">
        <v>11486</v>
      </c>
      <c r="C2702" t="s">
        <v>11487</v>
      </c>
      <c r="D2702" t="s">
        <v>3890</v>
      </c>
      <c r="E2702" t="s">
        <v>3905</v>
      </c>
      <c r="F2702" t="s">
        <v>409</v>
      </c>
      <c r="G2702" t="s">
        <v>11488</v>
      </c>
      <c r="H2702" t="s">
        <v>11489</v>
      </c>
    </row>
    <row r="2703" spans="2:8" x14ac:dyDescent="0.25">
      <c r="B2703" t="s">
        <v>11490</v>
      </c>
      <c r="C2703" t="s">
        <v>11491</v>
      </c>
      <c r="D2703" t="s">
        <v>1377</v>
      </c>
      <c r="E2703" t="s">
        <v>2560</v>
      </c>
      <c r="F2703" t="s">
        <v>3983</v>
      </c>
      <c r="G2703" t="s">
        <v>11492</v>
      </c>
      <c r="H2703" t="s">
        <v>11493</v>
      </c>
    </row>
    <row r="2704" spans="2:8" x14ac:dyDescent="0.25">
      <c r="B2704" t="s">
        <v>11494</v>
      </c>
      <c r="C2704" t="s">
        <v>11495</v>
      </c>
      <c r="D2704" t="s">
        <v>1720</v>
      </c>
      <c r="E2704" t="s">
        <v>2555</v>
      </c>
      <c r="F2704" t="s">
        <v>1780</v>
      </c>
      <c r="G2704" t="s">
        <v>11496</v>
      </c>
      <c r="H2704" t="s">
        <v>2849</v>
      </c>
    </row>
    <row r="2705" spans="2:8" x14ac:dyDescent="0.25">
      <c r="B2705" t="s">
        <v>11497</v>
      </c>
      <c r="C2705" t="s">
        <v>11498</v>
      </c>
      <c r="D2705" t="s">
        <v>2299</v>
      </c>
      <c r="E2705" t="s">
        <v>3859</v>
      </c>
      <c r="F2705" t="s">
        <v>2288</v>
      </c>
      <c r="G2705" t="s">
        <v>2467</v>
      </c>
      <c r="H2705" t="s">
        <v>9657</v>
      </c>
    </row>
    <row r="2706" spans="2:8" x14ac:dyDescent="0.25">
      <c r="B2706" t="s">
        <v>11499</v>
      </c>
      <c r="C2706" t="s">
        <v>11500</v>
      </c>
      <c r="D2706" t="s">
        <v>1770</v>
      </c>
      <c r="E2706" t="s">
        <v>2113</v>
      </c>
      <c r="F2706" t="s">
        <v>5930</v>
      </c>
      <c r="G2706" t="s">
        <v>9819</v>
      </c>
      <c r="H2706" t="s">
        <v>2421</v>
      </c>
    </row>
    <row r="2707" spans="2:8" x14ac:dyDescent="0.25">
      <c r="B2707" t="s">
        <v>11501</v>
      </c>
      <c r="C2707" t="s">
        <v>11502</v>
      </c>
      <c r="D2707" t="s">
        <v>2405</v>
      </c>
      <c r="E2707" t="s">
        <v>2325</v>
      </c>
      <c r="F2707" t="s">
        <v>1142</v>
      </c>
      <c r="G2707" t="s">
        <v>11503</v>
      </c>
      <c r="H2707" t="s">
        <v>11504</v>
      </c>
    </row>
    <row r="2708" spans="2:8" x14ac:dyDescent="0.25">
      <c r="B2708" t="s">
        <v>11505</v>
      </c>
      <c r="C2708" t="s">
        <v>11506</v>
      </c>
      <c r="D2708" t="s">
        <v>11507</v>
      </c>
      <c r="E2708" t="s">
        <v>2565</v>
      </c>
      <c r="F2708" t="s">
        <v>1078</v>
      </c>
      <c r="G2708" t="s">
        <v>11508</v>
      </c>
      <c r="H2708" t="s">
        <v>11509</v>
      </c>
    </row>
    <row r="2709" spans="2:8" x14ac:dyDescent="0.25">
      <c r="B2709" t="s">
        <v>11510</v>
      </c>
      <c r="C2709" t="s">
        <v>11511</v>
      </c>
      <c r="D2709" t="s">
        <v>10273</v>
      </c>
      <c r="E2709" t="s">
        <v>7784</v>
      </c>
      <c r="F2709" t="s">
        <v>1297</v>
      </c>
      <c r="G2709" t="s">
        <v>8712</v>
      </c>
      <c r="H2709" t="s">
        <v>11512</v>
      </c>
    </row>
    <row r="2710" spans="2:8" x14ac:dyDescent="0.25">
      <c r="B2710" t="s">
        <v>11513</v>
      </c>
      <c r="C2710" t="s">
        <v>11514</v>
      </c>
      <c r="D2710" t="s">
        <v>1337</v>
      </c>
      <c r="E2710" t="s">
        <v>4925</v>
      </c>
      <c r="F2710" t="s">
        <v>1518</v>
      </c>
      <c r="G2710" t="s">
        <v>804</v>
      </c>
      <c r="H2710" t="s">
        <v>11515</v>
      </c>
    </row>
    <row r="2711" spans="2:8" x14ac:dyDescent="0.25">
      <c r="B2711" t="s">
        <v>11516</v>
      </c>
      <c r="C2711" t="s">
        <v>11517</v>
      </c>
      <c r="D2711" t="s">
        <v>1428</v>
      </c>
      <c r="E2711" t="s">
        <v>1562</v>
      </c>
      <c r="F2711" t="s">
        <v>1922</v>
      </c>
      <c r="G2711" t="s">
        <v>11518</v>
      </c>
      <c r="H2711" t="s">
        <v>11519</v>
      </c>
    </row>
    <row r="2712" spans="2:8" x14ac:dyDescent="0.25">
      <c r="B2712" t="s">
        <v>11520</v>
      </c>
      <c r="C2712" t="s">
        <v>11521</v>
      </c>
      <c r="D2712" t="s">
        <v>3544</v>
      </c>
      <c r="E2712" t="s">
        <v>7346</v>
      </c>
      <c r="F2712" t="s">
        <v>9785</v>
      </c>
      <c r="G2712" t="s">
        <v>11522</v>
      </c>
      <c r="H2712" t="s">
        <v>11523</v>
      </c>
    </row>
    <row r="2713" spans="2:8" x14ac:dyDescent="0.25">
      <c r="B2713" t="s">
        <v>11524</v>
      </c>
      <c r="C2713" t="s">
        <v>11525</v>
      </c>
      <c r="D2713" t="s">
        <v>948</v>
      </c>
      <c r="E2713" t="s">
        <v>1999</v>
      </c>
      <c r="F2713" t="s">
        <v>2000</v>
      </c>
      <c r="G2713" t="s">
        <v>1371</v>
      </c>
      <c r="H2713" t="s">
        <v>715</v>
      </c>
    </row>
    <row r="2714" spans="2:8" x14ac:dyDescent="0.25">
      <c r="B2714" t="s">
        <v>11526</v>
      </c>
      <c r="C2714" t="s">
        <v>11527</v>
      </c>
      <c r="D2714" t="s">
        <v>1756</v>
      </c>
      <c r="E2714" t="s">
        <v>1512</v>
      </c>
      <c r="F2714" t="s">
        <v>989</v>
      </c>
      <c r="G2714" t="s">
        <v>7218</v>
      </c>
      <c r="H2714" t="s">
        <v>5505</v>
      </c>
    </row>
    <row r="2715" spans="2:8" x14ac:dyDescent="0.25">
      <c r="B2715" t="s">
        <v>11528</v>
      </c>
      <c r="C2715" t="s">
        <v>11529</v>
      </c>
      <c r="D2715" t="s">
        <v>514</v>
      </c>
      <c r="E2715" t="s">
        <v>2767</v>
      </c>
      <c r="F2715" t="s">
        <v>2098</v>
      </c>
      <c r="G2715" t="s">
        <v>251</v>
      </c>
      <c r="H2715" t="s">
        <v>11530</v>
      </c>
    </row>
    <row r="2716" spans="2:8" x14ac:dyDescent="0.25">
      <c r="B2716" t="s">
        <v>11531</v>
      </c>
      <c r="C2716" t="s">
        <v>11532</v>
      </c>
      <c r="D2716" t="s">
        <v>842</v>
      </c>
      <c r="E2716" t="s">
        <v>2870</v>
      </c>
      <c r="F2716" t="s">
        <v>1927</v>
      </c>
      <c r="G2716" t="s">
        <v>4221</v>
      </c>
      <c r="H2716" t="s">
        <v>11533</v>
      </c>
    </row>
    <row r="2717" spans="2:8" x14ac:dyDescent="0.25">
      <c r="B2717" t="s">
        <v>11534</v>
      </c>
      <c r="C2717" t="s">
        <v>11535</v>
      </c>
      <c r="D2717" t="s">
        <v>1811</v>
      </c>
      <c r="E2717" t="s">
        <v>942</v>
      </c>
      <c r="F2717" t="s">
        <v>3104</v>
      </c>
      <c r="G2717" t="s">
        <v>9483</v>
      </c>
      <c r="H2717" t="s">
        <v>11536</v>
      </c>
    </row>
    <row r="2718" spans="2:8" x14ac:dyDescent="0.25">
      <c r="B2718" t="s">
        <v>11537</v>
      </c>
      <c r="C2718" t="s">
        <v>11538</v>
      </c>
      <c r="D2718" t="s">
        <v>7790</v>
      </c>
      <c r="E2718" t="s">
        <v>1344</v>
      </c>
      <c r="F2718" t="s">
        <v>7316</v>
      </c>
      <c r="G2718" t="s">
        <v>11539</v>
      </c>
      <c r="H2718" t="s">
        <v>11540</v>
      </c>
    </row>
    <row r="2719" spans="2:8" x14ac:dyDescent="0.25">
      <c r="B2719" t="s">
        <v>11541</v>
      </c>
      <c r="C2719" t="s">
        <v>11542</v>
      </c>
      <c r="D2719" t="s">
        <v>4470</v>
      </c>
      <c r="E2719" t="s">
        <v>283</v>
      </c>
      <c r="F2719" t="s">
        <v>1110</v>
      </c>
      <c r="G2719" t="s">
        <v>11543</v>
      </c>
      <c r="H2719" t="s">
        <v>11044</v>
      </c>
    </row>
    <row r="2720" spans="2:8" x14ac:dyDescent="0.25">
      <c r="B2720" t="s">
        <v>11544</v>
      </c>
      <c r="C2720" t="s">
        <v>11545</v>
      </c>
      <c r="D2720" t="s">
        <v>2733</v>
      </c>
      <c r="E2720" t="s">
        <v>4563</v>
      </c>
      <c r="F2720" t="s">
        <v>1141</v>
      </c>
      <c r="G2720" t="s">
        <v>11546</v>
      </c>
      <c r="H2720" t="s">
        <v>11547</v>
      </c>
    </row>
    <row r="2721" spans="2:8" x14ac:dyDescent="0.25">
      <c r="B2721" t="s">
        <v>11548</v>
      </c>
      <c r="C2721" t="s">
        <v>11549</v>
      </c>
      <c r="D2721" t="s">
        <v>11550</v>
      </c>
      <c r="E2721" t="s">
        <v>1655</v>
      </c>
      <c r="F2721" t="s">
        <v>11551</v>
      </c>
      <c r="G2721" t="s">
        <v>3595</v>
      </c>
      <c r="H2721" t="s">
        <v>9644</v>
      </c>
    </row>
    <row r="2722" spans="2:8" x14ac:dyDescent="0.25">
      <c r="B2722" t="s">
        <v>11552</v>
      </c>
      <c r="C2722" t="s">
        <v>11553</v>
      </c>
      <c r="D2722" t="s">
        <v>1313</v>
      </c>
      <c r="E2722" t="s">
        <v>373</v>
      </c>
      <c r="F2722" t="s">
        <v>1506</v>
      </c>
      <c r="G2722" t="s">
        <v>2725</v>
      </c>
      <c r="H2722" t="s">
        <v>11554</v>
      </c>
    </row>
    <row r="2723" spans="2:8" x14ac:dyDescent="0.25">
      <c r="B2723" t="s">
        <v>11555</v>
      </c>
      <c r="C2723" t="s">
        <v>11556</v>
      </c>
      <c r="D2723" t="s">
        <v>706</v>
      </c>
    </row>
    <row r="2724" spans="2:8" x14ac:dyDescent="0.25">
      <c r="B2724" t="s">
        <v>11557</v>
      </c>
      <c r="C2724" t="s">
        <v>11558</v>
      </c>
      <c r="D2724" t="s">
        <v>889</v>
      </c>
      <c r="E2724" t="s">
        <v>989</v>
      </c>
      <c r="F2724" t="s">
        <v>1159</v>
      </c>
      <c r="G2724" t="s">
        <v>2527</v>
      </c>
      <c r="H2724" t="s">
        <v>4216</v>
      </c>
    </row>
    <row r="2725" spans="2:8" x14ac:dyDescent="0.25">
      <c r="B2725" t="s">
        <v>11559</v>
      </c>
      <c r="C2725" t="s">
        <v>11560</v>
      </c>
      <c r="D2725" t="s">
        <v>11561</v>
      </c>
      <c r="E2725" t="s">
        <v>11562</v>
      </c>
      <c r="F2725" t="s">
        <v>195</v>
      </c>
      <c r="G2725" t="s">
        <v>5669</v>
      </c>
      <c r="H2725" t="s">
        <v>9973</v>
      </c>
    </row>
    <row r="2726" spans="2:8" x14ac:dyDescent="0.25">
      <c r="B2726" t="s">
        <v>11563</v>
      </c>
      <c r="C2726" t="s">
        <v>11564</v>
      </c>
      <c r="D2726" t="s">
        <v>3454</v>
      </c>
      <c r="E2726" t="s">
        <v>7196</v>
      </c>
      <c r="F2726" t="s">
        <v>2254</v>
      </c>
      <c r="G2726" t="s">
        <v>11565</v>
      </c>
      <c r="H2726" t="s">
        <v>11566</v>
      </c>
    </row>
    <row r="2727" spans="2:8" x14ac:dyDescent="0.25">
      <c r="B2727" t="s">
        <v>11567</v>
      </c>
      <c r="C2727" t="s">
        <v>11568</v>
      </c>
      <c r="D2727" t="s">
        <v>9625</v>
      </c>
      <c r="E2727" t="s">
        <v>1740</v>
      </c>
      <c r="F2727" t="s">
        <v>2141</v>
      </c>
      <c r="G2727" t="s">
        <v>3851</v>
      </c>
      <c r="H2727" t="s">
        <v>11569</v>
      </c>
    </row>
    <row r="2728" spans="2:8" x14ac:dyDescent="0.25">
      <c r="B2728" t="s">
        <v>11570</v>
      </c>
      <c r="C2728" t="s">
        <v>11571</v>
      </c>
      <c r="D2728" t="s">
        <v>11572</v>
      </c>
      <c r="E2728" t="s">
        <v>11573</v>
      </c>
      <c r="F2728" t="s">
        <v>8334</v>
      </c>
      <c r="G2728" t="s">
        <v>3648</v>
      </c>
      <c r="H2728" t="s">
        <v>11574</v>
      </c>
    </row>
    <row r="2729" spans="2:8" x14ac:dyDescent="0.25">
      <c r="B2729" t="s">
        <v>11575</v>
      </c>
      <c r="C2729" t="s">
        <v>11576</v>
      </c>
      <c r="D2729" t="s">
        <v>1525</v>
      </c>
      <c r="E2729" t="s">
        <v>2586</v>
      </c>
      <c r="F2729" t="s">
        <v>706</v>
      </c>
      <c r="G2729" t="s">
        <v>251</v>
      </c>
      <c r="H2729" t="s">
        <v>976</v>
      </c>
    </row>
    <row r="2730" spans="2:8" x14ac:dyDescent="0.25">
      <c r="B2730" t="s">
        <v>11577</v>
      </c>
      <c r="C2730" t="s">
        <v>11578</v>
      </c>
      <c r="D2730" t="s">
        <v>2870</v>
      </c>
      <c r="E2730" t="s">
        <v>2018</v>
      </c>
      <c r="F2730" t="s">
        <v>1780</v>
      </c>
      <c r="G2730" t="s">
        <v>821</v>
      </c>
      <c r="H2730" t="s">
        <v>11579</v>
      </c>
    </row>
    <row r="2731" spans="2:8" x14ac:dyDescent="0.25">
      <c r="B2731" t="s">
        <v>11580</v>
      </c>
      <c r="C2731" t="s">
        <v>11581</v>
      </c>
      <c r="D2731" t="s">
        <v>2768</v>
      </c>
      <c r="E2731" t="s">
        <v>2541</v>
      </c>
      <c r="F2731" t="s">
        <v>2983</v>
      </c>
      <c r="G2731" t="s">
        <v>11582</v>
      </c>
      <c r="H2731" t="s">
        <v>1647</v>
      </c>
    </row>
    <row r="2732" spans="2:8" x14ac:dyDescent="0.25">
      <c r="B2732" t="s">
        <v>11583</v>
      </c>
      <c r="C2732" t="s">
        <v>11584</v>
      </c>
      <c r="D2732" t="s">
        <v>7316</v>
      </c>
      <c r="E2732" t="s">
        <v>7191</v>
      </c>
      <c r="F2732" t="s">
        <v>6916</v>
      </c>
      <c r="G2732" t="s">
        <v>11585</v>
      </c>
      <c r="H2732" t="s">
        <v>11586</v>
      </c>
    </row>
    <row r="2733" spans="2:8" x14ac:dyDescent="0.25">
      <c r="B2733" t="s">
        <v>11587</v>
      </c>
      <c r="C2733" t="s">
        <v>11588</v>
      </c>
      <c r="D2733" t="s">
        <v>1598</v>
      </c>
      <c r="E2733" t="s">
        <v>402</v>
      </c>
      <c r="F2733" t="s">
        <v>694</v>
      </c>
      <c r="G2733" t="s">
        <v>11589</v>
      </c>
      <c r="H2733" t="s">
        <v>11590</v>
      </c>
    </row>
    <row r="2734" spans="2:8" x14ac:dyDescent="0.25">
      <c r="B2734" t="s">
        <v>11591</v>
      </c>
      <c r="C2734" t="s">
        <v>11592</v>
      </c>
      <c r="D2734" t="s">
        <v>1357</v>
      </c>
    </row>
    <row r="2735" spans="2:8" x14ac:dyDescent="0.25">
      <c r="B2735" t="s">
        <v>11593</v>
      </c>
      <c r="C2735" t="s">
        <v>11594</v>
      </c>
      <c r="D2735" t="s">
        <v>3132</v>
      </c>
      <c r="E2735" t="s">
        <v>3316</v>
      </c>
      <c r="F2735" t="s">
        <v>9207</v>
      </c>
      <c r="G2735" t="s">
        <v>11595</v>
      </c>
      <c r="H2735" t="s">
        <v>11596</v>
      </c>
    </row>
    <row r="2736" spans="2:8" x14ac:dyDescent="0.25">
      <c r="B2736" t="s">
        <v>11597</v>
      </c>
      <c r="C2736" t="s">
        <v>11598</v>
      </c>
      <c r="D2736" t="s">
        <v>1422</v>
      </c>
      <c r="E2736" t="s">
        <v>432</v>
      </c>
      <c r="F2736" t="s">
        <v>576</v>
      </c>
      <c r="G2736" t="s">
        <v>1830</v>
      </c>
      <c r="H2736" t="s">
        <v>120</v>
      </c>
    </row>
    <row r="2737" spans="2:8" x14ac:dyDescent="0.25">
      <c r="B2737" t="s">
        <v>11599</v>
      </c>
      <c r="C2737" t="s">
        <v>11600</v>
      </c>
      <c r="D2737" t="s">
        <v>1136</v>
      </c>
      <c r="E2737" t="s">
        <v>4481</v>
      </c>
      <c r="F2737" t="s">
        <v>4973</v>
      </c>
      <c r="G2737" t="s">
        <v>6671</v>
      </c>
      <c r="H2737" t="s">
        <v>11601</v>
      </c>
    </row>
    <row r="2738" spans="2:8" x14ac:dyDescent="0.25">
      <c r="B2738" t="s">
        <v>11602</v>
      </c>
      <c r="C2738" t="s">
        <v>11603</v>
      </c>
      <c r="D2738" t="s">
        <v>960</v>
      </c>
      <c r="E2738" t="s">
        <v>1598</v>
      </c>
      <c r="F2738" t="s">
        <v>1880</v>
      </c>
      <c r="G2738" t="s">
        <v>11604</v>
      </c>
      <c r="H2738" t="s">
        <v>6552</v>
      </c>
    </row>
    <row r="2739" spans="2:8" x14ac:dyDescent="0.25">
      <c r="B2739" t="s">
        <v>11605</v>
      </c>
      <c r="C2739" t="s">
        <v>11606</v>
      </c>
      <c r="D2739" t="s">
        <v>431</v>
      </c>
      <c r="E2739" t="s">
        <v>2171</v>
      </c>
      <c r="F2739" t="s">
        <v>4481</v>
      </c>
      <c r="G2739" t="s">
        <v>9823</v>
      </c>
      <c r="H2739" t="s">
        <v>11607</v>
      </c>
    </row>
    <row r="2740" spans="2:8" x14ac:dyDescent="0.25">
      <c r="B2740" t="s">
        <v>11608</v>
      </c>
      <c r="C2740" t="s">
        <v>11609</v>
      </c>
      <c r="D2740" t="s">
        <v>4004</v>
      </c>
      <c r="E2740" t="s">
        <v>5452</v>
      </c>
      <c r="F2740" t="s">
        <v>2036</v>
      </c>
      <c r="G2740" t="s">
        <v>9456</v>
      </c>
      <c r="H2740" t="s">
        <v>11610</v>
      </c>
    </row>
    <row r="2741" spans="2:8" x14ac:dyDescent="0.25">
      <c r="B2741" t="s">
        <v>11611</v>
      </c>
      <c r="C2741" t="s">
        <v>11612</v>
      </c>
      <c r="D2741" t="s">
        <v>1034</v>
      </c>
      <c r="E2741" t="s">
        <v>4443</v>
      </c>
      <c r="F2741" t="s">
        <v>2643</v>
      </c>
      <c r="G2741" t="s">
        <v>6291</v>
      </c>
      <c r="H2741" t="s">
        <v>9224</v>
      </c>
    </row>
    <row r="2742" spans="2:8" x14ac:dyDescent="0.25">
      <c r="B2742" t="s">
        <v>11613</v>
      </c>
      <c r="C2742" t="s">
        <v>11614</v>
      </c>
      <c r="D2742" t="s">
        <v>1709</v>
      </c>
      <c r="E2742" t="s">
        <v>3854</v>
      </c>
      <c r="F2742" t="s">
        <v>752</v>
      </c>
      <c r="G2742" t="s">
        <v>11615</v>
      </c>
      <c r="H2742" t="s">
        <v>10846</v>
      </c>
    </row>
    <row r="2743" spans="2:8" x14ac:dyDescent="0.25">
      <c r="B2743" t="s">
        <v>11616</v>
      </c>
      <c r="C2743" t="s">
        <v>11617</v>
      </c>
      <c r="D2743" t="s">
        <v>1136</v>
      </c>
      <c r="E2743" t="s">
        <v>2263</v>
      </c>
      <c r="F2743" t="s">
        <v>1623</v>
      </c>
      <c r="G2743" t="s">
        <v>11618</v>
      </c>
      <c r="H2743" t="s">
        <v>11619</v>
      </c>
    </row>
    <row r="2744" spans="2:8" x14ac:dyDescent="0.25">
      <c r="B2744" t="s">
        <v>11620</v>
      </c>
      <c r="C2744" t="s">
        <v>11621</v>
      </c>
      <c r="D2744" t="s">
        <v>2416</v>
      </c>
      <c r="E2744" t="s">
        <v>1343</v>
      </c>
      <c r="F2744" t="s">
        <v>1268</v>
      </c>
      <c r="G2744" t="s">
        <v>11622</v>
      </c>
      <c r="H2744" t="s">
        <v>8551</v>
      </c>
    </row>
    <row r="2745" spans="2:8" x14ac:dyDescent="0.25">
      <c r="B2745" t="s">
        <v>11623</v>
      </c>
      <c r="C2745" t="s">
        <v>11624</v>
      </c>
      <c r="D2745" t="s">
        <v>3790</v>
      </c>
      <c r="E2745" t="s">
        <v>1331</v>
      </c>
      <c r="F2745" t="s">
        <v>1476</v>
      </c>
      <c r="G2745" t="s">
        <v>11625</v>
      </c>
      <c r="H2745" t="s">
        <v>7055</v>
      </c>
    </row>
    <row r="2746" spans="2:8" x14ac:dyDescent="0.25">
      <c r="B2746" t="s">
        <v>11626</v>
      </c>
      <c r="C2746" t="s">
        <v>11627</v>
      </c>
      <c r="D2746" t="s">
        <v>4133</v>
      </c>
      <c r="E2746" t="s">
        <v>2643</v>
      </c>
      <c r="F2746" t="s">
        <v>2630</v>
      </c>
      <c r="G2746" t="s">
        <v>4742</v>
      </c>
      <c r="H2746" t="s">
        <v>11628</v>
      </c>
    </row>
    <row r="2747" spans="2:8" x14ac:dyDescent="0.25">
      <c r="B2747" t="s">
        <v>11629</v>
      </c>
      <c r="C2747" t="s">
        <v>11630</v>
      </c>
      <c r="D2747" t="s">
        <v>11631</v>
      </c>
      <c r="E2747" t="s">
        <v>8149</v>
      </c>
      <c r="F2747" t="s">
        <v>11632</v>
      </c>
      <c r="G2747" t="s">
        <v>11633</v>
      </c>
      <c r="H2747" t="s">
        <v>11634</v>
      </c>
    </row>
    <row r="2748" spans="2:8" x14ac:dyDescent="0.25">
      <c r="B2748" t="s">
        <v>11635</v>
      </c>
      <c r="C2748" t="s">
        <v>11636</v>
      </c>
      <c r="D2748" t="s">
        <v>2979</v>
      </c>
      <c r="E2748" t="s">
        <v>2630</v>
      </c>
      <c r="F2748" t="s">
        <v>460</v>
      </c>
      <c r="G2748" t="s">
        <v>4313</v>
      </c>
      <c r="H2748" t="s">
        <v>11637</v>
      </c>
    </row>
    <row r="2749" spans="2:8" x14ac:dyDescent="0.25">
      <c r="B2749" t="s">
        <v>11638</v>
      </c>
      <c r="C2749" t="s">
        <v>11639</v>
      </c>
      <c r="D2749" t="s">
        <v>261</v>
      </c>
      <c r="E2749" t="s">
        <v>2591</v>
      </c>
      <c r="F2749" t="s">
        <v>2380</v>
      </c>
      <c r="G2749" t="s">
        <v>2551</v>
      </c>
      <c r="H2749" t="s">
        <v>6968</v>
      </c>
    </row>
    <row r="2750" spans="2:8" x14ac:dyDescent="0.25">
      <c r="B2750" t="s">
        <v>11640</v>
      </c>
      <c r="C2750" t="s">
        <v>11641</v>
      </c>
      <c r="D2750" t="s">
        <v>2117</v>
      </c>
      <c r="E2750" t="s">
        <v>943</v>
      </c>
      <c r="F2750" t="s">
        <v>4443</v>
      </c>
      <c r="G2750" t="s">
        <v>11642</v>
      </c>
      <c r="H2750" t="s">
        <v>3573</v>
      </c>
    </row>
    <row r="2751" spans="2:8" x14ac:dyDescent="0.25">
      <c r="B2751" t="s">
        <v>11643</v>
      </c>
      <c r="C2751" t="s">
        <v>11644</v>
      </c>
      <c r="D2751" t="s">
        <v>2012</v>
      </c>
      <c r="E2751" t="s">
        <v>1523</v>
      </c>
      <c r="F2751" t="s">
        <v>2072</v>
      </c>
      <c r="G2751" t="s">
        <v>11645</v>
      </c>
      <c r="H2751" t="s">
        <v>11646</v>
      </c>
    </row>
    <row r="2752" spans="2:8" x14ac:dyDescent="0.25">
      <c r="B2752" t="s">
        <v>11647</v>
      </c>
      <c r="C2752" t="s">
        <v>11648</v>
      </c>
      <c r="D2752" t="s">
        <v>987</v>
      </c>
      <c r="E2752" t="s">
        <v>3297</v>
      </c>
      <c r="F2752" t="s">
        <v>283</v>
      </c>
      <c r="G2752" t="s">
        <v>9132</v>
      </c>
      <c r="H2752" t="s">
        <v>11649</v>
      </c>
    </row>
    <row r="2753" spans="2:8" x14ac:dyDescent="0.25">
      <c r="B2753" t="s">
        <v>11650</v>
      </c>
      <c r="C2753" t="s">
        <v>11651</v>
      </c>
      <c r="D2753" t="s">
        <v>1376</v>
      </c>
      <c r="E2753" t="s">
        <v>1398</v>
      </c>
      <c r="F2753" t="s">
        <v>1363</v>
      </c>
      <c r="G2753" t="s">
        <v>11652</v>
      </c>
      <c r="H2753" t="s">
        <v>11653</v>
      </c>
    </row>
    <row r="2754" spans="2:8" x14ac:dyDescent="0.25">
      <c r="B2754" t="s">
        <v>11654</v>
      </c>
      <c r="C2754" t="s">
        <v>11655</v>
      </c>
      <c r="D2754" t="s">
        <v>7903</v>
      </c>
      <c r="E2754" t="s">
        <v>572</v>
      </c>
      <c r="F2754" t="s">
        <v>7820</v>
      </c>
      <c r="G2754" t="s">
        <v>9313</v>
      </c>
      <c r="H2754" t="s">
        <v>11656</v>
      </c>
    </row>
    <row r="2755" spans="2:8" x14ac:dyDescent="0.25">
      <c r="B2755" t="s">
        <v>11657</v>
      </c>
      <c r="C2755" t="s">
        <v>11658</v>
      </c>
      <c r="D2755" t="s">
        <v>638</v>
      </c>
      <c r="E2755" t="s">
        <v>2072</v>
      </c>
      <c r="F2755" t="s">
        <v>2098</v>
      </c>
      <c r="G2755" t="s">
        <v>11659</v>
      </c>
      <c r="H2755" t="s">
        <v>6755</v>
      </c>
    </row>
    <row r="2756" spans="2:8" x14ac:dyDescent="0.25">
      <c r="B2756" t="s">
        <v>11660</v>
      </c>
      <c r="C2756" t="s">
        <v>11661</v>
      </c>
      <c r="D2756" t="s">
        <v>1351</v>
      </c>
      <c r="E2756" t="s">
        <v>538</v>
      </c>
      <c r="F2756" t="s">
        <v>7230</v>
      </c>
      <c r="G2756" t="s">
        <v>2867</v>
      </c>
      <c r="H2756" t="s">
        <v>11662</v>
      </c>
    </row>
    <row r="2757" spans="2:8" x14ac:dyDescent="0.25">
      <c r="B2757" t="s">
        <v>11663</v>
      </c>
      <c r="C2757" t="s">
        <v>11664</v>
      </c>
      <c r="D2757" t="s">
        <v>582</v>
      </c>
      <c r="E2757" t="s">
        <v>734</v>
      </c>
      <c r="F2757" t="s">
        <v>1612</v>
      </c>
      <c r="G2757" t="s">
        <v>11665</v>
      </c>
      <c r="H2757" t="s">
        <v>11666</v>
      </c>
    </row>
    <row r="2758" spans="2:8" x14ac:dyDescent="0.25">
      <c r="B2758" t="s">
        <v>11667</v>
      </c>
      <c r="C2758" t="s">
        <v>11668</v>
      </c>
      <c r="D2758" t="s">
        <v>1017</v>
      </c>
      <c r="E2758" t="s">
        <v>2093</v>
      </c>
      <c r="F2758" t="s">
        <v>1185</v>
      </c>
      <c r="G2758" t="s">
        <v>5440</v>
      </c>
      <c r="H2758" t="s">
        <v>3897</v>
      </c>
    </row>
    <row r="2759" spans="2:8" x14ac:dyDescent="0.25">
      <c r="B2759" t="s">
        <v>11669</v>
      </c>
      <c r="C2759" t="s">
        <v>11670</v>
      </c>
      <c r="D2759" t="s">
        <v>4664</v>
      </c>
      <c r="E2759" t="s">
        <v>4857</v>
      </c>
      <c r="F2759" t="s">
        <v>1109</v>
      </c>
      <c r="G2759" t="s">
        <v>3234</v>
      </c>
      <c r="H2759" t="s">
        <v>4666</v>
      </c>
    </row>
    <row r="2760" spans="2:8" x14ac:dyDescent="0.25">
      <c r="B2760" t="s">
        <v>11671</v>
      </c>
      <c r="C2760" t="s">
        <v>11672</v>
      </c>
      <c r="D2760" t="s">
        <v>2824</v>
      </c>
      <c r="E2760" t="s">
        <v>11673</v>
      </c>
      <c r="F2760" t="s">
        <v>6907</v>
      </c>
      <c r="G2760" t="s">
        <v>11412</v>
      </c>
      <c r="H2760" t="s">
        <v>11674</v>
      </c>
    </row>
    <row r="2761" spans="2:8" x14ac:dyDescent="0.25">
      <c r="B2761" t="s">
        <v>11675</v>
      </c>
      <c r="C2761" t="s">
        <v>11676</v>
      </c>
      <c r="D2761" t="s">
        <v>11677</v>
      </c>
      <c r="E2761" t="s">
        <v>11678</v>
      </c>
      <c r="F2761" t="s">
        <v>11679</v>
      </c>
      <c r="G2761" t="s">
        <v>11680</v>
      </c>
      <c r="H2761" t="s">
        <v>80</v>
      </c>
    </row>
    <row r="2762" spans="2:8" x14ac:dyDescent="0.25">
      <c r="B2762" t="s">
        <v>11681</v>
      </c>
      <c r="C2762" t="s">
        <v>11682</v>
      </c>
      <c r="D2762" t="s">
        <v>11683</v>
      </c>
      <c r="E2762" t="s">
        <v>7335</v>
      </c>
      <c r="F2762" t="s">
        <v>11684</v>
      </c>
      <c r="G2762" t="s">
        <v>11685</v>
      </c>
      <c r="H2762" t="s">
        <v>9765</v>
      </c>
    </row>
    <row r="2763" spans="2:8" x14ac:dyDescent="0.25">
      <c r="B2763" t="s">
        <v>11686</v>
      </c>
      <c r="C2763" t="s">
        <v>11687</v>
      </c>
      <c r="D2763" t="s">
        <v>9986</v>
      </c>
      <c r="E2763" t="s">
        <v>5468</v>
      </c>
      <c r="F2763" t="s">
        <v>2036</v>
      </c>
      <c r="G2763" t="s">
        <v>11688</v>
      </c>
      <c r="H2763" t="s">
        <v>11689</v>
      </c>
    </row>
    <row r="2764" spans="2:8" x14ac:dyDescent="0.25">
      <c r="B2764" t="s">
        <v>11690</v>
      </c>
      <c r="C2764" t="s">
        <v>11691</v>
      </c>
      <c r="D2764" t="s">
        <v>11692</v>
      </c>
      <c r="E2764" t="s">
        <v>11693</v>
      </c>
      <c r="F2764" t="s">
        <v>11694</v>
      </c>
      <c r="G2764" t="s">
        <v>1471</v>
      </c>
      <c r="H2764" t="s">
        <v>11695</v>
      </c>
    </row>
    <row r="2765" spans="2:8" x14ac:dyDescent="0.25">
      <c r="B2765" t="s">
        <v>11696</v>
      </c>
      <c r="C2765" t="s">
        <v>11697</v>
      </c>
      <c r="D2765" t="s">
        <v>3663</v>
      </c>
      <c r="E2765" t="s">
        <v>672</v>
      </c>
      <c r="F2765" t="s">
        <v>3663</v>
      </c>
      <c r="G2765" t="s">
        <v>650</v>
      </c>
      <c r="H2765" t="s">
        <v>4749</v>
      </c>
    </row>
    <row r="2766" spans="2:8" x14ac:dyDescent="0.25">
      <c r="B2766" t="s">
        <v>11698</v>
      </c>
      <c r="C2766" t="s">
        <v>11699</v>
      </c>
      <c r="D2766" t="s">
        <v>1640</v>
      </c>
      <c r="E2766" t="s">
        <v>1570</v>
      </c>
      <c r="F2766" t="s">
        <v>2608</v>
      </c>
      <c r="G2766" t="s">
        <v>11700</v>
      </c>
      <c r="H2766" t="s">
        <v>11701</v>
      </c>
    </row>
    <row r="2767" spans="2:8" x14ac:dyDescent="0.25">
      <c r="B2767" t="s">
        <v>11702</v>
      </c>
      <c r="C2767" t="s">
        <v>11703</v>
      </c>
      <c r="D2767" t="s">
        <v>959</v>
      </c>
    </row>
    <row r="2768" spans="2:8" x14ac:dyDescent="0.25">
      <c r="B2768" t="s">
        <v>11704</v>
      </c>
      <c r="C2768" t="s">
        <v>11705</v>
      </c>
      <c r="D2768" t="s">
        <v>2093</v>
      </c>
      <c r="E2768" t="s">
        <v>6020</v>
      </c>
      <c r="F2768" t="s">
        <v>1109</v>
      </c>
      <c r="G2768" t="s">
        <v>11706</v>
      </c>
      <c r="H2768" t="s">
        <v>7036</v>
      </c>
    </row>
    <row r="2769" spans="2:8" x14ac:dyDescent="0.25">
      <c r="B2769" t="s">
        <v>11707</v>
      </c>
      <c r="C2769" t="s">
        <v>11708</v>
      </c>
      <c r="D2769" t="s">
        <v>1863</v>
      </c>
      <c r="E2769" t="s">
        <v>1570</v>
      </c>
      <c r="F2769" t="s">
        <v>1726</v>
      </c>
      <c r="G2769" t="s">
        <v>2660</v>
      </c>
      <c r="H2769" t="s">
        <v>11709</v>
      </c>
    </row>
    <row r="2770" spans="2:8" x14ac:dyDescent="0.25">
      <c r="B2770" t="s">
        <v>11710</v>
      </c>
      <c r="C2770" t="s">
        <v>11711</v>
      </c>
      <c r="D2770" t="s">
        <v>4443</v>
      </c>
      <c r="E2770" t="s">
        <v>1889</v>
      </c>
      <c r="F2770" t="s">
        <v>682</v>
      </c>
      <c r="G2770" t="s">
        <v>11712</v>
      </c>
      <c r="H2770" t="s">
        <v>9166</v>
      </c>
    </row>
    <row r="2771" spans="2:8" x14ac:dyDescent="0.25">
      <c r="B2771" t="s">
        <v>11713</v>
      </c>
      <c r="C2771" t="s">
        <v>11714</v>
      </c>
      <c r="D2771" t="s">
        <v>9473</v>
      </c>
      <c r="E2771" t="s">
        <v>3157</v>
      </c>
      <c r="F2771" t="s">
        <v>2476</v>
      </c>
      <c r="G2771" t="s">
        <v>6796</v>
      </c>
      <c r="H2771" t="s">
        <v>11082</v>
      </c>
    </row>
    <row r="2772" spans="2:8" x14ac:dyDescent="0.25">
      <c r="B2772" t="s">
        <v>11715</v>
      </c>
      <c r="C2772" t="s">
        <v>11716</v>
      </c>
      <c r="D2772" t="s">
        <v>4395</v>
      </c>
      <c r="E2772" t="s">
        <v>8568</v>
      </c>
      <c r="F2772" t="s">
        <v>11717</v>
      </c>
      <c r="G2772" t="s">
        <v>9951</v>
      </c>
      <c r="H2772" t="s">
        <v>11718</v>
      </c>
    </row>
    <row r="2773" spans="2:8" x14ac:dyDescent="0.25">
      <c r="B2773" t="s">
        <v>11719</v>
      </c>
      <c r="C2773" t="s">
        <v>11720</v>
      </c>
      <c r="D2773" t="s">
        <v>1512</v>
      </c>
      <c r="E2773" t="s">
        <v>3890</v>
      </c>
      <c r="F2773" t="s">
        <v>849</v>
      </c>
      <c r="G2773" t="s">
        <v>240</v>
      </c>
      <c r="H2773" t="s">
        <v>1989</v>
      </c>
    </row>
    <row r="2774" spans="2:8" x14ac:dyDescent="0.25">
      <c r="B2774" t="s">
        <v>11721</v>
      </c>
      <c r="C2774" t="s">
        <v>11722</v>
      </c>
      <c r="D2774" t="s">
        <v>5004</v>
      </c>
      <c r="E2774" t="s">
        <v>1682</v>
      </c>
      <c r="F2774" t="s">
        <v>1363</v>
      </c>
      <c r="G2774" t="s">
        <v>4309</v>
      </c>
      <c r="H2774" t="s">
        <v>4913</v>
      </c>
    </row>
    <row r="2775" spans="2:8" x14ac:dyDescent="0.25">
      <c r="B2775" t="s">
        <v>11723</v>
      </c>
      <c r="C2775" t="s">
        <v>11724</v>
      </c>
      <c r="D2775" t="s">
        <v>1041</v>
      </c>
      <c r="E2775" t="s">
        <v>1280</v>
      </c>
      <c r="F2775" t="s">
        <v>8418</v>
      </c>
      <c r="G2775" t="s">
        <v>1642</v>
      </c>
      <c r="H2775" t="s">
        <v>4771</v>
      </c>
    </row>
    <row r="2776" spans="2:8" x14ac:dyDescent="0.25">
      <c r="B2776" t="s">
        <v>11725</v>
      </c>
      <c r="C2776" t="s">
        <v>11726</v>
      </c>
      <c r="D2776" t="s">
        <v>10423</v>
      </c>
      <c r="E2776" t="s">
        <v>9376</v>
      </c>
      <c r="F2776" t="s">
        <v>11727</v>
      </c>
      <c r="G2776" t="s">
        <v>4791</v>
      </c>
      <c r="H2776" t="s">
        <v>11728</v>
      </c>
    </row>
    <row r="2777" spans="2:8" x14ac:dyDescent="0.25">
      <c r="B2777" t="s">
        <v>11729</v>
      </c>
      <c r="C2777" t="s">
        <v>11730</v>
      </c>
      <c r="D2777" t="s">
        <v>7191</v>
      </c>
      <c r="E2777" t="s">
        <v>1005</v>
      </c>
      <c r="F2777" t="s">
        <v>1858</v>
      </c>
      <c r="G2777" t="s">
        <v>11731</v>
      </c>
      <c r="H2777" t="s">
        <v>777</v>
      </c>
    </row>
    <row r="2778" spans="2:8" x14ac:dyDescent="0.25">
      <c r="B2778" t="s">
        <v>11732</v>
      </c>
      <c r="C2778" t="s">
        <v>11733</v>
      </c>
      <c r="D2778" t="s">
        <v>10277</v>
      </c>
      <c r="E2778" t="s">
        <v>3502</v>
      </c>
      <c r="F2778" t="s">
        <v>3983</v>
      </c>
      <c r="G2778" t="s">
        <v>11734</v>
      </c>
      <c r="H2778" t="s">
        <v>11735</v>
      </c>
    </row>
    <row r="2779" spans="2:8" x14ac:dyDescent="0.25">
      <c r="B2779" t="s">
        <v>11736</v>
      </c>
      <c r="C2779" t="s">
        <v>11737</v>
      </c>
      <c r="D2779" t="s">
        <v>1331</v>
      </c>
      <c r="E2779" t="s">
        <v>1392</v>
      </c>
      <c r="F2779" t="s">
        <v>431</v>
      </c>
      <c r="G2779" t="s">
        <v>7755</v>
      </c>
      <c r="H2779" t="s">
        <v>8221</v>
      </c>
    </row>
    <row r="2780" spans="2:8" x14ac:dyDescent="0.25">
      <c r="B2780" t="s">
        <v>11738</v>
      </c>
      <c r="C2780" t="s">
        <v>11739</v>
      </c>
      <c r="D2780" t="s">
        <v>4769</v>
      </c>
      <c r="E2780" t="s">
        <v>2018</v>
      </c>
      <c r="F2780" t="s">
        <v>1252</v>
      </c>
      <c r="G2780" t="s">
        <v>11740</v>
      </c>
      <c r="H2780" t="s">
        <v>11741</v>
      </c>
    </row>
    <row r="2781" spans="2:8" x14ac:dyDescent="0.25">
      <c r="B2781" t="s">
        <v>11742</v>
      </c>
      <c r="C2781" t="s">
        <v>11743</v>
      </c>
      <c r="D2781" t="s">
        <v>1447</v>
      </c>
      <c r="E2781" t="s">
        <v>6157</v>
      </c>
      <c r="F2781" t="s">
        <v>1004</v>
      </c>
      <c r="G2781" t="s">
        <v>11744</v>
      </c>
      <c r="H2781" t="s">
        <v>780</v>
      </c>
    </row>
    <row r="2782" spans="2:8" x14ac:dyDescent="0.25">
      <c r="B2782" t="s">
        <v>11745</v>
      </c>
      <c r="C2782" t="s">
        <v>11746</v>
      </c>
      <c r="D2782" t="s">
        <v>4563</v>
      </c>
      <c r="E2782" t="s">
        <v>960</v>
      </c>
      <c r="F2782" t="s">
        <v>741</v>
      </c>
      <c r="G2782" t="s">
        <v>11747</v>
      </c>
      <c r="H2782" t="s">
        <v>11748</v>
      </c>
    </row>
    <row r="2783" spans="2:8" x14ac:dyDescent="0.25">
      <c r="B2783" t="s">
        <v>11749</v>
      </c>
      <c r="C2783" t="s">
        <v>11750</v>
      </c>
      <c r="D2783" t="s">
        <v>11751</v>
      </c>
      <c r="E2783" t="s">
        <v>11752</v>
      </c>
      <c r="F2783" t="s">
        <v>8336</v>
      </c>
      <c r="G2783" t="s">
        <v>11753</v>
      </c>
      <c r="H2783" t="s">
        <v>11754</v>
      </c>
    </row>
    <row r="2784" spans="2:8" x14ac:dyDescent="0.25">
      <c r="B2784" t="s">
        <v>11755</v>
      </c>
      <c r="C2784" t="s">
        <v>11756</v>
      </c>
      <c r="D2784" t="s">
        <v>2018</v>
      </c>
      <c r="E2784" t="s">
        <v>1576</v>
      </c>
      <c r="F2784" t="s">
        <v>2870</v>
      </c>
      <c r="G2784" t="s">
        <v>7351</v>
      </c>
      <c r="H2784" t="s">
        <v>11757</v>
      </c>
    </row>
    <row r="2785" spans="2:8" x14ac:dyDescent="0.25">
      <c r="B2785" t="s">
        <v>11758</v>
      </c>
      <c r="C2785" t="s">
        <v>11759</v>
      </c>
      <c r="D2785" t="s">
        <v>9622</v>
      </c>
      <c r="E2785" t="s">
        <v>3502</v>
      </c>
      <c r="F2785" t="s">
        <v>2738</v>
      </c>
      <c r="G2785" t="s">
        <v>11760</v>
      </c>
      <c r="H2785" t="s">
        <v>11761</v>
      </c>
    </row>
    <row r="2786" spans="2:8" x14ac:dyDescent="0.25">
      <c r="B2786" t="s">
        <v>11762</v>
      </c>
      <c r="C2786" t="s">
        <v>11763</v>
      </c>
      <c r="D2786" t="s">
        <v>1921</v>
      </c>
      <c r="E2786" t="s">
        <v>1630</v>
      </c>
      <c r="F2786" t="s">
        <v>1160</v>
      </c>
      <c r="G2786" t="s">
        <v>10037</v>
      </c>
      <c r="H2786" t="s">
        <v>11764</v>
      </c>
    </row>
    <row r="2787" spans="2:8" x14ac:dyDescent="0.25">
      <c r="B2787" t="s">
        <v>11765</v>
      </c>
      <c r="C2787" t="s">
        <v>11766</v>
      </c>
      <c r="D2787" t="s">
        <v>6657</v>
      </c>
      <c r="E2787" t="s">
        <v>2450</v>
      </c>
      <c r="F2787" t="s">
        <v>6963</v>
      </c>
      <c r="G2787" t="s">
        <v>1782</v>
      </c>
      <c r="H2787" t="s">
        <v>11767</v>
      </c>
    </row>
    <row r="2788" spans="2:8" x14ac:dyDescent="0.25">
      <c r="B2788" t="s">
        <v>11768</v>
      </c>
      <c r="C2788" t="s">
        <v>11769</v>
      </c>
      <c r="D2788" t="s">
        <v>1012</v>
      </c>
      <c r="E2788" t="s">
        <v>2491</v>
      </c>
      <c r="F2788" t="s">
        <v>2690</v>
      </c>
      <c r="G2788" t="s">
        <v>11770</v>
      </c>
      <c r="H2788" t="s">
        <v>2956</v>
      </c>
    </row>
    <row r="2789" spans="2:8" x14ac:dyDescent="0.25">
      <c r="B2789" t="s">
        <v>11771</v>
      </c>
      <c r="C2789" t="s">
        <v>11772</v>
      </c>
      <c r="D2789" t="s">
        <v>5683</v>
      </c>
      <c r="E2789" t="s">
        <v>2018</v>
      </c>
      <c r="F2789" t="s">
        <v>1710</v>
      </c>
      <c r="G2789" t="s">
        <v>1100</v>
      </c>
      <c r="H2789" t="s">
        <v>11773</v>
      </c>
    </row>
    <row r="2790" spans="2:8" x14ac:dyDescent="0.25">
      <c r="B2790" t="s">
        <v>11774</v>
      </c>
      <c r="C2790" t="s">
        <v>11775</v>
      </c>
      <c r="D2790" t="s">
        <v>1109</v>
      </c>
      <c r="E2790" t="s">
        <v>1251</v>
      </c>
      <c r="F2790" t="s">
        <v>4348</v>
      </c>
      <c r="G2790" t="s">
        <v>6066</v>
      </c>
      <c r="H2790" t="s">
        <v>11776</v>
      </c>
    </row>
    <row r="2791" spans="2:8" x14ac:dyDescent="0.25">
      <c r="B2791" t="s">
        <v>11777</v>
      </c>
      <c r="C2791" t="s">
        <v>11778</v>
      </c>
      <c r="D2791" t="s">
        <v>4973</v>
      </c>
      <c r="E2791" t="s">
        <v>5683</v>
      </c>
      <c r="F2791" t="s">
        <v>819</v>
      </c>
      <c r="G2791" t="s">
        <v>11372</v>
      </c>
      <c r="H2791" t="s">
        <v>11779</v>
      </c>
    </row>
    <row r="2792" spans="2:8" x14ac:dyDescent="0.25">
      <c r="B2792" t="s">
        <v>11780</v>
      </c>
      <c r="C2792" t="s">
        <v>11781</v>
      </c>
      <c r="D2792" t="s">
        <v>1165</v>
      </c>
      <c r="E2792" t="s">
        <v>6386</v>
      </c>
      <c r="F2792" t="s">
        <v>5529</v>
      </c>
      <c r="G2792" t="s">
        <v>11782</v>
      </c>
      <c r="H2792" t="s">
        <v>1024</v>
      </c>
    </row>
    <row r="2793" spans="2:8" x14ac:dyDescent="0.25">
      <c r="B2793" t="s">
        <v>11783</v>
      </c>
      <c r="C2793" t="s">
        <v>11784</v>
      </c>
      <c r="D2793" t="s">
        <v>752</v>
      </c>
      <c r="E2793" t="s">
        <v>2812</v>
      </c>
      <c r="F2793" t="s">
        <v>1635</v>
      </c>
      <c r="G2793" t="s">
        <v>11785</v>
      </c>
      <c r="H2793" t="s">
        <v>11786</v>
      </c>
    </row>
    <row r="2794" spans="2:8" x14ac:dyDescent="0.25">
      <c r="B2794" t="s">
        <v>11787</v>
      </c>
      <c r="C2794" t="s">
        <v>11788</v>
      </c>
      <c r="D2794" t="s">
        <v>5529</v>
      </c>
      <c r="E2794" t="s">
        <v>1238</v>
      </c>
      <c r="F2794" t="s">
        <v>6386</v>
      </c>
      <c r="G2794" t="s">
        <v>6126</v>
      </c>
      <c r="H2794" t="s">
        <v>5616</v>
      </c>
    </row>
    <row r="2795" spans="2:8" x14ac:dyDescent="0.25">
      <c r="B2795" t="s">
        <v>11789</v>
      </c>
      <c r="C2795" t="s">
        <v>11790</v>
      </c>
      <c r="D2795" t="s">
        <v>4857</v>
      </c>
      <c r="E2795" t="s">
        <v>6020</v>
      </c>
      <c r="F2795" t="s">
        <v>1899</v>
      </c>
      <c r="G2795" t="s">
        <v>11791</v>
      </c>
      <c r="H2795" t="s">
        <v>11792</v>
      </c>
    </row>
    <row r="2796" spans="2:8" x14ac:dyDescent="0.25">
      <c r="B2796" t="s">
        <v>11793</v>
      </c>
      <c r="C2796" t="s">
        <v>11794</v>
      </c>
      <c r="D2796" t="s">
        <v>1640</v>
      </c>
      <c r="E2796" t="s">
        <v>250</v>
      </c>
      <c r="F2796" t="s">
        <v>3103</v>
      </c>
      <c r="G2796" t="s">
        <v>11795</v>
      </c>
      <c r="H2796" t="s">
        <v>11796</v>
      </c>
    </row>
    <row r="2797" spans="2:8" x14ac:dyDescent="0.25">
      <c r="B2797" t="s">
        <v>11797</v>
      </c>
      <c r="C2797" t="s">
        <v>11798</v>
      </c>
      <c r="D2797" t="s">
        <v>1770</v>
      </c>
      <c r="E2797" t="s">
        <v>3923</v>
      </c>
      <c r="F2797" t="s">
        <v>1532</v>
      </c>
      <c r="G2797" t="s">
        <v>10543</v>
      </c>
      <c r="H2797" t="s">
        <v>11799</v>
      </c>
    </row>
    <row r="2798" spans="2:8" x14ac:dyDescent="0.25">
      <c r="B2798" t="s">
        <v>11800</v>
      </c>
      <c r="C2798" t="s">
        <v>11801</v>
      </c>
      <c r="D2798" t="s">
        <v>1185</v>
      </c>
      <c r="E2798" t="s">
        <v>1285</v>
      </c>
      <c r="F2798" t="s">
        <v>1764</v>
      </c>
      <c r="G2798" t="s">
        <v>11802</v>
      </c>
      <c r="H2798" t="s">
        <v>11803</v>
      </c>
    </row>
    <row r="2799" spans="2:8" x14ac:dyDescent="0.25">
      <c r="B2799" t="s">
        <v>11804</v>
      </c>
      <c r="C2799" t="s">
        <v>11805</v>
      </c>
      <c r="D2799" t="s">
        <v>2603</v>
      </c>
      <c r="E2799" t="s">
        <v>889</v>
      </c>
      <c r="F2799" t="s">
        <v>1345</v>
      </c>
      <c r="G2799" t="s">
        <v>375</v>
      </c>
      <c r="H2799" t="s">
        <v>11806</v>
      </c>
    </row>
    <row r="2800" spans="2:8" x14ac:dyDescent="0.25">
      <c r="B2800" t="s">
        <v>11807</v>
      </c>
      <c r="C2800" t="s">
        <v>11808</v>
      </c>
      <c r="D2800" t="s">
        <v>5004</v>
      </c>
      <c r="E2800" t="s">
        <v>1811</v>
      </c>
      <c r="F2800" t="s">
        <v>1194</v>
      </c>
      <c r="G2800" t="s">
        <v>11809</v>
      </c>
      <c r="H2800" t="s">
        <v>10565</v>
      </c>
    </row>
    <row r="2801" spans="2:8" x14ac:dyDescent="0.25">
      <c r="B2801" t="s">
        <v>11810</v>
      </c>
      <c r="C2801" t="s">
        <v>11811</v>
      </c>
      <c r="D2801" t="s">
        <v>2738</v>
      </c>
      <c r="E2801" t="s">
        <v>4097</v>
      </c>
      <c r="F2801" t="s">
        <v>7806</v>
      </c>
      <c r="G2801" t="s">
        <v>4968</v>
      </c>
      <c r="H2801" t="s">
        <v>4851</v>
      </c>
    </row>
    <row r="2802" spans="2:8" x14ac:dyDescent="0.25">
      <c r="B2802" t="s">
        <v>11812</v>
      </c>
      <c r="C2802" t="s">
        <v>11813</v>
      </c>
      <c r="D2802" t="s">
        <v>1858</v>
      </c>
      <c r="E2802" t="s">
        <v>1028</v>
      </c>
      <c r="F2802" t="s">
        <v>842</v>
      </c>
      <c r="G2802" t="s">
        <v>856</v>
      </c>
      <c r="H2802" t="s">
        <v>11814</v>
      </c>
    </row>
    <row r="2803" spans="2:8" x14ac:dyDescent="0.25">
      <c r="B2803" t="s">
        <v>11815</v>
      </c>
      <c r="C2803" t="s">
        <v>11816</v>
      </c>
      <c r="D2803" t="s">
        <v>1894</v>
      </c>
      <c r="E2803" t="s">
        <v>41</v>
      </c>
      <c r="F2803" t="s">
        <v>250</v>
      </c>
      <c r="G2803" t="s">
        <v>11817</v>
      </c>
      <c r="H2803" t="s">
        <v>11634</v>
      </c>
    </row>
    <row r="2804" spans="2:8" x14ac:dyDescent="0.25">
      <c r="B2804" t="s">
        <v>11818</v>
      </c>
      <c r="C2804" t="s">
        <v>11819</v>
      </c>
      <c r="D2804" t="s">
        <v>2381</v>
      </c>
      <c r="E2804" t="s">
        <v>1786</v>
      </c>
      <c r="F2804" t="s">
        <v>3763</v>
      </c>
      <c r="G2804" t="s">
        <v>6394</v>
      </c>
      <c r="H2804" t="s">
        <v>11820</v>
      </c>
    </row>
    <row r="2805" spans="2:8" x14ac:dyDescent="0.25">
      <c r="B2805" t="s">
        <v>11821</v>
      </c>
      <c r="C2805" t="s">
        <v>11822</v>
      </c>
      <c r="D2805" t="s">
        <v>3412</v>
      </c>
      <c r="E2805" t="s">
        <v>2117</v>
      </c>
      <c r="F2805" t="s">
        <v>41</v>
      </c>
      <c r="G2805" t="s">
        <v>11709</v>
      </c>
      <c r="H2805" t="s">
        <v>11823</v>
      </c>
    </row>
    <row r="2806" spans="2:8" x14ac:dyDescent="0.25">
      <c r="B2806" t="s">
        <v>11824</v>
      </c>
      <c r="C2806" t="s">
        <v>11825</v>
      </c>
      <c r="D2806" t="s">
        <v>1570</v>
      </c>
      <c r="E2806" t="s">
        <v>752</v>
      </c>
      <c r="F2806" t="s">
        <v>5717</v>
      </c>
      <c r="G2806" t="s">
        <v>1072</v>
      </c>
      <c r="H2806" t="s">
        <v>8725</v>
      </c>
    </row>
    <row r="2807" spans="2:8" x14ac:dyDescent="0.25">
      <c r="B2807" t="s">
        <v>11826</v>
      </c>
      <c r="C2807" t="s">
        <v>11827</v>
      </c>
      <c r="D2807" t="s">
        <v>2390</v>
      </c>
      <c r="E2807" t="s">
        <v>849</v>
      </c>
      <c r="F2807" t="s">
        <v>1780</v>
      </c>
      <c r="G2807" t="s">
        <v>11828</v>
      </c>
      <c r="H2807" t="s">
        <v>11829</v>
      </c>
    </row>
    <row r="2808" spans="2:8" x14ac:dyDescent="0.25">
      <c r="B2808" t="s">
        <v>11830</v>
      </c>
      <c r="C2808" t="s">
        <v>11831</v>
      </c>
      <c r="D2808" t="s">
        <v>2603</v>
      </c>
      <c r="E2808" t="s">
        <v>3143</v>
      </c>
      <c r="F2808" t="s">
        <v>947</v>
      </c>
      <c r="G2808" t="s">
        <v>358</v>
      </c>
      <c r="H2808" t="s">
        <v>11832</v>
      </c>
    </row>
    <row r="2809" spans="2:8" x14ac:dyDescent="0.25">
      <c r="B2809" t="s">
        <v>11833</v>
      </c>
      <c r="C2809" t="s">
        <v>11834</v>
      </c>
      <c r="D2809" t="s">
        <v>3503</v>
      </c>
      <c r="E2809" t="s">
        <v>1393</v>
      </c>
      <c r="F2809" t="s">
        <v>6091</v>
      </c>
      <c r="G2809" t="s">
        <v>11835</v>
      </c>
      <c r="H2809" t="s">
        <v>11836</v>
      </c>
    </row>
    <row r="2810" spans="2:8" x14ac:dyDescent="0.25">
      <c r="B2810" t="s">
        <v>11837</v>
      </c>
      <c r="C2810" t="s">
        <v>11838</v>
      </c>
      <c r="D2810" t="s">
        <v>2546</v>
      </c>
      <c r="E2810" t="s">
        <v>1700</v>
      </c>
      <c r="F2810" t="s">
        <v>4563</v>
      </c>
      <c r="G2810" t="s">
        <v>9791</v>
      </c>
      <c r="H2810" t="s">
        <v>2032</v>
      </c>
    </row>
    <row r="2811" spans="2:8" x14ac:dyDescent="0.25">
      <c r="B2811" t="s">
        <v>11839</v>
      </c>
      <c r="C2811" t="s">
        <v>11840</v>
      </c>
      <c r="D2811" t="s">
        <v>4721</v>
      </c>
    </row>
    <row r="2812" spans="2:8" x14ac:dyDescent="0.25">
      <c r="B2812" t="s">
        <v>11841</v>
      </c>
      <c r="C2812" t="s">
        <v>11842</v>
      </c>
      <c r="D2812" t="s">
        <v>1612</v>
      </c>
      <c r="E2812" t="s">
        <v>514</v>
      </c>
      <c r="F2812" t="s">
        <v>688</v>
      </c>
      <c r="G2812" t="s">
        <v>11843</v>
      </c>
      <c r="H2812" t="s">
        <v>6876</v>
      </c>
    </row>
    <row r="2813" spans="2:8" x14ac:dyDescent="0.25">
      <c r="B2813" t="s">
        <v>11844</v>
      </c>
      <c r="C2813" t="s">
        <v>11845</v>
      </c>
      <c r="D2813" t="s">
        <v>1453</v>
      </c>
      <c r="E2813" t="s">
        <v>2299</v>
      </c>
      <c r="F2813" t="s">
        <v>3910</v>
      </c>
      <c r="G2813" t="s">
        <v>11846</v>
      </c>
      <c r="H2813" t="s">
        <v>3014</v>
      </c>
    </row>
    <row r="2814" spans="2:8" x14ac:dyDescent="0.25">
      <c r="B2814" t="s">
        <v>11847</v>
      </c>
      <c r="C2814" t="s">
        <v>11848</v>
      </c>
      <c r="D2814" t="s">
        <v>11849</v>
      </c>
      <c r="E2814" t="s">
        <v>3033</v>
      </c>
      <c r="F2814" t="s">
        <v>3117</v>
      </c>
      <c r="G2814" t="s">
        <v>3771</v>
      </c>
      <c r="H2814" t="s">
        <v>11850</v>
      </c>
    </row>
    <row r="2815" spans="2:8" x14ac:dyDescent="0.25">
      <c r="B2815" t="s">
        <v>11851</v>
      </c>
      <c r="C2815" t="s">
        <v>11852</v>
      </c>
      <c r="D2815" t="s">
        <v>1237</v>
      </c>
      <c r="E2815" t="s">
        <v>2470</v>
      </c>
      <c r="F2815" t="s">
        <v>6858</v>
      </c>
      <c r="G2815" t="s">
        <v>11853</v>
      </c>
      <c r="H2815" t="s">
        <v>11854</v>
      </c>
    </row>
    <row r="2816" spans="2:8" x14ac:dyDescent="0.25">
      <c r="B2816" t="s">
        <v>11855</v>
      </c>
      <c r="C2816" t="s">
        <v>11856</v>
      </c>
      <c r="D2816" t="s">
        <v>1683</v>
      </c>
      <c r="E2816" t="s">
        <v>1027</v>
      </c>
      <c r="F2816" t="s">
        <v>1894</v>
      </c>
      <c r="G2816" t="s">
        <v>6527</v>
      </c>
      <c r="H2816" t="s">
        <v>6876</v>
      </c>
    </row>
    <row r="2817" spans="2:8" x14ac:dyDescent="0.25">
      <c r="B2817" t="s">
        <v>11857</v>
      </c>
      <c r="C2817" t="s">
        <v>11858</v>
      </c>
      <c r="D2817" t="s">
        <v>3386</v>
      </c>
      <c r="E2817" t="s">
        <v>9789</v>
      </c>
      <c r="F2817" t="s">
        <v>10277</v>
      </c>
      <c r="G2817" t="s">
        <v>6879</v>
      </c>
      <c r="H2817" t="s">
        <v>11649</v>
      </c>
    </row>
    <row r="2818" spans="2:8" x14ac:dyDescent="0.25">
      <c r="B2818" t="s">
        <v>11859</v>
      </c>
      <c r="C2818" t="s">
        <v>11860</v>
      </c>
      <c r="D2818" t="s">
        <v>3761</v>
      </c>
      <c r="E2818" t="s">
        <v>10082</v>
      </c>
      <c r="F2818" t="s">
        <v>2944</v>
      </c>
      <c r="G2818" t="s">
        <v>11861</v>
      </c>
      <c r="H2818" t="s">
        <v>11862</v>
      </c>
    </row>
    <row r="2819" spans="2:8" x14ac:dyDescent="0.25">
      <c r="B2819" t="s">
        <v>11863</v>
      </c>
      <c r="C2819" t="s">
        <v>11864</v>
      </c>
      <c r="D2819" t="s">
        <v>11865</v>
      </c>
      <c r="E2819" t="s">
        <v>9072</v>
      </c>
      <c r="F2819" t="s">
        <v>11866</v>
      </c>
      <c r="G2819" t="s">
        <v>11867</v>
      </c>
      <c r="H2819" t="s">
        <v>11868</v>
      </c>
    </row>
    <row r="2820" spans="2:8" x14ac:dyDescent="0.25">
      <c r="B2820" t="s">
        <v>11869</v>
      </c>
      <c r="C2820" t="s">
        <v>11870</v>
      </c>
      <c r="D2820" t="s">
        <v>1542</v>
      </c>
      <c r="E2820" t="s">
        <v>1313</v>
      </c>
      <c r="F2820" t="s">
        <v>688</v>
      </c>
      <c r="G2820" t="s">
        <v>850</v>
      </c>
      <c r="H2820" t="s">
        <v>451</v>
      </c>
    </row>
    <row r="2821" spans="2:8" x14ac:dyDescent="0.25">
      <c r="B2821" t="s">
        <v>11871</v>
      </c>
      <c r="C2821" t="s">
        <v>11872</v>
      </c>
      <c r="D2821" t="s">
        <v>1231</v>
      </c>
      <c r="E2821" t="s">
        <v>1740</v>
      </c>
      <c r="F2821" t="s">
        <v>538</v>
      </c>
      <c r="G2821" t="s">
        <v>11873</v>
      </c>
      <c r="H2821" t="s">
        <v>11082</v>
      </c>
    </row>
    <row r="2822" spans="2:8" x14ac:dyDescent="0.25">
      <c r="B2822" t="s">
        <v>11874</v>
      </c>
      <c r="C2822" t="s">
        <v>11875</v>
      </c>
      <c r="D2822" t="s">
        <v>3859</v>
      </c>
      <c r="E2822" t="s">
        <v>3945</v>
      </c>
      <c r="F2822" t="s">
        <v>1369</v>
      </c>
      <c r="G2822" t="s">
        <v>2392</v>
      </c>
      <c r="H2822" t="s">
        <v>11876</v>
      </c>
    </row>
    <row r="2823" spans="2:8" x14ac:dyDescent="0.25">
      <c r="B2823" t="s">
        <v>11877</v>
      </c>
      <c r="C2823" t="s">
        <v>11878</v>
      </c>
      <c r="D2823" t="s">
        <v>4810</v>
      </c>
      <c r="E2823" t="s">
        <v>2870</v>
      </c>
      <c r="F2823" t="s">
        <v>2465</v>
      </c>
      <c r="G2823" t="s">
        <v>311</v>
      </c>
      <c r="H2823" t="s">
        <v>1258</v>
      </c>
    </row>
    <row r="2824" spans="2:8" x14ac:dyDescent="0.25">
      <c r="B2824" t="s">
        <v>11879</v>
      </c>
      <c r="C2824" t="s">
        <v>11880</v>
      </c>
      <c r="D2824" t="s">
        <v>1027</v>
      </c>
      <c r="E2824" t="s">
        <v>1117</v>
      </c>
      <c r="F2824" t="s">
        <v>4182</v>
      </c>
      <c r="G2824" t="s">
        <v>4547</v>
      </c>
      <c r="H2824" t="s">
        <v>9482</v>
      </c>
    </row>
    <row r="2825" spans="2:8" x14ac:dyDescent="0.25">
      <c r="B2825" t="s">
        <v>11881</v>
      </c>
      <c r="C2825" t="s">
        <v>11882</v>
      </c>
      <c r="D2825" t="s">
        <v>2546</v>
      </c>
      <c r="E2825" t="s">
        <v>2903</v>
      </c>
      <c r="F2825" t="s">
        <v>372</v>
      </c>
      <c r="G2825" t="s">
        <v>4599</v>
      </c>
      <c r="H2825" t="s">
        <v>5851</v>
      </c>
    </row>
    <row r="2826" spans="2:8" x14ac:dyDescent="0.25">
      <c r="B2826" t="s">
        <v>11883</v>
      </c>
      <c r="C2826" t="s">
        <v>11884</v>
      </c>
      <c r="D2826" t="s">
        <v>7024</v>
      </c>
      <c r="E2826" t="s">
        <v>1280</v>
      </c>
      <c r="F2826" t="s">
        <v>1817</v>
      </c>
      <c r="G2826" t="s">
        <v>6618</v>
      </c>
      <c r="H2826" t="s">
        <v>11885</v>
      </c>
    </row>
    <row r="2827" spans="2:8" x14ac:dyDescent="0.25">
      <c r="B2827" t="s">
        <v>11886</v>
      </c>
      <c r="C2827" t="s">
        <v>11887</v>
      </c>
      <c r="D2827" t="s">
        <v>2012</v>
      </c>
      <c r="E2827" t="s">
        <v>409</v>
      </c>
      <c r="F2827" t="s">
        <v>372</v>
      </c>
      <c r="G2827" t="s">
        <v>1647</v>
      </c>
      <c r="H2827" t="s">
        <v>4746</v>
      </c>
    </row>
    <row r="2828" spans="2:8" x14ac:dyDescent="0.25">
      <c r="B2828" t="s">
        <v>11888</v>
      </c>
      <c r="C2828" t="s">
        <v>11889</v>
      </c>
      <c r="D2828" t="s">
        <v>3297</v>
      </c>
      <c r="E2828" t="s">
        <v>1734</v>
      </c>
      <c r="F2828" t="s">
        <v>3874</v>
      </c>
      <c r="G2828" t="s">
        <v>1558</v>
      </c>
      <c r="H2828" t="s">
        <v>2023</v>
      </c>
    </row>
    <row r="2829" spans="2:8" x14ac:dyDescent="0.25">
      <c r="B2829" t="s">
        <v>11890</v>
      </c>
      <c r="C2829" t="s">
        <v>11891</v>
      </c>
      <c r="D2829" t="s">
        <v>3152</v>
      </c>
      <c r="E2829" t="s">
        <v>1883</v>
      </c>
      <c r="F2829" t="s">
        <v>1797</v>
      </c>
      <c r="G2829" t="s">
        <v>11892</v>
      </c>
      <c r="H2829" t="s">
        <v>11893</v>
      </c>
    </row>
    <row r="2830" spans="2:8" x14ac:dyDescent="0.25">
      <c r="B2830" t="s">
        <v>11894</v>
      </c>
      <c r="C2830" t="s">
        <v>11895</v>
      </c>
      <c r="D2830" t="s">
        <v>8330</v>
      </c>
      <c r="E2830" t="s">
        <v>3781</v>
      </c>
      <c r="F2830" t="s">
        <v>3254</v>
      </c>
      <c r="G2830" t="s">
        <v>11896</v>
      </c>
      <c r="H2830" t="s">
        <v>11897</v>
      </c>
    </row>
    <row r="2831" spans="2:8" x14ac:dyDescent="0.25">
      <c r="B2831" t="s">
        <v>11898</v>
      </c>
      <c r="C2831" t="s">
        <v>11899</v>
      </c>
      <c r="D2831" t="s">
        <v>2012</v>
      </c>
      <c r="E2831" t="s">
        <v>706</v>
      </c>
      <c r="F2831" t="s">
        <v>2767</v>
      </c>
      <c r="G2831" t="s">
        <v>7112</v>
      </c>
      <c r="H2831" t="s">
        <v>10342</v>
      </c>
    </row>
    <row r="2832" spans="2:8" x14ac:dyDescent="0.25">
      <c r="B2832" t="s">
        <v>11900</v>
      </c>
      <c r="C2832" t="s">
        <v>11901</v>
      </c>
      <c r="D2832" t="s">
        <v>1518</v>
      </c>
      <c r="E2832" t="s">
        <v>2903</v>
      </c>
      <c r="F2832" t="s">
        <v>1337</v>
      </c>
      <c r="G2832" t="s">
        <v>4830</v>
      </c>
      <c r="H2832" t="s">
        <v>11902</v>
      </c>
    </row>
    <row r="2833" spans="2:8" x14ac:dyDescent="0.25">
      <c r="B2833" t="s">
        <v>11903</v>
      </c>
      <c r="C2833" t="s">
        <v>11904</v>
      </c>
      <c r="D2833" t="s">
        <v>3945</v>
      </c>
    </row>
    <row r="2834" spans="2:8" x14ac:dyDescent="0.25">
      <c r="B2834" t="s">
        <v>11905</v>
      </c>
      <c r="C2834" t="s">
        <v>11906</v>
      </c>
      <c r="D2834" t="s">
        <v>4640</v>
      </c>
      <c r="E2834" t="s">
        <v>753</v>
      </c>
      <c r="F2834" t="s">
        <v>1889</v>
      </c>
      <c r="G2834" t="s">
        <v>5080</v>
      </c>
      <c r="H2834" t="s">
        <v>11907</v>
      </c>
    </row>
    <row r="2835" spans="2:8" x14ac:dyDescent="0.25">
      <c r="B2835" t="s">
        <v>11908</v>
      </c>
      <c r="C2835" t="s">
        <v>11909</v>
      </c>
      <c r="D2835" t="s">
        <v>350</v>
      </c>
      <c r="E2835" t="s">
        <v>409</v>
      </c>
      <c r="F2835" t="s">
        <v>513</v>
      </c>
      <c r="G2835" t="s">
        <v>11910</v>
      </c>
      <c r="H2835" t="s">
        <v>3290</v>
      </c>
    </row>
    <row r="2836" spans="2:8" x14ac:dyDescent="0.25">
      <c r="B2836" t="s">
        <v>11911</v>
      </c>
      <c r="C2836" t="s">
        <v>11912</v>
      </c>
      <c r="E2836" t="s">
        <v>408</v>
      </c>
      <c r="F2836" t="s">
        <v>2982</v>
      </c>
      <c r="H2836" t="s">
        <v>2106</v>
      </c>
    </row>
    <row r="2837" spans="2:8" x14ac:dyDescent="0.25">
      <c r="B2837" t="s">
        <v>11913</v>
      </c>
      <c r="C2837" t="s">
        <v>11914</v>
      </c>
      <c r="D2837" t="s">
        <v>1506</v>
      </c>
    </row>
    <row r="2838" spans="2:8" x14ac:dyDescent="0.25">
      <c r="B2838" t="s">
        <v>11915</v>
      </c>
      <c r="C2838" t="s">
        <v>11916</v>
      </c>
      <c r="D2838" t="s">
        <v>1428</v>
      </c>
      <c r="E2838" t="s">
        <v>705</v>
      </c>
      <c r="F2838" t="s">
        <v>1429</v>
      </c>
      <c r="G2838" t="s">
        <v>7456</v>
      </c>
      <c r="H2838" t="s">
        <v>11917</v>
      </c>
    </row>
    <row r="2839" spans="2:8" x14ac:dyDescent="0.25">
      <c r="B2839" t="s">
        <v>11918</v>
      </c>
      <c r="C2839" t="s">
        <v>11919</v>
      </c>
      <c r="D2839" t="s">
        <v>1598</v>
      </c>
      <c r="E2839" t="s">
        <v>688</v>
      </c>
      <c r="F2839" t="s">
        <v>2072</v>
      </c>
      <c r="G2839" t="s">
        <v>6314</v>
      </c>
      <c r="H2839" t="s">
        <v>3937</v>
      </c>
    </row>
    <row r="2840" spans="2:8" x14ac:dyDescent="0.25">
      <c r="B2840" t="s">
        <v>11920</v>
      </c>
      <c r="C2840" t="s">
        <v>11921</v>
      </c>
      <c r="D2840" t="s">
        <v>110</v>
      </c>
      <c r="E2840" t="s">
        <v>2812</v>
      </c>
      <c r="F2840" t="s">
        <v>890</v>
      </c>
      <c r="G2840" t="s">
        <v>38</v>
      </c>
      <c r="H2840" t="s">
        <v>1405</v>
      </c>
    </row>
    <row r="2841" spans="2:8" x14ac:dyDescent="0.25">
      <c r="B2841" t="s">
        <v>11922</v>
      </c>
      <c r="C2841" t="s">
        <v>11923</v>
      </c>
      <c r="D2841" t="s">
        <v>706</v>
      </c>
      <c r="E2841" t="s">
        <v>4824</v>
      </c>
      <c r="F2841" t="s">
        <v>1523</v>
      </c>
      <c r="G2841" t="s">
        <v>11924</v>
      </c>
      <c r="H2841" t="s">
        <v>11589</v>
      </c>
    </row>
    <row r="2842" spans="2:8" x14ac:dyDescent="0.25">
      <c r="B2842" t="s">
        <v>11925</v>
      </c>
      <c r="C2842" t="s">
        <v>11926</v>
      </c>
      <c r="D2842" t="s">
        <v>2432</v>
      </c>
      <c r="E2842" t="s">
        <v>2470</v>
      </c>
      <c r="F2842" t="s">
        <v>2432</v>
      </c>
      <c r="G2842" t="s">
        <v>650</v>
      </c>
      <c r="H2842" t="s">
        <v>3626</v>
      </c>
    </row>
    <row r="2843" spans="2:8" x14ac:dyDescent="0.25">
      <c r="B2843" t="s">
        <v>11927</v>
      </c>
      <c r="C2843" t="s">
        <v>11928</v>
      </c>
      <c r="D2843" t="s">
        <v>1173</v>
      </c>
      <c r="E2843" t="s">
        <v>637</v>
      </c>
      <c r="F2843" t="s">
        <v>1561</v>
      </c>
      <c r="G2843" t="s">
        <v>11929</v>
      </c>
      <c r="H2843" t="s">
        <v>9466</v>
      </c>
    </row>
    <row r="2844" spans="2:8" x14ac:dyDescent="0.25">
      <c r="B2844" t="s">
        <v>11930</v>
      </c>
      <c r="C2844" t="s">
        <v>11931</v>
      </c>
      <c r="D2844" t="s">
        <v>947</v>
      </c>
      <c r="E2844" t="s">
        <v>1285</v>
      </c>
      <c r="F2844" t="s">
        <v>1135</v>
      </c>
      <c r="G2844" t="s">
        <v>938</v>
      </c>
      <c r="H2844" t="s">
        <v>11100</v>
      </c>
    </row>
    <row r="2845" spans="2:8" x14ac:dyDescent="0.25">
      <c r="B2845" t="s">
        <v>11932</v>
      </c>
      <c r="C2845" t="s">
        <v>11933</v>
      </c>
      <c r="D2845" t="s">
        <v>3297</v>
      </c>
      <c r="E2845" t="s">
        <v>2017</v>
      </c>
      <c r="F2845" t="s">
        <v>415</v>
      </c>
      <c r="G2845" t="s">
        <v>3324</v>
      </c>
      <c r="H2845" t="s">
        <v>6025</v>
      </c>
    </row>
    <row r="2846" spans="2:8" x14ac:dyDescent="0.25">
      <c r="B2846" t="s">
        <v>11934</v>
      </c>
      <c r="C2846" t="s">
        <v>11935</v>
      </c>
      <c r="D2846" t="s">
        <v>1453</v>
      </c>
      <c r="E2846" t="s">
        <v>1357</v>
      </c>
      <c r="F2846" t="s">
        <v>349</v>
      </c>
      <c r="G2846" t="s">
        <v>2568</v>
      </c>
      <c r="H2846" t="s">
        <v>7093</v>
      </c>
    </row>
    <row r="2847" spans="2:8" x14ac:dyDescent="0.25">
      <c r="B2847" t="s">
        <v>11936</v>
      </c>
      <c r="C2847" t="s">
        <v>11937</v>
      </c>
      <c r="D2847" t="s">
        <v>1338</v>
      </c>
      <c r="E2847" t="s">
        <v>954</v>
      </c>
      <c r="F2847" t="s">
        <v>1999</v>
      </c>
      <c r="G2847" t="s">
        <v>2333</v>
      </c>
      <c r="H2847" t="s">
        <v>1647</v>
      </c>
    </row>
    <row r="2848" spans="2:8" x14ac:dyDescent="0.25">
      <c r="B2848" t="s">
        <v>11938</v>
      </c>
      <c r="C2848" t="s">
        <v>11939</v>
      </c>
      <c r="D2848" t="s">
        <v>989</v>
      </c>
      <c r="E2848" t="s">
        <v>1561</v>
      </c>
      <c r="F2848" t="s">
        <v>4377</v>
      </c>
      <c r="G2848" t="s">
        <v>11940</v>
      </c>
      <c r="H2848" t="s">
        <v>11941</v>
      </c>
    </row>
    <row r="2849" spans="2:8" x14ac:dyDescent="0.25">
      <c r="B2849" t="s">
        <v>11942</v>
      </c>
      <c r="C2849" t="s">
        <v>11943</v>
      </c>
      <c r="D2849" t="s">
        <v>707</v>
      </c>
      <c r="E2849" t="s">
        <v>2510</v>
      </c>
      <c r="F2849" t="s">
        <v>2767</v>
      </c>
      <c r="G2849" t="s">
        <v>2173</v>
      </c>
      <c r="H2849" t="s">
        <v>11944</v>
      </c>
    </row>
    <row r="2850" spans="2:8" x14ac:dyDescent="0.25">
      <c r="B2850" t="s">
        <v>11945</v>
      </c>
      <c r="C2850" t="s">
        <v>11946</v>
      </c>
      <c r="D2850" t="s">
        <v>2406</v>
      </c>
      <c r="E2850" t="s">
        <v>2903</v>
      </c>
      <c r="F2850" t="s">
        <v>1428</v>
      </c>
      <c r="G2850" t="s">
        <v>262</v>
      </c>
      <c r="H2850" t="s">
        <v>11947</v>
      </c>
    </row>
    <row r="2851" spans="2:8" x14ac:dyDescent="0.25">
      <c r="B2851" t="s">
        <v>11948</v>
      </c>
      <c r="C2851" t="s">
        <v>11949</v>
      </c>
      <c r="D2851" t="s">
        <v>1313</v>
      </c>
      <c r="E2851" t="s">
        <v>889</v>
      </c>
      <c r="F2851" t="s">
        <v>449</v>
      </c>
      <c r="G2851" t="s">
        <v>11950</v>
      </c>
      <c r="H2851" t="s">
        <v>11951</v>
      </c>
    </row>
    <row r="2852" spans="2:8" x14ac:dyDescent="0.25">
      <c r="B2852" t="s">
        <v>11952</v>
      </c>
      <c r="C2852" t="s">
        <v>11953</v>
      </c>
      <c r="D2852" t="s">
        <v>5859</v>
      </c>
      <c r="E2852" t="s">
        <v>2716</v>
      </c>
      <c r="F2852" t="s">
        <v>2308</v>
      </c>
      <c r="G2852" t="s">
        <v>11954</v>
      </c>
      <c r="H2852" t="s">
        <v>7575</v>
      </c>
    </row>
    <row r="2853" spans="2:8" x14ac:dyDescent="0.25">
      <c r="B2853" t="s">
        <v>11955</v>
      </c>
      <c r="C2853" t="s">
        <v>11956</v>
      </c>
      <c r="D2853" t="s">
        <v>1823</v>
      </c>
      <c r="E2853" t="s">
        <v>110</v>
      </c>
      <c r="F2853" t="s">
        <v>1314</v>
      </c>
      <c r="G2853" t="s">
        <v>4677</v>
      </c>
      <c r="H2853" t="s">
        <v>1697</v>
      </c>
    </row>
    <row r="2854" spans="2:8" x14ac:dyDescent="0.25">
      <c r="B2854" t="s">
        <v>11957</v>
      </c>
      <c r="C2854" t="s">
        <v>11958</v>
      </c>
      <c r="D2854" t="s">
        <v>415</v>
      </c>
      <c r="E2854" t="s">
        <v>1028</v>
      </c>
      <c r="F2854" t="s">
        <v>42</v>
      </c>
      <c r="G2854" t="s">
        <v>1233</v>
      </c>
      <c r="H2854" t="s">
        <v>9611</v>
      </c>
    </row>
    <row r="2855" spans="2:8" x14ac:dyDescent="0.25">
      <c r="B2855" t="s">
        <v>11959</v>
      </c>
      <c r="C2855" t="s">
        <v>11960</v>
      </c>
      <c r="D2855" t="s">
        <v>1781</v>
      </c>
      <c r="E2855" t="s">
        <v>449</v>
      </c>
      <c r="F2855" t="s">
        <v>819</v>
      </c>
      <c r="G2855" t="s">
        <v>1507</v>
      </c>
      <c r="H2855" t="s">
        <v>11961</v>
      </c>
    </row>
    <row r="2856" spans="2:8" x14ac:dyDescent="0.25">
      <c r="B2856" t="s">
        <v>11962</v>
      </c>
      <c r="C2856" t="s">
        <v>11963</v>
      </c>
      <c r="D2856" t="s">
        <v>825</v>
      </c>
      <c r="E2856" t="s">
        <v>1883</v>
      </c>
      <c r="F2856" t="s">
        <v>2129</v>
      </c>
      <c r="G2856" t="s">
        <v>5489</v>
      </c>
      <c r="H2856" t="s">
        <v>11964</v>
      </c>
    </row>
    <row r="2857" spans="2:8" x14ac:dyDescent="0.25">
      <c r="B2857" t="s">
        <v>11965</v>
      </c>
      <c r="C2857" t="s">
        <v>11966</v>
      </c>
      <c r="D2857" t="s">
        <v>1046</v>
      </c>
      <c r="E2857" t="s">
        <v>2728</v>
      </c>
      <c r="F2857" t="s">
        <v>1377</v>
      </c>
      <c r="G2857" t="s">
        <v>11967</v>
      </c>
      <c r="H2857" t="s">
        <v>11968</v>
      </c>
    </row>
    <row r="2858" spans="2:8" x14ac:dyDescent="0.25">
      <c r="B2858" t="s">
        <v>11969</v>
      </c>
      <c r="C2858" t="s">
        <v>11970</v>
      </c>
      <c r="D2858" t="s">
        <v>639</v>
      </c>
      <c r="E2858" t="s">
        <v>4664</v>
      </c>
      <c r="F2858" t="s">
        <v>987</v>
      </c>
      <c r="G2858" t="s">
        <v>2351</v>
      </c>
      <c r="H2858" t="s">
        <v>786</v>
      </c>
    </row>
    <row r="2859" spans="2:8" x14ac:dyDescent="0.25">
      <c r="B2859" t="s">
        <v>11971</v>
      </c>
      <c r="C2859" t="s">
        <v>11972</v>
      </c>
      <c r="D2859" t="s">
        <v>24</v>
      </c>
      <c r="E2859" t="s">
        <v>123</v>
      </c>
      <c r="F2859" t="s">
        <v>3790</v>
      </c>
      <c r="G2859" t="s">
        <v>11973</v>
      </c>
      <c r="H2859" t="s">
        <v>11974</v>
      </c>
    </row>
    <row r="2860" spans="2:8" x14ac:dyDescent="0.25">
      <c r="B2860" t="s">
        <v>11975</v>
      </c>
      <c r="C2860" t="s">
        <v>11976</v>
      </c>
      <c r="D2860" t="s">
        <v>11977</v>
      </c>
      <c r="E2860" t="s">
        <v>11978</v>
      </c>
      <c r="F2860" t="s">
        <v>11979</v>
      </c>
      <c r="G2860" t="s">
        <v>7218</v>
      </c>
      <c r="H2860" t="s">
        <v>11980</v>
      </c>
    </row>
    <row r="2861" spans="2:8" x14ac:dyDescent="0.25">
      <c r="B2861" t="s">
        <v>11981</v>
      </c>
      <c r="C2861" t="s">
        <v>11982</v>
      </c>
      <c r="D2861" t="s">
        <v>890</v>
      </c>
      <c r="E2861" t="s">
        <v>1109</v>
      </c>
      <c r="F2861" t="s">
        <v>1155</v>
      </c>
      <c r="G2861" t="s">
        <v>11983</v>
      </c>
      <c r="H2861" t="s">
        <v>11984</v>
      </c>
    </row>
    <row r="2862" spans="2:8" x14ac:dyDescent="0.25">
      <c r="B2862" t="s">
        <v>11985</v>
      </c>
      <c r="C2862" t="s">
        <v>11986</v>
      </c>
      <c r="D2862" t="s">
        <v>954</v>
      </c>
      <c r="E2862" t="s">
        <v>1985</v>
      </c>
      <c r="F2862" t="s">
        <v>1496</v>
      </c>
      <c r="G2862" t="s">
        <v>11987</v>
      </c>
      <c r="H2862" t="s">
        <v>11988</v>
      </c>
    </row>
    <row r="2863" spans="2:8" x14ac:dyDescent="0.25">
      <c r="B2863" t="s">
        <v>11989</v>
      </c>
      <c r="C2863" t="s">
        <v>11990</v>
      </c>
      <c r="D2863" t="s">
        <v>1683</v>
      </c>
      <c r="E2863" t="s">
        <v>1734</v>
      </c>
      <c r="F2863" t="s">
        <v>1722</v>
      </c>
      <c r="G2863" t="s">
        <v>8606</v>
      </c>
      <c r="H2863" t="s">
        <v>11991</v>
      </c>
    </row>
    <row r="2864" spans="2:8" x14ac:dyDescent="0.25">
      <c r="B2864" t="s">
        <v>11992</v>
      </c>
      <c r="C2864" t="s">
        <v>11993</v>
      </c>
      <c r="D2864" t="s">
        <v>1733</v>
      </c>
      <c r="E2864" t="s">
        <v>1344</v>
      </c>
      <c r="F2864" t="s">
        <v>1268</v>
      </c>
      <c r="G2864" t="s">
        <v>11994</v>
      </c>
      <c r="H2864" t="s">
        <v>5070</v>
      </c>
    </row>
    <row r="2865" spans="2:8" x14ac:dyDescent="0.25">
      <c r="B2865" t="s">
        <v>11995</v>
      </c>
      <c r="C2865" t="s">
        <v>11996</v>
      </c>
      <c r="D2865" t="s">
        <v>2893</v>
      </c>
      <c r="E2865" t="s">
        <v>1460</v>
      </c>
      <c r="F2865" t="s">
        <v>1517</v>
      </c>
      <c r="G2865" t="s">
        <v>11997</v>
      </c>
      <c r="H2865" t="s">
        <v>603</v>
      </c>
    </row>
    <row r="2866" spans="2:8" x14ac:dyDescent="0.25">
      <c r="B2866" t="s">
        <v>11998</v>
      </c>
      <c r="C2866" t="s">
        <v>11999</v>
      </c>
      <c r="D2866" t="s">
        <v>9494</v>
      </c>
      <c r="E2866" t="s">
        <v>12000</v>
      </c>
      <c r="F2866" t="s">
        <v>12001</v>
      </c>
      <c r="G2866" t="s">
        <v>12002</v>
      </c>
      <c r="H2866" t="s">
        <v>12003</v>
      </c>
    </row>
    <row r="2867" spans="2:8" x14ac:dyDescent="0.25">
      <c r="B2867" t="s">
        <v>12004</v>
      </c>
      <c r="C2867" t="s">
        <v>12005</v>
      </c>
      <c r="D2867" t="s">
        <v>2652</v>
      </c>
      <c r="E2867" t="s">
        <v>2129</v>
      </c>
      <c r="F2867" t="s">
        <v>1722</v>
      </c>
      <c r="G2867" t="s">
        <v>792</v>
      </c>
      <c r="H2867" t="s">
        <v>2398</v>
      </c>
    </row>
    <row r="2868" spans="2:8" x14ac:dyDescent="0.25">
      <c r="B2868" t="s">
        <v>12006</v>
      </c>
      <c r="C2868" t="s">
        <v>12007</v>
      </c>
      <c r="D2868" t="s">
        <v>1812</v>
      </c>
      <c r="E2868" t="s">
        <v>2465</v>
      </c>
      <c r="F2868" t="s">
        <v>825</v>
      </c>
      <c r="G2868" t="s">
        <v>12008</v>
      </c>
      <c r="H2868" t="s">
        <v>12009</v>
      </c>
    </row>
    <row r="2869" spans="2:8" x14ac:dyDescent="0.25">
      <c r="B2869" t="s">
        <v>12010</v>
      </c>
      <c r="C2869" t="s">
        <v>12011</v>
      </c>
      <c r="D2869" t="s">
        <v>111</v>
      </c>
      <c r="E2869" t="s">
        <v>112</v>
      </c>
      <c r="F2869" t="s">
        <v>3022</v>
      </c>
      <c r="G2869" t="s">
        <v>7575</v>
      </c>
      <c r="H2869" t="s">
        <v>5326</v>
      </c>
    </row>
    <row r="2870" spans="2:8" x14ac:dyDescent="0.25">
      <c r="B2870" t="s">
        <v>12012</v>
      </c>
      <c r="C2870" t="s">
        <v>12013</v>
      </c>
      <c r="D2870" t="s">
        <v>2161</v>
      </c>
    </row>
    <row r="2871" spans="2:8" x14ac:dyDescent="0.25">
      <c r="B2871" t="s">
        <v>12014</v>
      </c>
      <c r="C2871" t="s">
        <v>12015</v>
      </c>
      <c r="D2871" t="s">
        <v>2748</v>
      </c>
      <c r="E2871" t="s">
        <v>1422</v>
      </c>
      <c r="F2871" t="s">
        <v>4593</v>
      </c>
      <c r="G2871" t="s">
        <v>9208</v>
      </c>
      <c r="H2871" t="s">
        <v>12016</v>
      </c>
    </row>
    <row r="2872" spans="2:8" x14ac:dyDescent="0.25">
      <c r="B2872" t="s">
        <v>12017</v>
      </c>
      <c r="C2872" t="s">
        <v>12018</v>
      </c>
      <c r="D2872" t="s">
        <v>110</v>
      </c>
      <c r="E2872" t="s">
        <v>1185</v>
      </c>
      <c r="F2872" t="s">
        <v>1708</v>
      </c>
      <c r="G2872" t="s">
        <v>12019</v>
      </c>
      <c r="H2872" t="s">
        <v>3455</v>
      </c>
    </row>
    <row r="2873" spans="2:8" x14ac:dyDescent="0.25">
      <c r="B2873" t="s">
        <v>12020</v>
      </c>
      <c r="C2873" t="s">
        <v>12021</v>
      </c>
      <c r="D2873" t="s">
        <v>1251</v>
      </c>
      <c r="E2873" t="s">
        <v>2117</v>
      </c>
      <c r="F2873" t="s">
        <v>1336</v>
      </c>
      <c r="G2873" t="s">
        <v>7696</v>
      </c>
      <c r="H2873" t="s">
        <v>12022</v>
      </c>
    </row>
    <row r="2874" spans="2:8" x14ac:dyDescent="0.25">
      <c r="B2874" t="s">
        <v>12023</v>
      </c>
      <c r="C2874" t="s">
        <v>12024</v>
      </c>
      <c r="D2874" t="s">
        <v>1382</v>
      </c>
      <c r="E2874" t="s">
        <v>1155</v>
      </c>
      <c r="F2874" t="s">
        <v>1763</v>
      </c>
      <c r="G2874" t="s">
        <v>12025</v>
      </c>
      <c r="H2874" t="s">
        <v>13</v>
      </c>
    </row>
    <row r="2875" spans="2:8" x14ac:dyDescent="0.25">
      <c r="B2875" t="s">
        <v>12026</v>
      </c>
      <c r="C2875" t="s">
        <v>12027</v>
      </c>
      <c r="D2875" t="s">
        <v>688</v>
      </c>
      <c r="E2875" t="s">
        <v>513</v>
      </c>
      <c r="F2875" t="s">
        <v>1598</v>
      </c>
      <c r="G2875" t="s">
        <v>2402</v>
      </c>
      <c r="H2875" t="s">
        <v>4873</v>
      </c>
    </row>
    <row r="2876" spans="2:8" x14ac:dyDescent="0.25">
      <c r="B2876" t="s">
        <v>12028</v>
      </c>
      <c r="C2876" t="s">
        <v>12029</v>
      </c>
      <c r="D2876" t="s">
        <v>1922</v>
      </c>
      <c r="E2876" t="s">
        <v>1213</v>
      </c>
      <c r="F2876" t="s">
        <v>2519</v>
      </c>
      <c r="G2876" t="s">
        <v>4658</v>
      </c>
      <c r="H2876" t="s">
        <v>5791</v>
      </c>
    </row>
    <row r="2877" spans="2:8" x14ac:dyDescent="0.25">
      <c r="B2877" t="s">
        <v>12030</v>
      </c>
      <c r="C2877" t="s">
        <v>12031</v>
      </c>
      <c r="D2877" t="s">
        <v>537</v>
      </c>
      <c r="E2877" t="s">
        <v>742</v>
      </c>
      <c r="F2877" t="s">
        <v>3786</v>
      </c>
      <c r="G2877" t="s">
        <v>12032</v>
      </c>
      <c r="H2877" t="s">
        <v>12033</v>
      </c>
    </row>
    <row r="2878" spans="2:8" x14ac:dyDescent="0.25">
      <c r="B2878" t="s">
        <v>12034</v>
      </c>
      <c r="C2878" t="s">
        <v>12035</v>
      </c>
      <c r="D2878" t="s">
        <v>2717</v>
      </c>
      <c r="E2878" t="s">
        <v>741</v>
      </c>
      <c r="F2878" t="s">
        <v>4721</v>
      </c>
      <c r="G2878" t="s">
        <v>7515</v>
      </c>
      <c r="H2878" t="s">
        <v>7051</v>
      </c>
    </row>
    <row r="2879" spans="2:8" x14ac:dyDescent="0.25">
      <c r="B2879" t="s">
        <v>12036</v>
      </c>
      <c r="C2879" t="s">
        <v>12037</v>
      </c>
      <c r="D2879" t="s">
        <v>694</v>
      </c>
      <c r="E2879" t="s">
        <v>1868</v>
      </c>
      <c r="F2879" t="s">
        <v>1172</v>
      </c>
      <c r="G2879" t="s">
        <v>12038</v>
      </c>
      <c r="H2879" t="s">
        <v>12039</v>
      </c>
    </row>
    <row r="2880" spans="2:8" x14ac:dyDescent="0.25">
      <c r="B2880" t="s">
        <v>12040</v>
      </c>
      <c r="C2880" t="s">
        <v>12041</v>
      </c>
      <c r="D2880" t="s">
        <v>12042</v>
      </c>
      <c r="E2880" t="s">
        <v>12043</v>
      </c>
      <c r="F2880" t="s">
        <v>2104</v>
      </c>
      <c r="G2880" t="s">
        <v>9299</v>
      </c>
      <c r="H2880" t="s">
        <v>12044</v>
      </c>
    </row>
    <row r="2881" spans="2:8" x14ac:dyDescent="0.25">
      <c r="B2881" t="s">
        <v>12045</v>
      </c>
      <c r="C2881" t="s">
        <v>12046</v>
      </c>
      <c r="D2881" t="s">
        <v>1630</v>
      </c>
      <c r="E2881" t="s">
        <v>4052</v>
      </c>
      <c r="F2881" t="s">
        <v>1883</v>
      </c>
      <c r="G2881" t="s">
        <v>12047</v>
      </c>
      <c r="H2881" t="s">
        <v>12048</v>
      </c>
    </row>
    <row r="2882" spans="2:8" x14ac:dyDescent="0.25">
      <c r="B2882" t="s">
        <v>12049</v>
      </c>
      <c r="C2882" t="s">
        <v>12050</v>
      </c>
      <c r="D2882" t="s">
        <v>2763</v>
      </c>
      <c r="E2882" t="s">
        <v>2206</v>
      </c>
      <c r="F2882" t="s">
        <v>8657</v>
      </c>
      <c r="G2882" t="s">
        <v>11314</v>
      </c>
      <c r="H2882" t="s">
        <v>12051</v>
      </c>
    </row>
    <row r="2883" spans="2:8" x14ac:dyDescent="0.25">
      <c r="B2883" t="s">
        <v>12052</v>
      </c>
      <c r="C2883" t="s">
        <v>12053</v>
      </c>
      <c r="D2883" t="s">
        <v>248</v>
      </c>
      <c r="E2883" t="s">
        <v>1708</v>
      </c>
      <c r="F2883" t="s">
        <v>3969</v>
      </c>
      <c r="G2883" t="s">
        <v>4967</v>
      </c>
      <c r="H2883" t="s">
        <v>12054</v>
      </c>
    </row>
    <row r="2884" spans="2:8" x14ac:dyDescent="0.25">
      <c r="B2884" t="s">
        <v>12055</v>
      </c>
      <c r="C2884" t="s">
        <v>12056</v>
      </c>
      <c r="D2884" t="s">
        <v>415</v>
      </c>
      <c r="E2884" t="s">
        <v>3631</v>
      </c>
      <c r="F2884" t="s">
        <v>1392</v>
      </c>
      <c r="G2884" t="s">
        <v>6968</v>
      </c>
      <c r="H2884" t="s">
        <v>12057</v>
      </c>
    </row>
    <row r="2885" spans="2:8" x14ac:dyDescent="0.25">
      <c r="B2885" t="s">
        <v>12058</v>
      </c>
      <c r="C2885" t="s">
        <v>12059</v>
      </c>
      <c r="D2885" t="s">
        <v>2882</v>
      </c>
      <c r="E2885" t="s">
        <v>374</v>
      </c>
      <c r="F2885" t="s">
        <v>1455</v>
      </c>
      <c r="G2885" t="s">
        <v>3529</v>
      </c>
      <c r="H2885" t="s">
        <v>12060</v>
      </c>
    </row>
    <row r="2886" spans="2:8" x14ac:dyDescent="0.25">
      <c r="B2886" t="s">
        <v>12061</v>
      </c>
      <c r="C2886" t="s">
        <v>12062</v>
      </c>
      <c r="D2886" t="s">
        <v>4443</v>
      </c>
      <c r="E2886" t="s">
        <v>2360</v>
      </c>
      <c r="F2886" t="s">
        <v>4482</v>
      </c>
      <c r="G2886" t="s">
        <v>12063</v>
      </c>
      <c r="H2886" t="s">
        <v>12064</v>
      </c>
    </row>
    <row r="2887" spans="2:8" x14ac:dyDescent="0.25">
      <c r="B2887" t="s">
        <v>12065</v>
      </c>
      <c r="C2887" t="s">
        <v>12066</v>
      </c>
      <c r="D2887" t="s">
        <v>40</v>
      </c>
      <c r="E2887" t="s">
        <v>432</v>
      </c>
      <c r="F2887" t="s">
        <v>4481</v>
      </c>
      <c r="G2887" t="s">
        <v>12067</v>
      </c>
      <c r="H2887" t="s">
        <v>3274</v>
      </c>
    </row>
    <row r="2888" spans="2:8" x14ac:dyDescent="0.25">
      <c r="B2888" t="s">
        <v>12068</v>
      </c>
      <c r="C2888" t="s">
        <v>12069</v>
      </c>
      <c r="D2888" t="s">
        <v>1650</v>
      </c>
      <c r="E2888" t="s">
        <v>1571</v>
      </c>
      <c r="F2888" t="s">
        <v>2117</v>
      </c>
      <c r="G2888" t="s">
        <v>12070</v>
      </c>
      <c r="H2888" t="s">
        <v>3863</v>
      </c>
    </row>
    <row r="2889" spans="2:8" x14ac:dyDescent="0.25">
      <c r="B2889" t="s">
        <v>12071</v>
      </c>
      <c r="C2889" t="s">
        <v>12072</v>
      </c>
      <c r="D2889" t="s">
        <v>1532</v>
      </c>
    </row>
    <row r="2890" spans="2:8" x14ac:dyDescent="0.25">
      <c r="B2890" t="s">
        <v>12073</v>
      </c>
      <c r="C2890" t="s">
        <v>12074</v>
      </c>
      <c r="D2890" t="s">
        <v>2165</v>
      </c>
      <c r="E2890" t="s">
        <v>1411</v>
      </c>
      <c r="F2890" t="s">
        <v>1979</v>
      </c>
      <c r="G2890" t="s">
        <v>6568</v>
      </c>
      <c r="H2890" t="s">
        <v>3207</v>
      </c>
    </row>
    <row r="2891" spans="2:8" x14ac:dyDescent="0.25">
      <c r="B2891" t="s">
        <v>12075</v>
      </c>
      <c r="C2891" t="s">
        <v>12076</v>
      </c>
      <c r="D2891" t="s">
        <v>1496</v>
      </c>
      <c r="E2891" t="s">
        <v>2465</v>
      </c>
      <c r="F2891" t="s">
        <v>2416</v>
      </c>
      <c r="G2891" t="s">
        <v>3529</v>
      </c>
      <c r="H2891" t="s">
        <v>8908</v>
      </c>
    </row>
    <row r="2892" spans="2:8" x14ac:dyDescent="0.25">
      <c r="B2892" t="s">
        <v>12077</v>
      </c>
      <c r="C2892" t="s">
        <v>12078</v>
      </c>
      <c r="D2892" t="s">
        <v>1320</v>
      </c>
      <c r="E2892" t="s">
        <v>111</v>
      </c>
      <c r="F2892" t="s">
        <v>890</v>
      </c>
      <c r="G2892" t="s">
        <v>12079</v>
      </c>
      <c r="H2892" t="s">
        <v>6308</v>
      </c>
    </row>
    <row r="2893" spans="2:8" x14ac:dyDescent="0.25">
      <c r="B2893" t="s">
        <v>12080</v>
      </c>
      <c r="C2893" t="s">
        <v>12081</v>
      </c>
      <c r="D2893" t="s">
        <v>3563</v>
      </c>
      <c r="E2893" t="s">
        <v>1985</v>
      </c>
      <c r="F2893" t="s">
        <v>1770</v>
      </c>
      <c r="G2893" t="s">
        <v>6224</v>
      </c>
      <c r="H2893" t="s">
        <v>3201</v>
      </c>
    </row>
    <row r="2894" spans="2:8" x14ac:dyDescent="0.25">
      <c r="B2894" t="s">
        <v>12082</v>
      </c>
      <c r="C2894" t="s">
        <v>12083</v>
      </c>
      <c r="D2894" t="s">
        <v>1576</v>
      </c>
      <c r="E2894" t="s">
        <v>1111</v>
      </c>
      <c r="F2894" t="s">
        <v>1670</v>
      </c>
      <c r="G2894" t="s">
        <v>9419</v>
      </c>
      <c r="H2894" t="s">
        <v>2512</v>
      </c>
    </row>
    <row r="2895" spans="2:8" x14ac:dyDescent="0.25">
      <c r="B2895" t="s">
        <v>12084</v>
      </c>
      <c r="C2895" t="s">
        <v>12085</v>
      </c>
      <c r="D2895" t="s">
        <v>3460</v>
      </c>
      <c r="E2895" t="s">
        <v>1721</v>
      </c>
      <c r="F2895" t="s">
        <v>4725</v>
      </c>
      <c r="G2895" t="s">
        <v>3649</v>
      </c>
      <c r="H2895" t="s">
        <v>11519</v>
      </c>
    </row>
    <row r="2896" spans="2:8" x14ac:dyDescent="0.25">
      <c r="B2896" t="s">
        <v>12086</v>
      </c>
      <c r="C2896" t="s">
        <v>12087</v>
      </c>
      <c r="D2896" t="s">
        <v>392</v>
      </c>
      <c r="E2896" t="s">
        <v>987</v>
      </c>
      <c r="F2896" t="s">
        <v>1185</v>
      </c>
      <c r="G2896" t="s">
        <v>7036</v>
      </c>
      <c r="H2896" t="s">
        <v>3154</v>
      </c>
    </row>
    <row r="2897" spans="2:8" x14ac:dyDescent="0.25">
      <c r="B2897" t="s">
        <v>12088</v>
      </c>
      <c r="C2897" t="s">
        <v>12089</v>
      </c>
      <c r="D2897" t="s">
        <v>7754</v>
      </c>
      <c r="E2897" t="s">
        <v>5051</v>
      </c>
      <c r="F2897" t="s">
        <v>3544</v>
      </c>
      <c r="G2897" t="s">
        <v>3201</v>
      </c>
      <c r="H2897" t="s">
        <v>6859</v>
      </c>
    </row>
    <row r="2898" spans="2:8" x14ac:dyDescent="0.25">
      <c r="B2898" t="s">
        <v>12090</v>
      </c>
      <c r="C2898" t="s">
        <v>12091</v>
      </c>
      <c r="D2898" t="s">
        <v>2366</v>
      </c>
      <c r="E2898" t="s">
        <v>462</v>
      </c>
      <c r="F2898" t="s">
        <v>12092</v>
      </c>
      <c r="G2898" t="s">
        <v>12093</v>
      </c>
      <c r="H2898" t="s">
        <v>12094</v>
      </c>
    </row>
    <row r="2899" spans="2:8" x14ac:dyDescent="0.25">
      <c r="B2899" t="s">
        <v>12095</v>
      </c>
      <c r="C2899" t="s">
        <v>12096</v>
      </c>
      <c r="D2899" t="s">
        <v>840</v>
      </c>
      <c r="E2899" t="s">
        <v>1319</v>
      </c>
      <c r="F2899" t="s">
        <v>1936</v>
      </c>
      <c r="G2899" t="s">
        <v>4160</v>
      </c>
      <c r="H2899" t="s">
        <v>12097</v>
      </c>
    </row>
    <row r="2900" spans="2:8" x14ac:dyDescent="0.25">
      <c r="B2900" t="s">
        <v>12098</v>
      </c>
      <c r="C2900" t="s">
        <v>12099</v>
      </c>
      <c r="D2900" t="s">
        <v>414</v>
      </c>
      <c r="E2900" t="s">
        <v>5725</v>
      </c>
      <c r="F2900" t="s">
        <v>1722</v>
      </c>
      <c r="G2900" t="s">
        <v>919</v>
      </c>
      <c r="H2900" t="s">
        <v>5189</v>
      </c>
    </row>
    <row r="2901" spans="2:8" x14ac:dyDescent="0.25">
      <c r="B2901" t="s">
        <v>12100</v>
      </c>
      <c r="C2901" t="s">
        <v>12101</v>
      </c>
      <c r="D2901" t="s">
        <v>2717</v>
      </c>
      <c r="E2901" t="s">
        <v>249</v>
      </c>
      <c r="F2901" t="s">
        <v>250</v>
      </c>
      <c r="G2901" t="s">
        <v>12102</v>
      </c>
      <c r="H2901" t="s">
        <v>252</v>
      </c>
    </row>
    <row r="2902" spans="2:8" x14ac:dyDescent="0.25">
      <c r="B2902" t="s">
        <v>12103</v>
      </c>
      <c r="C2902" t="s">
        <v>12104</v>
      </c>
      <c r="D2902" t="s">
        <v>413</v>
      </c>
      <c r="E2902" t="s">
        <v>948</v>
      </c>
      <c r="F2902" t="s">
        <v>2244</v>
      </c>
      <c r="G2902" t="s">
        <v>9734</v>
      </c>
      <c r="H2902" t="s">
        <v>12105</v>
      </c>
    </row>
    <row r="2903" spans="2:8" x14ac:dyDescent="0.25">
      <c r="B2903" t="s">
        <v>12106</v>
      </c>
      <c r="C2903" t="s">
        <v>12107</v>
      </c>
      <c r="D2903" t="s">
        <v>3951</v>
      </c>
      <c r="E2903" t="s">
        <v>1985</v>
      </c>
      <c r="F2903" t="s">
        <v>2510</v>
      </c>
      <c r="G2903" t="s">
        <v>12108</v>
      </c>
      <c r="H2903" t="s">
        <v>12109</v>
      </c>
    </row>
    <row r="2904" spans="2:8" x14ac:dyDescent="0.25">
      <c r="B2904" t="s">
        <v>12110</v>
      </c>
      <c r="C2904" t="s">
        <v>12111</v>
      </c>
      <c r="D2904" t="s">
        <v>1369</v>
      </c>
      <c r="E2904" t="s">
        <v>1314</v>
      </c>
      <c r="F2904" t="s">
        <v>349</v>
      </c>
      <c r="G2904" t="s">
        <v>8681</v>
      </c>
      <c r="H2904" t="s">
        <v>12112</v>
      </c>
    </row>
    <row r="2905" spans="2:8" x14ac:dyDescent="0.25">
      <c r="B2905" t="s">
        <v>12113</v>
      </c>
      <c r="C2905" t="s">
        <v>12114</v>
      </c>
      <c r="D2905" t="s">
        <v>1978</v>
      </c>
      <c r="E2905" t="s">
        <v>2913</v>
      </c>
      <c r="F2905" t="s">
        <v>3656</v>
      </c>
      <c r="G2905" t="s">
        <v>12115</v>
      </c>
      <c r="H2905" t="s">
        <v>1412</v>
      </c>
    </row>
    <row r="2906" spans="2:8" x14ac:dyDescent="0.25">
      <c r="B2906" t="s">
        <v>12116</v>
      </c>
      <c r="C2906" t="s">
        <v>12117</v>
      </c>
      <c r="D2906" t="s">
        <v>2113</v>
      </c>
    </row>
    <row r="2907" spans="2:8" x14ac:dyDescent="0.25">
      <c r="B2907" t="s">
        <v>12118</v>
      </c>
      <c r="C2907" t="s">
        <v>12119</v>
      </c>
      <c r="D2907" t="s">
        <v>349</v>
      </c>
    </row>
    <row r="2908" spans="2:8" x14ac:dyDescent="0.25">
      <c r="B2908" t="s">
        <v>12120</v>
      </c>
      <c r="C2908" t="s">
        <v>12121</v>
      </c>
      <c r="D2908" t="s">
        <v>6858</v>
      </c>
      <c r="E2908" t="s">
        <v>2017</v>
      </c>
      <c r="F2908" t="s">
        <v>2416</v>
      </c>
      <c r="G2908" t="s">
        <v>12122</v>
      </c>
      <c r="H2908" t="s">
        <v>12123</v>
      </c>
    </row>
    <row r="2909" spans="2:8" x14ac:dyDescent="0.25">
      <c r="B2909" t="s">
        <v>12124</v>
      </c>
      <c r="C2909" t="s">
        <v>12125</v>
      </c>
      <c r="D2909" t="s">
        <v>2000</v>
      </c>
      <c r="E2909" t="s">
        <v>1570</v>
      </c>
      <c r="F2909" t="s">
        <v>1890</v>
      </c>
      <c r="G2909" t="s">
        <v>12126</v>
      </c>
      <c r="H2909" t="s">
        <v>12127</v>
      </c>
    </row>
    <row r="2910" spans="2:8" x14ac:dyDescent="0.25">
      <c r="B2910" t="s">
        <v>12128</v>
      </c>
      <c r="C2910" t="s">
        <v>12129</v>
      </c>
      <c r="D2910" t="s">
        <v>2416</v>
      </c>
      <c r="E2910" t="s">
        <v>1829</v>
      </c>
      <c r="F2910" t="s">
        <v>949</v>
      </c>
      <c r="G2910" t="s">
        <v>11167</v>
      </c>
      <c r="H2910" t="s">
        <v>12130</v>
      </c>
    </row>
    <row r="2911" spans="2:8" x14ac:dyDescent="0.25">
      <c r="B2911" t="s">
        <v>12131</v>
      </c>
      <c r="C2911" t="s">
        <v>12132</v>
      </c>
      <c r="D2911" t="s">
        <v>3890</v>
      </c>
      <c r="E2911" t="s">
        <v>2519</v>
      </c>
      <c r="F2911" t="s">
        <v>3339</v>
      </c>
      <c r="G2911" t="s">
        <v>12133</v>
      </c>
      <c r="H2911" t="s">
        <v>12134</v>
      </c>
    </row>
    <row r="2912" spans="2:8" x14ac:dyDescent="0.25">
      <c r="B2912" t="s">
        <v>12135</v>
      </c>
      <c r="C2912" t="s">
        <v>12136</v>
      </c>
      <c r="D2912" t="s">
        <v>2161</v>
      </c>
      <c r="E2912" t="s">
        <v>460</v>
      </c>
      <c r="F2912" t="s">
        <v>4102</v>
      </c>
      <c r="G2912" t="s">
        <v>12137</v>
      </c>
      <c r="H2912" t="s">
        <v>1043</v>
      </c>
    </row>
    <row r="2913" spans="2:8" x14ac:dyDescent="0.25">
      <c r="B2913" t="s">
        <v>12138</v>
      </c>
      <c r="C2913" t="s">
        <v>12139</v>
      </c>
      <c r="D2913" t="s">
        <v>1172</v>
      </c>
      <c r="E2913" t="s">
        <v>350</v>
      </c>
      <c r="F2913" t="s">
        <v>1868</v>
      </c>
      <c r="G2913" t="s">
        <v>10361</v>
      </c>
      <c r="H2913" t="s">
        <v>2962</v>
      </c>
    </row>
    <row r="2914" spans="2:8" x14ac:dyDescent="0.25">
      <c r="B2914" t="s">
        <v>12140</v>
      </c>
      <c r="C2914" t="s">
        <v>12141</v>
      </c>
      <c r="D2914" t="s">
        <v>577</v>
      </c>
      <c r="E2914" t="s">
        <v>577</v>
      </c>
      <c r="F2914" t="s">
        <v>5683</v>
      </c>
      <c r="G2914" t="s">
        <v>12142</v>
      </c>
      <c r="H2914" t="s">
        <v>12142</v>
      </c>
    </row>
    <row r="2915" spans="2:8" x14ac:dyDescent="0.25">
      <c r="B2915" t="s">
        <v>12143</v>
      </c>
      <c r="C2915" t="s">
        <v>12144</v>
      </c>
      <c r="D2915" t="s">
        <v>250</v>
      </c>
      <c r="E2915" t="s">
        <v>2603</v>
      </c>
      <c r="F2915" t="s">
        <v>3874</v>
      </c>
      <c r="G2915" t="s">
        <v>12145</v>
      </c>
      <c r="H2915" t="s">
        <v>4325</v>
      </c>
    </row>
    <row r="2916" spans="2:8" x14ac:dyDescent="0.25">
      <c r="B2916" t="s">
        <v>12146</v>
      </c>
      <c r="C2916" t="s">
        <v>12147</v>
      </c>
      <c r="D2916" t="s">
        <v>1630</v>
      </c>
      <c r="E2916" t="s">
        <v>890</v>
      </c>
      <c r="F2916" t="s">
        <v>1110</v>
      </c>
      <c r="G2916" t="s">
        <v>9059</v>
      </c>
      <c r="H2916" t="s">
        <v>10004</v>
      </c>
    </row>
    <row r="2917" spans="2:8" x14ac:dyDescent="0.25">
      <c r="B2917" t="s">
        <v>12148</v>
      </c>
      <c r="C2917" t="s">
        <v>12149</v>
      </c>
      <c r="D2917" t="s">
        <v>1345</v>
      </c>
      <c r="E2917" t="s">
        <v>1670</v>
      </c>
      <c r="F2917" t="s">
        <v>1828</v>
      </c>
      <c r="G2917" t="s">
        <v>4507</v>
      </c>
      <c r="H2917" t="s">
        <v>12150</v>
      </c>
    </row>
    <row r="2918" spans="2:8" x14ac:dyDescent="0.25">
      <c r="B2918" t="s">
        <v>12151</v>
      </c>
      <c r="C2918" t="s">
        <v>12152</v>
      </c>
      <c r="D2918" t="s">
        <v>1314</v>
      </c>
      <c r="E2918" t="s">
        <v>975</v>
      </c>
      <c r="F2918" t="s">
        <v>1369</v>
      </c>
      <c r="G2918" t="s">
        <v>5374</v>
      </c>
      <c r="H2918" t="s">
        <v>12153</v>
      </c>
    </row>
    <row r="2919" spans="2:8" x14ac:dyDescent="0.25">
      <c r="B2919" t="s">
        <v>12154</v>
      </c>
      <c r="C2919" t="s">
        <v>12155</v>
      </c>
      <c r="D2919" t="s">
        <v>1453</v>
      </c>
      <c r="E2919" t="s">
        <v>1454</v>
      </c>
      <c r="F2919" t="s">
        <v>847</v>
      </c>
      <c r="G2919" t="s">
        <v>3448</v>
      </c>
      <c r="H2919" t="s">
        <v>5548</v>
      </c>
    </row>
    <row r="2920" spans="2:8" x14ac:dyDescent="0.25">
      <c r="B2920" t="s">
        <v>12156</v>
      </c>
      <c r="C2920" t="s">
        <v>12157</v>
      </c>
      <c r="D2920" t="s">
        <v>989</v>
      </c>
      <c r="E2920" t="s">
        <v>3951</v>
      </c>
      <c r="F2920" t="s">
        <v>1185</v>
      </c>
      <c r="G2920" t="s">
        <v>1600</v>
      </c>
      <c r="H2920" t="s">
        <v>12158</v>
      </c>
    </row>
    <row r="2921" spans="2:8" x14ac:dyDescent="0.25">
      <c r="B2921" t="s">
        <v>12159</v>
      </c>
      <c r="C2921" t="s">
        <v>12160</v>
      </c>
      <c r="D2921" t="s">
        <v>4824</v>
      </c>
      <c r="E2921" t="s">
        <v>2013</v>
      </c>
      <c r="F2921" t="s">
        <v>3433</v>
      </c>
      <c r="G2921" t="s">
        <v>1072</v>
      </c>
      <c r="H2921" t="s">
        <v>12161</v>
      </c>
    </row>
    <row r="2922" spans="2:8" x14ac:dyDescent="0.25">
      <c r="B2922" t="s">
        <v>12162</v>
      </c>
      <c r="C2922" t="s">
        <v>12163</v>
      </c>
      <c r="D2922" t="s">
        <v>2541</v>
      </c>
      <c r="E2922" t="s">
        <v>1700</v>
      </c>
      <c r="F2922" t="s">
        <v>866</v>
      </c>
      <c r="G2922" t="s">
        <v>5421</v>
      </c>
      <c r="H2922" t="s">
        <v>5839</v>
      </c>
    </row>
    <row r="2923" spans="2:8" x14ac:dyDescent="0.25">
      <c r="B2923" t="s">
        <v>12164</v>
      </c>
      <c r="C2923" t="s">
        <v>12165</v>
      </c>
      <c r="D2923" t="s">
        <v>2892</v>
      </c>
      <c r="E2923" t="s">
        <v>283</v>
      </c>
      <c r="F2923" t="s">
        <v>1670</v>
      </c>
      <c r="G2923" t="s">
        <v>2949</v>
      </c>
      <c r="H2923" t="s">
        <v>1671</v>
      </c>
    </row>
    <row r="2924" spans="2:8" x14ac:dyDescent="0.25">
      <c r="B2924" t="s">
        <v>12166</v>
      </c>
      <c r="C2924" t="s">
        <v>12167</v>
      </c>
      <c r="D2924" t="s">
        <v>1501</v>
      </c>
      <c r="E2924" t="s">
        <v>3790</v>
      </c>
      <c r="F2924" t="s">
        <v>1460</v>
      </c>
      <c r="G2924" t="s">
        <v>12168</v>
      </c>
      <c r="H2924" t="s">
        <v>8202</v>
      </c>
    </row>
    <row r="2925" spans="2:8" x14ac:dyDescent="0.25">
      <c r="B2925" t="s">
        <v>12169</v>
      </c>
      <c r="C2925" t="s">
        <v>12170</v>
      </c>
      <c r="D2925" t="s">
        <v>6768</v>
      </c>
      <c r="E2925" t="s">
        <v>6091</v>
      </c>
      <c r="F2925" t="s">
        <v>11148</v>
      </c>
      <c r="G2925" t="s">
        <v>3482</v>
      </c>
      <c r="H2925" t="s">
        <v>12171</v>
      </c>
    </row>
    <row r="2926" spans="2:8" x14ac:dyDescent="0.25">
      <c r="B2926" t="s">
        <v>12172</v>
      </c>
      <c r="C2926" t="s">
        <v>12173</v>
      </c>
      <c r="D2926" t="s">
        <v>1561</v>
      </c>
      <c r="E2926" t="s">
        <v>1920</v>
      </c>
      <c r="F2926" t="s">
        <v>890</v>
      </c>
      <c r="G2926" t="s">
        <v>12174</v>
      </c>
      <c r="H2926" t="s">
        <v>10390</v>
      </c>
    </row>
    <row r="2927" spans="2:8" x14ac:dyDescent="0.25">
      <c r="B2927" t="s">
        <v>12175</v>
      </c>
      <c r="C2927" t="s">
        <v>12176</v>
      </c>
      <c r="D2927" t="s">
        <v>3533</v>
      </c>
      <c r="E2927" t="s">
        <v>3459</v>
      </c>
      <c r="F2927" t="s">
        <v>3631</v>
      </c>
      <c r="G2927" t="s">
        <v>12177</v>
      </c>
      <c r="H2927" t="s">
        <v>12178</v>
      </c>
    </row>
    <row r="2928" spans="2:8" x14ac:dyDescent="0.25">
      <c r="B2928" t="s">
        <v>12179</v>
      </c>
      <c r="C2928" t="s">
        <v>12180</v>
      </c>
      <c r="D2928" t="s">
        <v>1446</v>
      </c>
      <c r="E2928" t="s">
        <v>1035</v>
      </c>
      <c r="F2928" t="s">
        <v>3061</v>
      </c>
      <c r="G2928" t="s">
        <v>5661</v>
      </c>
      <c r="H2928" t="s">
        <v>12181</v>
      </c>
    </row>
    <row r="2929" spans="2:8" x14ac:dyDescent="0.25">
      <c r="B2929" t="s">
        <v>12182</v>
      </c>
      <c r="C2929" t="s">
        <v>12183</v>
      </c>
      <c r="D2929" t="s">
        <v>1501</v>
      </c>
      <c r="E2929" t="s">
        <v>2533</v>
      </c>
      <c r="F2929" t="s">
        <v>4857</v>
      </c>
      <c r="G2929" t="s">
        <v>2455</v>
      </c>
      <c r="H2929" t="s">
        <v>108</v>
      </c>
    </row>
    <row r="2930" spans="2:8" x14ac:dyDescent="0.25">
      <c r="B2930" t="s">
        <v>12184</v>
      </c>
      <c r="C2930" t="s">
        <v>12185</v>
      </c>
      <c r="D2930" t="s">
        <v>1763</v>
      </c>
      <c r="E2930" t="s">
        <v>754</v>
      </c>
      <c r="F2930" t="s">
        <v>2308</v>
      </c>
      <c r="G2930" t="s">
        <v>5325</v>
      </c>
      <c r="H2930" t="s">
        <v>12186</v>
      </c>
    </row>
    <row r="2931" spans="2:8" x14ac:dyDescent="0.25">
      <c r="B2931" t="s">
        <v>12187</v>
      </c>
      <c r="C2931" t="s">
        <v>12188</v>
      </c>
      <c r="D2931" t="s">
        <v>754</v>
      </c>
      <c r="E2931" t="s">
        <v>415</v>
      </c>
      <c r="F2931" t="s">
        <v>1035</v>
      </c>
      <c r="G2931" t="s">
        <v>12189</v>
      </c>
      <c r="H2931" t="s">
        <v>12190</v>
      </c>
    </row>
    <row r="2932" spans="2:8" x14ac:dyDescent="0.25">
      <c r="B2932" t="s">
        <v>12191</v>
      </c>
      <c r="C2932" t="s">
        <v>12192</v>
      </c>
      <c r="D2932" t="s">
        <v>1978</v>
      </c>
      <c r="E2932" t="s">
        <v>942</v>
      </c>
      <c r="F2932" t="s">
        <v>7790</v>
      </c>
      <c r="G2932" t="s">
        <v>12193</v>
      </c>
      <c r="H2932" t="s">
        <v>12194</v>
      </c>
    </row>
    <row r="2933" spans="2:8" x14ac:dyDescent="0.25">
      <c r="B2933" t="s">
        <v>12195</v>
      </c>
      <c r="C2933" t="s">
        <v>12196</v>
      </c>
      <c r="D2933" t="s">
        <v>12197</v>
      </c>
      <c r="E2933" t="s">
        <v>1980</v>
      </c>
      <c r="F2933" t="s">
        <v>3723</v>
      </c>
      <c r="G2933" t="s">
        <v>12198</v>
      </c>
      <c r="H2933" t="s">
        <v>12199</v>
      </c>
    </row>
    <row r="2934" spans="2:8" x14ac:dyDescent="0.25">
      <c r="B2934" t="s">
        <v>12200</v>
      </c>
      <c r="C2934" t="s">
        <v>12201</v>
      </c>
      <c r="D2934" t="s">
        <v>3563</v>
      </c>
    </row>
    <row r="2935" spans="2:8" x14ac:dyDescent="0.25">
      <c r="B2935" t="s">
        <v>12202</v>
      </c>
      <c r="C2935" t="s">
        <v>12203</v>
      </c>
      <c r="D2935" t="s">
        <v>3586</v>
      </c>
      <c r="E2935" t="s">
        <v>2701</v>
      </c>
      <c r="F2935" t="s">
        <v>7106</v>
      </c>
      <c r="G2935" t="s">
        <v>4710</v>
      </c>
      <c r="H2935" t="s">
        <v>527</v>
      </c>
    </row>
    <row r="2936" spans="2:8" x14ac:dyDescent="0.25">
      <c r="B2936" t="s">
        <v>12204</v>
      </c>
      <c r="C2936" t="s">
        <v>12205</v>
      </c>
      <c r="D2936" t="s">
        <v>1239</v>
      </c>
      <c r="E2936" t="s">
        <v>2244</v>
      </c>
      <c r="F2936" t="s">
        <v>1194</v>
      </c>
      <c r="G2936" t="s">
        <v>12206</v>
      </c>
      <c r="H2936" t="s">
        <v>1595</v>
      </c>
    </row>
    <row r="2937" spans="2:8" x14ac:dyDescent="0.25">
      <c r="B2937" t="s">
        <v>12207</v>
      </c>
      <c r="C2937" t="s">
        <v>12208</v>
      </c>
      <c r="D2937" t="s">
        <v>9732</v>
      </c>
      <c r="E2937" t="s">
        <v>2785</v>
      </c>
      <c r="F2937" t="s">
        <v>3228</v>
      </c>
      <c r="G2937" t="s">
        <v>12209</v>
      </c>
      <c r="H2937" t="s">
        <v>12210</v>
      </c>
    </row>
    <row r="2938" spans="2:8" x14ac:dyDescent="0.25">
      <c r="B2938" t="s">
        <v>12211</v>
      </c>
      <c r="C2938" t="s">
        <v>12212</v>
      </c>
      <c r="D2938" t="s">
        <v>1797</v>
      </c>
      <c r="E2938" t="s">
        <v>2112</v>
      </c>
      <c r="F2938" t="s">
        <v>942</v>
      </c>
      <c r="G2938" t="s">
        <v>12213</v>
      </c>
      <c r="H2938" t="s">
        <v>4927</v>
      </c>
    </row>
    <row r="2939" spans="2:8" x14ac:dyDescent="0.25">
      <c r="B2939" t="s">
        <v>12214</v>
      </c>
      <c r="C2939" t="s">
        <v>12215</v>
      </c>
      <c r="D2939" t="s">
        <v>12216</v>
      </c>
      <c r="E2939" t="s">
        <v>12217</v>
      </c>
      <c r="F2939" t="s">
        <v>12218</v>
      </c>
      <c r="G2939" t="s">
        <v>983</v>
      </c>
      <c r="H2939" t="s">
        <v>8114</v>
      </c>
    </row>
    <row r="2940" spans="2:8" x14ac:dyDescent="0.25">
      <c r="B2940" t="s">
        <v>12219</v>
      </c>
      <c r="C2940" t="s">
        <v>12220</v>
      </c>
      <c r="D2940" t="s">
        <v>742</v>
      </c>
      <c r="E2940" t="s">
        <v>2045</v>
      </c>
      <c r="F2940" t="s">
        <v>1268</v>
      </c>
      <c r="G2940" t="s">
        <v>10208</v>
      </c>
      <c r="H2940" t="s">
        <v>12221</v>
      </c>
    </row>
    <row r="2941" spans="2:8" x14ac:dyDescent="0.25">
      <c r="B2941" t="s">
        <v>12222</v>
      </c>
      <c r="C2941" t="s">
        <v>12223</v>
      </c>
      <c r="D2941" t="s">
        <v>537</v>
      </c>
      <c r="E2941" t="s">
        <v>4695</v>
      </c>
      <c r="F2941" t="s">
        <v>3723</v>
      </c>
      <c r="G2941" t="s">
        <v>12224</v>
      </c>
      <c r="H2941" t="s">
        <v>12225</v>
      </c>
    </row>
    <row r="2942" spans="2:8" x14ac:dyDescent="0.25">
      <c r="B2942" t="s">
        <v>12226</v>
      </c>
      <c r="C2942" t="s">
        <v>12227</v>
      </c>
      <c r="D2942" t="s">
        <v>818</v>
      </c>
      <c r="E2942" t="s">
        <v>1980</v>
      </c>
      <c r="F2942" t="s">
        <v>2728</v>
      </c>
      <c r="G2942" t="s">
        <v>12228</v>
      </c>
      <c r="H2942" t="s">
        <v>12229</v>
      </c>
    </row>
    <row r="2943" spans="2:8" x14ac:dyDescent="0.25">
      <c r="B2943" t="s">
        <v>12230</v>
      </c>
      <c r="C2943" t="s">
        <v>12231</v>
      </c>
      <c r="D2943" t="s">
        <v>1512</v>
      </c>
      <c r="E2943" t="s">
        <v>1358</v>
      </c>
      <c r="F2943" t="s">
        <v>1512</v>
      </c>
      <c r="G2943" t="s">
        <v>650</v>
      </c>
      <c r="H2943" t="s">
        <v>12232</v>
      </c>
    </row>
    <row r="2944" spans="2:8" x14ac:dyDescent="0.25">
      <c r="B2944" t="s">
        <v>12233</v>
      </c>
      <c r="C2944" t="s">
        <v>12234</v>
      </c>
      <c r="D2944" t="s">
        <v>1853</v>
      </c>
      <c r="E2944" t="s">
        <v>8094</v>
      </c>
      <c r="F2944" t="s">
        <v>3012</v>
      </c>
      <c r="G2944" t="s">
        <v>12235</v>
      </c>
      <c r="H2944" t="s">
        <v>5971</v>
      </c>
    </row>
    <row r="2945" spans="2:8" x14ac:dyDescent="0.25">
      <c r="B2945" t="s">
        <v>12236</v>
      </c>
      <c r="C2945" t="s">
        <v>12237</v>
      </c>
      <c r="D2945" t="s">
        <v>2366</v>
      </c>
      <c r="E2945" t="s">
        <v>7411</v>
      </c>
      <c r="F2945" t="s">
        <v>1179</v>
      </c>
      <c r="G2945" t="s">
        <v>856</v>
      </c>
      <c r="H2945" t="s">
        <v>12238</v>
      </c>
    </row>
    <row r="2946" spans="2:8" x14ac:dyDescent="0.25">
      <c r="B2946" t="s">
        <v>12239</v>
      </c>
      <c r="C2946" t="s">
        <v>12240</v>
      </c>
      <c r="D2946" t="s">
        <v>1884</v>
      </c>
      <c r="E2946" t="s">
        <v>1770</v>
      </c>
      <c r="F2946" t="s">
        <v>1382</v>
      </c>
      <c r="G2946" t="s">
        <v>12241</v>
      </c>
      <c r="H2946" t="s">
        <v>12242</v>
      </c>
    </row>
    <row r="2947" spans="2:8" x14ac:dyDescent="0.25">
      <c r="B2947" t="s">
        <v>12243</v>
      </c>
      <c r="C2947" t="s">
        <v>12244</v>
      </c>
      <c r="D2947" t="s">
        <v>11153</v>
      </c>
      <c r="E2947" t="s">
        <v>9330</v>
      </c>
      <c r="F2947" t="s">
        <v>2702</v>
      </c>
      <c r="G2947" t="s">
        <v>12245</v>
      </c>
      <c r="H2947" t="s">
        <v>12246</v>
      </c>
    </row>
    <row r="2948" spans="2:8" x14ac:dyDescent="0.25">
      <c r="B2948" t="s">
        <v>12247</v>
      </c>
      <c r="C2948" t="s">
        <v>12248</v>
      </c>
      <c r="D2948" t="s">
        <v>9622</v>
      </c>
      <c r="E2948" t="s">
        <v>2193</v>
      </c>
      <c r="F2948" t="s">
        <v>717</v>
      </c>
      <c r="G2948" t="s">
        <v>12249</v>
      </c>
      <c r="H2948" t="s">
        <v>12250</v>
      </c>
    </row>
    <row r="2949" spans="2:8" x14ac:dyDescent="0.25">
      <c r="B2949" t="s">
        <v>12251</v>
      </c>
      <c r="C2949" t="s">
        <v>12252</v>
      </c>
      <c r="D2949" t="s">
        <v>1344</v>
      </c>
      <c r="E2949" t="s">
        <v>2243</v>
      </c>
      <c r="F2949" t="s">
        <v>2626</v>
      </c>
      <c r="G2949" t="s">
        <v>4287</v>
      </c>
      <c r="H2949" t="s">
        <v>5713</v>
      </c>
    </row>
    <row r="2950" spans="2:8" x14ac:dyDescent="0.25">
      <c r="B2950" t="s">
        <v>12253</v>
      </c>
      <c r="C2950" t="s">
        <v>12254</v>
      </c>
      <c r="D2950" t="s">
        <v>752</v>
      </c>
      <c r="E2950" t="s">
        <v>3854</v>
      </c>
      <c r="F2950" t="s">
        <v>392</v>
      </c>
      <c r="G2950" t="s">
        <v>12255</v>
      </c>
      <c r="H2950" t="s">
        <v>1073</v>
      </c>
    </row>
    <row r="2951" spans="2:8" x14ac:dyDescent="0.25">
      <c r="B2951" t="s">
        <v>12256</v>
      </c>
      <c r="C2951" t="s">
        <v>12257</v>
      </c>
      <c r="D2951" t="s">
        <v>3763</v>
      </c>
    </row>
    <row r="2952" spans="2:8" x14ac:dyDescent="0.25">
      <c r="B2952" t="s">
        <v>12258</v>
      </c>
      <c r="C2952" t="s">
        <v>12259</v>
      </c>
      <c r="D2952" t="s">
        <v>2939</v>
      </c>
      <c r="E2952" t="s">
        <v>2416</v>
      </c>
      <c r="F2952" t="s">
        <v>1622</v>
      </c>
      <c r="G2952" t="s">
        <v>3461</v>
      </c>
      <c r="H2952" t="s">
        <v>5660</v>
      </c>
    </row>
    <row r="2953" spans="2:8" x14ac:dyDescent="0.25">
      <c r="B2953" t="s">
        <v>12260</v>
      </c>
      <c r="C2953" t="s">
        <v>12261</v>
      </c>
      <c r="D2953" t="s">
        <v>8445</v>
      </c>
      <c r="E2953" t="s">
        <v>2643</v>
      </c>
      <c r="F2953" t="s">
        <v>2249</v>
      </c>
      <c r="G2953" t="s">
        <v>12262</v>
      </c>
      <c r="H2953" t="s">
        <v>12263</v>
      </c>
    </row>
    <row r="2954" spans="2:8" x14ac:dyDescent="0.25">
      <c r="B2954" t="s">
        <v>12264</v>
      </c>
      <c r="C2954" t="s">
        <v>12265</v>
      </c>
      <c r="D2954" t="s">
        <v>1829</v>
      </c>
      <c r="E2954" t="s">
        <v>1290</v>
      </c>
      <c r="F2954" t="s">
        <v>3043</v>
      </c>
      <c r="G2954" t="s">
        <v>9662</v>
      </c>
      <c r="H2954" t="s">
        <v>12266</v>
      </c>
    </row>
    <row r="2955" spans="2:8" x14ac:dyDescent="0.25">
      <c r="B2955" t="s">
        <v>12267</v>
      </c>
      <c r="C2955" t="s">
        <v>12268</v>
      </c>
      <c r="D2955" t="s">
        <v>8893</v>
      </c>
      <c r="E2955" t="s">
        <v>4210</v>
      </c>
      <c r="F2955" t="s">
        <v>2284</v>
      </c>
      <c r="G2955" t="s">
        <v>9549</v>
      </c>
      <c r="H2955" t="s">
        <v>12269</v>
      </c>
    </row>
    <row r="2956" spans="2:8" x14ac:dyDescent="0.25">
      <c r="B2956" t="s">
        <v>12270</v>
      </c>
      <c r="C2956" t="s">
        <v>12271</v>
      </c>
      <c r="D2956" t="s">
        <v>949</v>
      </c>
      <c r="E2956" t="s">
        <v>2870</v>
      </c>
      <c r="F2956" t="s">
        <v>5587</v>
      </c>
      <c r="G2956" t="s">
        <v>4981</v>
      </c>
      <c r="H2956" t="s">
        <v>12272</v>
      </c>
    </row>
    <row r="2957" spans="2:8" x14ac:dyDescent="0.25">
      <c r="B2957" t="s">
        <v>12273</v>
      </c>
      <c r="C2957" t="s">
        <v>12274</v>
      </c>
      <c r="D2957" t="s">
        <v>3828</v>
      </c>
      <c r="E2957" t="s">
        <v>830</v>
      </c>
      <c r="F2957" t="s">
        <v>2036</v>
      </c>
      <c r="G2957" t="s">
        <v>191</v>
      </c>
      <c r="H2957" t="s">
        <v>789</v>
      </c>
    </row>
    <row r="2958" spans="2:8" x14ac:dyDescent="0.25">
      <c r="B2958" t="s">
        <v>12275</v>
      </c>
      <c r="C2958" t="s">
        <v>12276</v>
      </c>
      <c r="D2958" t="s">
        <v>1129</v>
      </c>
      <c r="E2958" t="s">
        <v>1942</v>
      </c>
      <c r="F2958" t="s">
        <v>4434</v>
      </c>
      <c r="G2958" t="s">
        <v>12277</v>
      </c>
      <c r="H2958" t="s">
        <v>12278</v>
      </c>
    </row>
    <row r="2959" spans="2:8" x14ac:dyDescent="0.25">
      <c r="B2959" t="s">
        <v>12279</v>
      </c>
      <c r="C2959" t="s">
        <v>12280</v>
      </c>
      <c r="D2959" t="s">
        <v>3503</v>
      </c>
      <c r="E2959" t="s">
        <v>1636</v>
      </c>
      <c r="F2959" t="s">
        <v>1423</v>
      </c>
      <c r="G2959" t="s">
        <v>12281</v>
      </c>
      <c r="H2959" t="s">
        <v>5453</v>
      </c>
    </row>
    <row r="2960" spans="2:8" x14ac:dyDescent="0.25">
      <c r="B2960" t="s">
        <v>12282</v>
      </c>
      <c r="C2960" t="s">
        <v>12283</v>
      </c>
      <c r="D2960" t="s">
        <v>7783</v>
      </c>
      <c r="E2960" t="s">
        <v>9525</v>
      </c>
      <c r="F2960" t="s">
        <v>7854</v>
      </c>
      <c r="G2960" t="s">
        <v>6784</v>
      </c>
      <c r="H2960" t="s">
        <v>12284</v>
      </c>
    </row>
    <row r="2961" spans="2:8" x14ac:dyDescent="0.25">
      <c r="B2961" t="s">
        <v>12285</v>
      </c>
      <c r="C2961" t="s">
        <v>12286</v>
      </c>
      <c r="D2961" t="s">
        <v>10423</v>
      </c>
      <c r="E2961" t="s">
        <v>7783</v>
      </c>
      <c r="F2961" t="s">
        <v>12287</v>
      </c>
      <c r="G2961" t="s">
        <v>12288</v>
      </c>
      <c r="H2961" t="s">
        <v>9317</v>
      </c>
    </row>
    <row r="2962" spans="2:8" x14ac:dyDescent="0.25">
      <c r="B2962" t="s">
        <v>12289</v>
      </c>
      <c r="C2962" t="s">
        <v>12290</v>
      </c>
      <c r="D2962" t="s">
        <v>12291</v>
      </c>
      <c r="E2962" t="s">
        <v>12292</v>
      </c>
      <c r="F2962" t="s">
        <v>1847</v>
      </c>
      <c r="G2962" t="s">
        <v>7556</v>
      </c>
      <c r="H2962" t="s">
        <v>1379</v>
      </c>
    </row>
    <row r="2963" spans="2:8" x14ac:dyDescent="0.25">
      <c r="B2963" t="s">
        <v>12293</v>
      </c>
      <c r="C2963" t="s">
        <v>12294</v>
      </c>
      <c r="D2963" t="s">
        <v>107</v>
      </c>
      <c r="E2963" t="s">
        <v>706</v>
      </c>
      <c r="F2963" t="s">
        <v>4908</v>
      </c>
      <c r="G2963" t="s">
        <v>6759</v>
      </c>
      <c r="H2963" t="s">
        <v>6803</v>
      </c>
    </row>
    <row r="2964" spans="2:8" x14ac:dyDescent="0.25">
      <c r="B2964" t="s">
        <v>12295</v>
      </c>
      <c r="C2964" t="s">
        <v>12296</v>
      </c>
      <c r="D2964" t="s">
        <v>12297</v>
      </c>
      <c r="E2964" t="s">
        <v>12298</v>
      </c>
      <c r="F2964" t="s">
        <v>12299</v>
      </c>
      <c r="G2964" t="s">
        <v>12300</v>
      </c>
      <c r="H2964" t="s">
        <v>4978</v>
      </c>
    </row>
    <row r="2965" spans="2:8" x14ac:dyDescent="0.25">
      <c r="B2965" t="s">
        <v>12301</v>
      </c>
      <c r="C2965" t="s">
        <v>12302</v>
      </c>
      <c r="D2965" t="s">
        <v>2603</v>
      </c>
      <c r="E2965" t="s">
        <v>1191</v>
      </c>
      <c r="F2965" t="s">
        <v>3910</v>
      </c>
      <c r="G2965" t="s">
        <v>12303</v>
      </c>
      <c r="H2965" t="s">
        <v>12304</v>
      </c>
    </row>
    <row r="2966" spans="2:8" x14ac:dyDescent="0.25">
      <c r="B2966" t="s">
        <v>12305</v>
      </c>
      <c r="C2966" t="s">
        <v>12306</v>
      </c>
      <c r="E2966" t="s">
        <v>350</v>
      </c>
      <c r="F2966" t="s">
        <v>1868</v>
      </c>
      <c r="H2966" t="s">
        <v>2962</v>
      </c>
    </row>
    <row r="2967" spans="2:8" x14ac:dyDescent="0.25">
      <c r="B2967" t="s">
        <v>12307</v>
      </c>
      <c r="C2967" t="s">
        <v>12308</v>
      </c>
      <c r="D2967" t="s">
        <v>1501</v>
      </c>
      <c r="E2967" t="s">
        <v>1757</v>
      </c>
      <c r="F2967" t="s">
        <v>2030</v>
      </c>
      <c r="G2967" t="s">
        <v>12309</v>
      </c>
      <c r="H2967" t="s">
        <v>12310</v>
      </c>
    </row>
    <row r="2968" spans="2:8" x14ac:dyDescent="0.25">
      <c r="B2968" t="s">
        <v>12311</v>
      </c>
      <c r="C2968" t="s">
        <v>12312</v>
      </c>
      <c r="D2968" t="s">
        <v>122</v>
      </c>
      <c r="E2968" t="s">
        <v>1460</v>
      </c>
      <c r="F2968" t="s">
        <v>2602</v>
      </c>
      <c r="G2968" t="s">
        <v>9662</v>
      </c>
      <c r="H2968" t="s">
        <v>12313</v>
      </c>
    </row>
    <row r="2969" spans="2:8" x14ac:dyDescent="0.25">
      <c r="B2969" t="s">
        <v>12314</v>
      </c>
      <c r="C2969" t="s">
        <v>12315</v>
      </c>
      <c r="D2969" t="s">
        <v>2541</v>
      </c>
    </row>
    <row r="2970" spans="2:8" x14ac:dyDescent="0.25">
      <c r="B2970" t="s">
        <v>12316</v>
      </c>
      <c r="C2970" t="s">
        <v>12317</v>
      </c>
      <c r="D2970" t="s">
        <v>1116</v>
      </c>
      <c r="E2970" t="s">
        <v>2077</v>
      </c>
      <c r="F2970" t="s">
        <v>3532</v>
      </c>
      <c r="G2970" t="s">
        <v>12318</v>
      </c>
      <c r="H2970" t="s">
        <v>6887</v>
      </c>
    </row>
    <row r="2971" spans="2:8" x14ac:dyDescent="0.25">
      <c r="B2971" t="s">
        <v>12319</v>
      </c>
      <c r="C2971" t="s">
        <v>12320</v>
      </c>
      <c r="D2971" t="s">
        <v>3617</v>
      </c>
      <c r="E2971" t="s">
        <v>1889</v>
      </c>
      <c r="F2971" t="s">
        <v>1938</v>
      </c>
      <c r="G2971" t="s">
        <v>12321</v>
      </c>
      <c r="H2971" t="s">
        <v>12322</v>
      </c>
    </row>
    <row r="2972" spans="2:8" x14ac:dyDescent="0.25">
      <c r="B2972" t="s">
        <v>12323</v>
      </c>
      <c r="C2972" t="s">
        <v>12324</v>
      </c>
      <c r="D2972" t="s">
        <v>4377</v>
      </c>
      <c r="E2972" t="s">
        <v>1883</v>
      </c>
      <c r="F2972" t="s">
        <v>1629</v>
      </c>
      <c r="G2972" t="s">
        <v>2260</v>
      </c>
      <c r="H2972" t="s">
        <v>12325</v>
      </c>
    </row>
    <row r="2973" spans="2:8" x14ac:dyDescent="0.25">
      <c r="B2973" t="s">
        <v>12326</v>
      </c>
      <c r="C2973" t="s">
        <v>12327</v>
      </c>
      <c r="D2973" t="s">
        <v>1617</v>
      </c>
      <c r="E2973" t="s">
        <v>2045</v>
      </c>
      <c r="F2973" t="s">
        <v>1121</v>
      </c>
      <c r="G2973" t="s">
        <v>12328</v>
      </c>
      <c r="H2973" t="s">
        <v>12329</v>
      </c>
    </row>
    <row r="2974" spans="2:8" x14ac:dyDescent="0.25">
      <c r="B2974" t="s">
        <v>12330</v>
      </c>
      <c r="C2974" t="s">
        <v>12331</v>
      </c>
      <c r="D2974" t="s">
        <v>959</v>
      </c>
      <c r="E2974" t="s">
        <v>1829</v>
      </c>
      <c r="F2974" t="s">
        <v>3859</v>
      </c>
      <c r="G2974" t="s">
        <v>12332</v>
      </c>
      <c r="H2974" t="s">
        <v>12333</v>
      </c>
    </row>
    <row r="2975" spans="2:8" x14ac:dyDescent="0.25">
      <c r="B2975" t="s">
        <v>12334</v>
      </c>
      <c r="C2975" t="s">
        <v>12335</v>
      </c>
      <c r="D2975" t="s">
        <v>4824</v>
      </c>
      <c r="E2975" t="s">
        <v>373</v>
      </c>
      <c r="F2975" t="s">
        <v>1700</v>
      </c>
      <c r="G2975" t="s">
        <v>1430</v>
      </c>
      <c r="H2975" t="s">
        <v>12336</v>
      </c>
    </row>
    <row r="2976" spans="2:8" x14ac:dyDescent="0.25">
      <c r="B2976" t="s">
        <v>12337</v>
      </c>
      <c r="C2976" t="s">
        <v>12338</v>
      </c>
      <c r="D2976" t="s">
        <v>1291</v>
      </c>
      <c r="E2976" t="s">
        <v>1829</v>
      </c>
      <c r="F2976" t="s">
        <v>3043</v>
      </c>
      <c r="G2976" t="s">
        <v>12339</v>
      </c>
      <c r="H2976" t="s">
        <v>9662</v>
      </c>
    </row>
    <row r="2977" spans="2:8" x14ac:dyDescent="0.25">
      <c r="B2977" t="s">
        <v>12340</v>
      </c>
      <c r="C2977" t="s">
        <v>12341</v>
      </c>
      <c r="D2977" t="s">
        <v>4857</v>
      </c>
      <c r="E2977" t="s">
        <v>3910</v>
      </c>
      <c r="F2977" t="s">
        <v>3890</v>
      </c>
      <c r="G2977" t="s">
        <v>12342</v>
      </c>
      <c r="H2977" t="s">
        <v>62</v>
      </c>
    </row>
    <row r="2978" spans="2:8" x14ac:dyDescent="0.25">
      <c r="B2978" t="s">
        <v>12343</v>
      </c>
      <c r="C2978" t="s">
        <v>12344</v>
      </c>
      <c r="D2978" t="s">
        <v>7</v>
      </c>
      <c r="E2978" t="s">
        <v>2982</v>
      </c>
      <c r="F2978" t="s">
        <v>404</v>
      </c>
      <c r="G2978" t="s">
        <v>8</v>
      </c>
      <c r="H2978" t="s">
        <v>12345</v>
      </c>
    </row>
    <row r="2979" spans="2:8" x14ac:dyDescent="0.25">
      <c r="B2979" t="s">
        <v>12346</v>
      </c>
      <c r="C2979" t="s">
        <v>12347</v>
      </c>
      <c r="D2979" t="s">
        <v>1635</v>
      </c>
      <c r="E2979" t="s">
        <v>1894</v>
      </c>
      <c r="F2979" t="s">
        <v>1781</v>
      </c>
      <c r="G2979" t="s">
        <v>4080</v>
      </c>
      <c r="H2979" t="s">
        <v>7051</v>
      </c>
    </row>
    <row r="2980" spans="2:8" x14ac:dyDescent="0.25">
      <c r="B2980" t="s">
        <v>12348</v>
      </c>
      <c r="C2980" t="s">
        <v>12349</v>
      </c>
      <c r="D2980" t="s">
        <v>2831</v>
      </c>
      <c r="E2980" t="s">
        <v>5614</v>
      </c>
      <c r="F2980" t="s">
        <v>578</v>
      </c>
      <c r="G2980" t="s">
        <v>12350</v>
      </c>
      <c r="H2980" t="s">
        <v>12351</v>
      </c>
    </row>
    <row r="2981" spans="2:8" x14ac:dyDescent="0.25">
      <c r="B2981" t="s">
        <v>12352</v>
      </c>
      <c r="C2981" t="s">
        <v>12353</v>
      </c>
      <c r="D2981" t="s">
        <v>2093</v>
      </c>
    </row>
    <row r="2982" spans="2:8" x14ac:dyDescent="0.25">
      <c r="B2982" t="s">
        <v>12354</v>
      </c>
      <c r="C2982" t="s">
        <v>12355</v>
      </c>
      <c r="D2982" t="s">
        <v>1863</v>
      </c>
      <c r="E2982" t="s">
        <v>2519</v>
      </c>
      <c r="F2982" t="s">
        <v>2465</v>
      </c>
      <c r="G2982" t="s">
        <v>12356</v>
      </c>
      <c r="H2982" t="s">
        <v>12357</v>
      </c>
    </row>
    <row r="2983" spans="2:8" x14ac:dyDescent="0.25">
      <c r="B2983" t="s">
        <v>12358</v>
      </c>
      <c r="C2983" t="s">
        <v>12359</v>
      </c>
      <c r="D2983" t="s">
        <v>754</v>
      </c>
      <c r="E2983" t="s">
        <v>1890</v>
      </c>
      <c r="F2983" t="s">
        <v>2416</v>
      </c>
      <c r="G2983" t="s">
        <v>7739</v>
      </c>
      <c r="H2983" t="s">
        <v>11029</v>
      </c>
    </row>
    <row r="2984" spans="2:8" x14ac:dyDescent="0.25">
      <c r="B2984" t="s">
        <v>12360</v>
      </c>
      <c r="C2984" t="s">
        <v>12361</v>
      </c>
      <c r="D2984" t="s">
        <v>1338</v>
      </c>
      <c r="E2984" t="s">
        <v>4640</v>
      </c>
      <c r="F2984" t="s">
        <v>3886</v>
      </c>
      <c r="G2984" t="s">
        <v>1824</v>
      </c>
      <c r="H2984" t="s">
        <v>12362</v>
      </c>
    </row>
    <row r="2985" spans="2:8" x14ac:dyDescent="0.25">
      <c r="B2985" t="s">
        <v>12363</v>
      </c>
      <c r="C2985" t="s">
        <v>12364</v>
      </c>
      <c r="D2985" t="s">
        <v>707</v>
      </c>
      <c r="F2985" t="s">
        <v>3340</v>
      </c>
      <c r="G2985" t="s">
        <v>10338</v>
      </c>
    </row>
    <row r="2986" spans="2:8" x14ac:dyDescent="0.25">
      <c r="B2986" t="s">
        <v>12365</v>
      </c>
      <c r="C2986" t="s">
        <v>12366</v>
      </c>
      <c r="D2986" t="s">
        <v>1635</v>
      </c>
      <c r="E2986" t="s">
        <v>1511</v>
      </c>
      <c r="F2986" t="s">
        <v>1570</v>
      </c>
      <c r="G2986" t="s">
        <v>6834</v>
      </c>
      <c r="H2986" t="s">
        <v>11947</v>
      </c>
    </row>
    <row r="2987" spans="2:8" x14ac:dyDescent="0.25">
      <c r="B2987" t="s">
        <v>12367</v>
      </c>
      <c r="C2987" t="s">
        <v>12368</v>
      </c>
      <c r="D2987" t="s">
        <v>3060</v>
      </c>
      <c r="E2987" t="s">
        <v>2077</v>
      </c>
      <c r="F2987" t="s">
        <v>2477</v>
      </c>
      <c r="G2987" t="s">
        <v>4207</v>
      </c>
      <c r="H2987" t="s">
        <v>12369</v>
      </c>
    </row>
    <row r="2988" spans="2:8" x14ac:dyDescent="0.25">
      <c r="B2988" t="s">
        <v>12370</v>
      </c>
      <c r="C2988" t="s">
        <v>12371</v>
      </c>
      <c r="D2988" t="s">
        <v>7289</v>
      </c>
      <c r="E2988" t="s">
        <v>706</v>
      </c>
    </row>
    <row r="2989" spans="2:8" x14ac:dyDescent="0.25">
      <c r="B2989" t="s">
        <v>12372</v>
      </c>
      <c r="C2989" t="s">
        <v>12373</v>
      </c>
      <c r="D2989" t="s">
        <v>4482</v>
      </c>
      <c r="E2989" t="s">
        <v>1570</v>
      </c>
      <c r="F2989" t="s">
        <v>3973</v>
      </c>
      <c r="G2989" t="s">
        <v>12374</v>
      </c>
      <c r="H2989" t="s">
        <v>2408</v>
      </c>
    </row>
    <row r="2990" spans="2:8" x14ac:dyDescent="0.25">
      <c r="B2990" t="s">
        <v>12375</v>
      </c>
      <c r="C2990" t="s">
        <v>12376</v>
      </c>
      <c r="D2990" t="s">
        <v>4721</v>
      </c>
      <c r="E2990" t="s">
        <v>1267</v>
      </c>
      <c r="F2990" t="s">
        <v>2112</v>
      </c>
      <c r="G2990" t="s">
        <v>544</v>
      </c>
      <c r="H2990" t="s">
        <v>976</v>
      </c>
    </row>
    <row r="2991" spans="2:8" x14ac:dyDescent="0.25">
      <c r="B2991" t="s">
        <v>12377</v>
      </c>
      <c r="C2991" t="s">
        <v>12378</v>
      </c>
      <c r="D2991" t="s">
        <v>1635</v>
      </c>
      <c r="E2991" t="s">
        <v>3969</v>
      </c>
      <c r="F2991" t="s">
        <v>2526</v>
      </c>
      <c r="G2991" t="s">
        <v>475</v>
      </c>
      <c r="H2991" t="s">
        <v>9355</v>
      </c>
    </row>
    <row r="2992" spans="2:8" x14ac:dyDescent="0.25">
      <c r="B2992" t="s">
        <v>12379</v>
      </c>
      <c r="C2992" t="s">
        <v>12380</v>
      </c>
      <c r="D2992" t="s">
        <v>4182</v>
      </c>
      <c r="E2992" t="s">
        <v>1775</v>
      </c>
      <c r="F2992" t="s">
        <v>4695</v>
      </c>
      <c r="G2992" t="s">
        <v>12381</v>
      </c>
      <c r="H2992" t="s">
        <v>12382</v>
      </c>
    </row>
    <row r="2993" spans="2:8" x14ac:dyDescent="0.25">
      <c r="B2993" t="s">
        <v>12383</v>
      </c>
      <c r="C2993" t="s">
        <v>12384</v>
      </c>
      <c r="D2993" t="s">
        <v>11235</v>
      </c>
      <c r="E2993" t="s">
        <v>11752</v>
      </c>
      <c r="F2993" t="s">
        <v>12385</v>
      </c>
      <c r="G2993" t="s">
        <v>12386</v>
      </c>
      <c r="H2993" t="s">
        <v>9149</v>
      </c>
    </row>
    <row r="2994" spans="2:8" x14ac:dyDescent="0.25">
      <c r="B2994" t="s">
        <v>12387</v>
      </c>
      <c r="C2994" t="s">
        <v>12388</v>
      </c>
      <c r="D2994" t="s">
        <v>2375</v>
      </c>
    </row>
    <row r="2995" spans="2:8" x14ac:dyDescent="0.25">
      <c r="B2995" t="s">
        <v>12389</v>
      </c>
      <c r="C2995" t="s">
        <v>12390</v>
      </c>
      <c r="D2995" t="s">
        <v>12391</v>
      </c>
      <c r="E2995" t="s">
        <v>12392</v>
      </c>
      <c r="F2995" t="s">
        <v>12393</v>
      </c>
      <c r="G2995" t="s">
        <v>12394</v>
      </c>
      <c r="H2995" t="s">
        <v>12395</v>
      </c>
    </row>
    <row r="2996" spans="2:8" x14ac:dyDescent="0.25">
      <c r="B2996" t="s">
        <v>12396</v>
      </c>
      <c r="C2996" t="s">
        <v>12397</v>
      </c>
      <c r="D2996" t="s">
        <v>3277</v>
      </c>
      <c r="E2996" t="s">
        <v>3023</v>
      </c>
      <c r="F2996" t="s">
        <v>1722</v>
      </c>
      <c r="G2996" t="s">
        <v>6292</v>
      </c>
      <c r="H2996" t="s">
        <v>12398</v>
      </c>
    </row>
    <row r="2997" spans="2:8" x14ac:dyDescent="0.25">
      <c r="B2997" t="s">
        <v>12399</v>
      </c>
      <c r="C2997" t="s">
        <v>12400</v>
      </c>
      <c r="D2997" t="s">
        <v>4377</v>
      </c>
      <c r="E2997" t="s">
        <v>2519</v>
      </c>
      <c r="F2997" t="s">
        <v>1307</v>
      </c>
      <c r="G2997" t="s">
        <v>12401</v>
      </c>
      <c r="H2997" t="s">
        <v>10677</v>
      </c>
    </row>
    <row r="2998" spans="2:8" x14ac:dyDescent="0.25">
      <c r="B2998" t="s">
        <v>12402</v>
      </c>
      <c r="C2998" t="s">
        <v>12403</v>
      </c>
      <c r="D2998" t="s">
        <v>1920</v>
      </c>
      <c r="E2998" t="s">
        <v>1576</v>
      </c>
      <c r="F2998" t="s">
        <v>4810</v>
      </c>
      <c r="G2998" t="s">
        <v>12404</v>
      </c>
      <c r="H2998" t="s">
        <v>12405</v>
      </c>
    </row>
    <row r="2999" spans="2:8" x14ac:dyDescent="0.25">
      <c r="B2999" t="s">
        <v>12406</v>
      </c>
      <c r="C2999" t="s">
        <v>12407</v>
      </c>
      <c r="D2999" t="s">
        <v>3104</v>
      </c>
      <c r="E2999" t="s">
        <v>4925</v>
      </c>
      <c r="F2999" t="s">
        <v>1811</v>
      </c>
      <c r="G2999" t="s">
        <v>12408</v>
      </c>
      <c r="H2999" t="s">
        <v>12409</v>
      </c>
    </row>
    <row r="3000" spans="2:8" x14ac:dyDescent="0.25">
      <c r="B3000" t="s">
        <v>12410</v>
      </c>
      <c r="C3000" t="s">
        <v>12411</v>
      </c>
      <c r="D3000" t="s">
        <v>1319</v>
      </c>
      <c r="E3000" t="s">
        <v>3022</v>
      </c>
      <c r="F3000" t="s">
        <v>1307</v>
      </c>
      <c r="G3000" t="s">
        <v>4392</v>
      </c>
      <c r="H3000" t="s">
        <v>11536</v>
      </c>
    </row>
    <row r="3001" spans="2:8" x14ac:dyDescent="0.25">
      <c r="B3001" t="s">
        <v>12412</v>
      </c>
      <c r="C3001" t="s">
        <v>12413</v>
      </c>
      <c r="D3001" t="s">
        <v>7017</v>
      </c>
      <c r="E3001" t="s">
        <v>9867</v>
      </c>
      <c r="F3001" t="s">
        <v>12414</v>
      </c>
      <c r="G3001" t="s">
        <v>12415</v>
      </c>
      <c r="H3001" t="s">
        <v>12416</v>
      </c>
    </row>
    <row r="3002" spans="2:8" x14ac:dyDescent="0.25">
      <c r="B3002" t="s">
        <v>12417</v>
      </c>
      <c r="C3002" t="s">
        <v>12418</v>
      </c>
      <c r="D3002" t="s">
        <v>4603</v>
      </c>
      <c r="E3002" t="s">
        <v>9785</v>
      </c>
      <c r="F3002" t="s">
        <v>2274</v>
      </c>
      <c r="G3002" t="s">
        <v>12419</v>
      </c>
      <c r="H3002" t="s">
        <v>12420</v>
      </c>
    </row>
    <row r="3003" spans="2:8" x14ac:dyDescent="0.25">
      <c r="B3003" t="s">
        <v>12421</v>
      </c>
      <c r="C3003" t="s">
        <v>12422</v>
      </c>
      <c r="D3003" t="s">
        <v>3460</v>
      </c>
      <c r="E3003" t="s">
        <v>1670</v>
      </c>
      <c r="F3003" t="s">
        <v>1392</v>
      </c>
      <c r="G3003" t="s">
        <v>10420</v>
      </c>
      <c r="H3003" t="s">
        <v>12423</v>
      </c>
    </row>
    <row r="3004" spans="2:8" x14ac:dyDescent="0.25">
      <c r="B3004" t="s">
        <v>12424</v>
      </c>
      <c r="C3004" t="s">
        <v>12425</v>
      </c>
      <c r="D3004" t="s">
        <v>936</v>
      </c>
      <c r="E3004" t="s">
        <v>1999</v>
      </c>
      <c r="F3004" t="s">
        <v>841</v>
      </c>
      <c r="G3004" t="s">
        <v>12426</v>
      </c>
      <c r="H3004" t="s">
        <v>12427</v>
      </c>
    </row>
    <row r="3005" spans="2:8" x14ac:dyDescent="0.25">
      <c r="B3005" t="s">
        <v>12428</v>
      </c>
      <c r="C3005" t="s">
        <v>12429</v>
      </c>
      <c r="D3005" t="s">
        <v>2077</v>
      </c>
      <c r="E3005" t="s">
        <v>1363</v>
      </c>
      <c r="F3005" t="s">
        <v>5004</v>
      </c>
      <c r="G3005" t="s">
        <v>12430</v>
      </c>
      <c r="H3005" t="s">
        <v>10471</v>
      </c>
    </row>
    <row r="3006" spans="2:8" x14ac:dyDescent="0.25">
      <c r="B3006" t="s">
        <v>12431</v>
      </c>
      <c r="C3006" t="s">
        <v>12432</v>
      </c>
      <c r="D3006" t="s">
        <v>2490</v>
      </c>
      <c r="E3006" t="s">
        <v>2359</v>
      </c>
      <c r="F3006" t="s">
        <v>1570</v>
      </c>
      <c r="G3006" t="s">
        <v>12433</v>
      </c>
      <c r="H3006" t="s">
        <v>5943</v>
      </c>
    </row>
    <row r="3007" spans="2:8" x14ac:dyDescent="0.25">
      <c r="B3007" t="s">
        <v>12434</v>
      </c>
      <c r="C3007" t="s">
        <v>12435</v>
      </c>
      <c r="D3007" t="s">
        <v>124</v>
      </c>
      <c r="E3007" t="s">
        <v>4810</v>
      </c>
      <c r="F3007" t="s">
        <v>1785</v>
      </c>
      <c r="G3007" t="s">
        <v>12436</v>
      </c>
      <c r="H3007" t="s">
        <v>7231</v>
      </c>
    </row>
    <row r="3008" spans="2:8" x14ac:dyDescent="0.25">
      <c r="B3008" t="s">
        <v>12437</v>
      </c>
      <c r="C3008" t="s">
        <v>12438</v>
      </c>
      <c r="D3008" t="s">
        <v>1734</v>
      </c>
      <c r="E3008" t="s">
        <v>824</v>
      </c>
      <c r="F3008" t="s">
        <v>1532</v>
      </c>
      <c r="G3008" t="s">
        <v>12439</v>
      </c>
      <c r="H3008" t="s">
        <v>12440</v>
      </c>
    </row>
    <row r="3009" spans="2:8" x14ac:dyDescent="0.25">
      <c r="B3009" t="s">
        <v>12441</v>
      </c>
      <c r="C3009" t="s">
        <v>12442</v>
      </c>
      <c r="D3009" t="s">
        <v>1465</v>
      </c>
      <c r="E3009" t="s">
        <v>1623</v>
      </c>
      <c r="F3009" t="s">
        <v>1231</v>
      </c>
      <c r="G3009" t="s">
        <v>6335</v>
      </c>
      <c r="H3009" t="s">
        <v>3887</v>
      </c>
    </row>
    <row r="3010" spans="2:8" x14ac:dyDescent="0.25">
      <c r="B3010" t="s">
        <v>12443</v>
      </c>
      <c r="C3010" t="s">
        <v>12444</v>
      </c>
      <c r="D3010" t="s">
        <v>2591</v>
      </c>
      <c r="E3010" t="s">
        <v>6858</v>
      </c>
      <c r="F3010" t="s">
        <v>259</v>
      </c>
      <c r="G3010" t="s">
        <v>12445</v>
      </c>
      <c r="H3010" t="s">
        <v>12446</v>
      </c>
    </row>
    <row r="3011" spans="2:8" x14ac:dyDescent="0.25">
      <c r="B3011" t="s">
        <v>12447</v>
      </c>
      <c r="C3011" t="s">
        <v>12448</v>
      </c>
      <c r="D3011" t="s">
        <v>4524</v>
      </c>
      <c r="E3011" t="s">
        <v>7743</v>
      </c>
      <c r="F3011" t="s">
        <v>12449</v>
      </c>
      <c r="G3011" t="s">
        <v>9958</v>
      </c>
      <c r="H3011" t="s">
        <v>12450</v>
      </c>
    </row>
    <row r="3012" spans="2:8" x14ac:dyDescent="0.25">
      <c r="B3012" t="s">
        <v>12451</v>
      </c>
      <c r="C3012" t="s">
        <v>12452</v>
      </c>
      <c r="D3012" t="s">
        <v>7381</v>
      </c>
      <c r="E3012" t="s">
        <v>7034</v>
      </c>
      <c r="F3012" t="s">
        <v>6538</v>
      </c>
      <c r="G3012" t="s">
        <v>5351</v>
      </c>
      <c r="H3012" t="s">
        <v>12453</v>
      </c>
    </row>
    <row r="3013" spans="2:8" x14ac:dyDescent="0.25">
      <c r="B3013" t="s">
        <v>12454</v>
      </c>
      <c r="C3013" t="s">
        <v>12455</v>
      </c>
      <c r="D3013" t="s">
        <v>3640</v>
      </c>
      <c r="E3013" t="s">
        <v>2365</v>
      </c>
      <c r="F3013" t="s">
        <v>361</v>
      </c>
      <c r="G3013" t="s">
        <v>12456</v>
      </c>
      <c r="H3013" t="s">
        <v>12457</v>
      </c>
    </row>
    <row r="3014" spans="2:8" x14ac:dyDescent="0.25">
      <c r="B3014" t="s">
        <v>12458</v>
      </c>
      <c r="C3014" t="s">
        <v>12459</v>
      </c>
      <c r="D3014" t="s">
        <v>10</v>
      </c>
      <c r="E3014" t="s">
        <v>2491</v>
      </c>
      <c r="F3014" t="s">
        <v>3329</v>
      </c>
      <c r="G3014" t="s">
        <v>12460</v>
      </c>
      <c r="H3014" t="s">
        <v>12461</v>
      </c>
    </row>
    <row r="3015" spans="2:8" x14ac:dyDescent="0.25">
      <c r="B3015" t="s">
        <v>12462</v>
      </c>
      <c r="C3015" t="s">
        <v>12463</v>
      </c>
      <c r="D3015" t="s">
        <v>1178</v>
      </c>
      <c r="E3015" t="s">
        <v>3158</v>
      </c>
      <c r="F3015" t="s">
        <v>7527</v>
      </c>
      <c r="G3015" t="s">
        <v>12464</v>
      </c>
      <c r="H3015" t="s">
        <v>12436</v>
      </c>
    </row>
    <row r="3016" spans="2:8" x14ac:dyDescent="0.25">
      <c r="B3016" t="s">
        <v>12465</v>
      </c>
      <c r="C3016" t="s">
        <v>12466</v>
      </c>
      <c r="D3016" t="s">
        <v>12467</v>
      </c>
      <c r="E3016" t="s">
        <v>12468</v>
      </c>
      <c r="F3016" t="s">
        <v>12469</v>
      </c>
      <c r="G3016" t="s">
        <v>12067</v>
      </c>
      <c r="H3016" t="s">
        <v>434</v>
      </c>
    </row>
    <row r="3017" spans="2:8" x14ac:dyDescent="0.25">
      <c r="B3017" t="s">
        <v>12470</v>
      </c>
      <c r="C3017" t="s">
        <v>12471</v>
      </c>
      <c r="D3017" t="s">
        <v>3233</v>
      </c>
      <c r="E3017" t="s">
        <v>693</v>
      </c>
      <c r="F3017" t="s">
        <v>1314</v>
      </c>
      <c r="G3017" t="s">
        <v>12472</v>
      </c>
      <c r="H3017" t="s">
        <v>4391</v>
      </c>
    </row>
    <row r="3018" spans="2:8" x14ac:dyDescent="0.25">
      <c r="B3018" t="s">
        <v>12473</v>
      </c>
      <c r="C3018" t="s">
        <v>12474</v>
      </c>
      <c r="D3018" t="s">
        <v>2308</v>
      </c>
      <c r="E3018" t="s">
        <v>1900</v>
      </c>
      <c r="F3018" t="s">
        <v>1900</v>
      </c>
      <c r="G3018" t="s">
        <v>12475</v>
      </c>
      <c r="H3018" t="s">
        <v>650</v>
      </c>
    </row>
    <row r="3019" spans="2:8" x14ac:dyDescent="0.25">
      <c r="B3019" t="s">
        <v>12476</v>
      </c>
      <c r="C3019" t="s">
        <v>12477</v>
      </c>
      <c r="D3019" t="s">
        <v>1733</v>
      </c>
      <c r="E3019" t="s">
        <v>1576</v>
      </c>
      <c r="F3019" t="s">
        <v>1708</v>
      </c>
      <c r="G3019" t="s">
        <v>1024</v>
      </c>
      <c r="H3019" t="s">
        <v>11492</v>
      </c>
    </row>
    <row r="3020" spans="2:8" x14ac:dyDescent="0.25">
      <c r="B3020" t="s">
        <v>12478</v>
      </c>
      <c r="C3020" t="s">
        <v>12479</v>
      </c>
      <c r="D3020" t="s">
        <v>1363</v>
      </c>
      <c r="E3020" t="s">
        <v>1705</v>
      </c>
      <c r="F3020" t="s">
        <v>3532</v>
      </c>
      <c r="G3020" t="s">
        <v>7052</v>
      </c>
      <c r="H3020" t="s">
        <v>12480</v>
      </c>
    </row>
    <row r="3021" spans="2:8" x14ac:dyDescent="0.25">
      <c r="B3021" t="s">
        <v>12481</v>
      </c>
      <c r="C3021" t="s">
        <v>12482</v>
      </c>
      <c r="D3021" t="s">
        <v>7071</v>
      </c>
      <c r="E3021" t="s">
        <v>7018</v>
      </c>
      <c r="F3021" t="s">
        <v>12483</v>
      </c>
      <c r="G3021" t="s">
        <v>6308</v>
      </c>
      <c r="H3021" t="s">
        <v>5971</v>
      </c>
    </row>
    <row r="3022" spans="2:8" x14ac:dyDescent="0.25">
      <c r="B3022" t="s">
        <v>12484</v>
      </c>
      <c r="C3022" t="s">
        <v>12485</v>
      </c>
      <c r="D3022" t="s">
        <v>1285</v>
      </c>
      <c r="E3022" t="s">
        <v>753</v>
      </c>
      <c r="F3022" t="s">
        <v>1576</v>
      </c>
      <c r="G3022" t="s">
        <v>12486</v>
      </c>
      <c r="H3022" t="s">
        <v>12487</v>
      </c>
    </row>
    <row r="3023" spans="2:8" x14ac:dyDescent="0.25">
      <c r="B3023" t="s">
        <v>12488</v>
      </c>
      <c r="C3023" t="s">
        <v>12489</v>
      </c>
      <c r="D3023" t="s">
        <v>688</v>
      </c>
      <c r="E3023" t="s">
        <v>512</v>
      </c>
      <c r="F3023" t="s">
        <v>2072</v>
      </c>
      <c r="G3023" t="s">
        <v>3937</v>
      </c>
      <c r="H3023" t="s">
        <v>2483</v>
      </c>
    </row>
    <row r="3024" spans="2:8" x14ac:dyDescent="0.25">
      <c r="B3024" t="s">
        <v>12490</v>
      </c>
      <c r="C3024" t="s">
        <v>12491</v>
      </c>
      <c r="D3024" t="s">
        <v>1239</v>
      </c>
      <c r="E3024" t="s">
        <v>2643</v>
      </c>
      <c r="F3024" t="s">
        <v>6958</v>
      </c>
      <c r="G3024" t="s">
        <v>12492</v>
      </c>
      <c r="H3024" t="s">
        <v>7891</v>
      </c>
    </row>
    <row r="3025" spans="2:8" x14ac:dyDescent="0.25">
      <c r="B3025" t="s">
        <v>12493</v>
      </c>
      <c r="C3025" t="s">
        <v>12494</v>
      </c>
      <c r="D3025" t="s">
        <v>3950</v>
      </c>
      <c r="E3025" t="s">
        <v>6020</v>
      </c>
      <c r="F3025" t="s">
        <v>283</v>
      </c>
      <c r="G3025" t="s">
        <v>12495</v>
      </c>
      <c r="H3025" t="s">
        <v>12496</v>
      </c>
    </row>
    <row r="3026" spans="2:8" x14ac:dyDescent="0.25">
      <c r="B3026" t="s">
        <v>12497</v>
      </c>
      <c r="C3026" t="s">
        <v>12498</v>
      </c>
      <c r="D3026" t="s">
        <v>2541</v>
      </c>
      <c r="E3026" t="s">
        <v>1357</v>
      </c>
      <c r="F3026" t="s">
        <v>349</v>
      </c>
      <c r="G3026" t="s">
        <v>2619</v>
      </c>
      <c r="H3026" t="s">
        <v>7093</v>
      </c>
    </row>
    <row r="3027" spans="2:8" x14ac:dyDescent="0.25">
      <c r="B3027" t="s">
        <v>12499</v>
      </c>
      <c r="C3027" t="s">
        <v>12500</v>
      </c>
      <c r="D3027" t="s">
        <v>414</v>
      </c>
      <c r="E3027" t="s">
        <v>4481</v>
      </c>
      <c r="F3027" t="s">
        <v>948</v>
      </c>
      <c r="G3027" t="s">
        <v>12501</v>
      </c>
      <c r="H3027" t="s">
        <v>9531</v>
      </c>
    </row>
    <row r="3028" spans="2:8" x14ac:dyDescent="0.25">
      <c r="B3028" t="s">
        <v>12502</v>
      </c>
      <c r="C3028" t="s">
        <v>12503</v>
      </c>
      <c r="D3028" t="s">
        <v>12504</v>
      </c>
      <c r="E3028" t="s">
        <v>9769</v>
      </c>
      <c r="F3028" t="s">
        <v>12505</v>
      </c>
      <c r="G3028" t="s">
        <v>12506</v>
      </c>
      <c r="H3028" t="s">
        <v>11285</v>
      </c>
    </row>
    <row r="3029" spans="2:8" x14ac:dyDescent="0.25">
      <c r="B3029" t="s">
        <v>12507</v>
      </c>
      <c r="C3029" t="s">
        <v>12508</v>
      </c>
      <c r="D3029" t="s">
        <v>4073</v>
      </c>
    </row>
    <row r="3030" spans="2:8" x14ac:dyDescent="0.25">
      <c r="B3030" t="s">
        <v>12509</v>
      </c>
      <c r="C3030" t="s">
        <v>12510</v>
      </c>
      <c r="D3030" t="s">
        <v>2832</v>
      </c>
      <c r="E3030" t="s">
        <v>2966</v>
      </c>
      <c r="F3030" t="s">
        <v>3329</v>
      </c>
      <c r="G3030" t="s">
        <v>138</v>
      </c>
      <c r="H3030" t="s">
        <v>10538</v>
      </c>
    </row>
    <row r="3031" spans="2:8" x14ac:dyDescent="0.25">
      <c r="B3031" t="s">
        <v>12511</v>
      </c>
      <c r="C3031" t="s">
        <v>12512</v>
      </c>
      <c r="D3031" t="s">
        <v>2288</v>
      </c>
      <c r="E3031" t="s">
        <v>1756</v>
      </c>
      <c r="F3031" t="s">
        <v>4073</v>
      </c>
      <c r="G3031" t="s">
        <v>12513</v>
      </c>
      <c r="H3031" t="s">
        <v>4303</v>
      </c>
    </row>
    <row r="3032" spans="2:8" x14ac:dyDescent="0.25">
      <c r="B3032" t="s">
        <v>12514</v>
      </c>
      <c r="C3032" t="s">
        <v>12515</v>
      </c>
      <c r="D3032" t="s">
        <v>1416</v>
      </c>
      <c r="E3032" t="s">
        <v>7230</v>
      </c>
      <c r="F3032" t="s">
        <v>5380</v>
      </c>
      <c r="G3032" t="s">
        <v>12516</v>
      </c>
      <c r="H3032" t="s">
        <v>3867</v>
      </c>
    </row>
    <row r="3033" spans="2:8" x14ac:dyDescent="0.25">
      <c r="B3033" t="s">
        <v>12517</v>
      </c>
      <c r="C3033" t="s">
        <v>12518</v>
      </c>
      <c r="D3033" t="s">
        <v>1220</v>
      </c>
      <c r="E3033" t="s">
        <v>1423</v>
      </c>
      <c r="F3033" t="s">
        <v>1980</v>
      </c>
      <c r="G3033" t="s">
        <v>10061</v>
      </c>
      <c r="H3033" t="s">
        <v>1371</v>
      </c>
    </row>
    <row r="3034" spans="2:8" x14ac:dyDescent="0.25">
      <c r="B3034" t="s">
        <v>12519</v>
      </c>
      <c r="C3034" t="s">
        <v>12520</v>
      </c>
      <c r="D3034" t="s">
        <v>460</v>
      </c>
      <c r="E3034" t="s">
        <v>2813</v>
      </c>
      <c r="F3034" t="s">
        <v>4210</v>
      </c>
      <c r="G3034" t="s">
        <v>2099</v>
      </c>
      <c r="H3034" t="s">
        <v>4065</v>
      </c>
    </row>
    <row r="3035" spans="2:8" x14ac:dyDescent="0.25">
      <c r="B3035" t="s">
        <v>12521</v>
      </c>
      <c r="C3035" t="s">
        <v>12522</v>
      </c>
      <c r="D3035" t="s">
        <v>1160</v>
      </c>
      <c r="E3035" t="s">
        <v>2288</v>
      </c>
      <c r="F3035" t="s">
        <v>1629</v>
      </c>
      <c r="G3035" t="s">
        <v>10471</v>
      </c>
      <c r="H3035" t="s">
        <v>4749</v>
      </c>
    </row>
    <row r="3036" spans="2:8" x14ac:dyDescent="0.25">
      <c r="B3036" t="s">
        <v>12523</v>
      </c>
      <c r="C3036" t="s">
        <v>12524</v>
      </c>
      <c r="D3036" t="s">
        <v>12525</v>
      </c>
      <c r="E3036" t="s">
        <v>12526</v>
      </c>
      <c r="F3036" t="s">
        <v>12527</v>
      </c>
      <c r="G3036" t="s">
        <v>9976</v>
      </c>
      <c r="H3036" t="s">
        <v>4130</v>
      </c>
    </row>
    <row r="3037" spans="2:8" x14ac:dyDescent="0.25">
      <c r="B3037" t="s">
        <v>12528</v>
      </c>
      <c r="C3037" t="s">
        <v>12529</v>
      </c>
      <c r="D3037" t="s">
        <v>4475</v>
      </c>
      <c r="E3037" t="s">
        <v>7098</v>
      </c>
      <c r="F3037" t="s">
        <v>896</v>
      </c>
      <c r="G3037" t="s">
        <v>8801</v>
      </c>
      <c r="H3037" t="s">
        <v>6880</v>
      </c>
    </row>
    <row r="3038" spans="2:8" x14ac:dyDescent="0.25">
      <c r="B3038" t="s">
        <v>12530</v>
      </c>
      <c r="C3038" t="s">
        <v>12531</v>
      </c>
      <c r="D3038" t="s">
        <v>4632</v>
      </c>
      <c r="E3038" t="s">
        <v>12197</v>
      </c>
      <c r="F3038" t="s">
        <v>8865</v>
      </c>
      <c r="G3038" t="s">
        <v>2057</v>
      </c>
      <c r="H3038" t="s">
        <v>12532</v>
      </c>
    </row>
    <row r="3039" spans="2:8" x14ac:dyDescent="0.25">
      <c r="B3039" t="s">
        <v>12533</v>
      </c>
      <c r="C3039" t="s">
        <v>12534</v>
      </c>
      <c r="D3039" t="s">
        <v>2555</v>
      </c>
      <c r="E3039" t="s">
        <v>1709</v>
      </c>
      <c r="F3039" t="s">
        <v>1017</v>
      </c>
      <c r="G3039" t="s">
        <v>11929</v>
      </c>
      <c r="H3039" t="s">
        <v>5473</v>
      </c>
    </row>
    <row r="3040" spans="2:8" x14ac:dyDescent="0.25">
      <c r="B3040" t="s">
        <v>12535</v>
      </c>
      <c r="C3040" t="s">
        <v>12536</v>
      </c>
      <c r="D3040" t="s">
        <v>9797</v>
      </c>
      <c r="E3040" t="s">
        <v>4023</v>
      </c>
      <c r="F3040" t="s">
        <v>2702</v>
      </c>
      <c r="G3040" t="s">
        <v>7052</v>
      </c>
      <c r="H3040" t="s">
        <v>12537</v>
      </c>
    </row>
    <row r="3041" spans="2:8" x14ac:dyDescent="0.25">
      <c r="B3041" t="s">
        <v>12538</v>
      </c>
      <c r="C3041" t="s">
        <v>12539</v>
      </c>
      <c r="D3041" t="s">
        <v>1364</v>
      </c>
      <c r="E3041" t="s">
        <v>10347</v>
      </c>
      <c r="F3041" t="s">
        <v>1465</v>
      </c>
      <c r="G3041" t="s">
        <v>10201</v>
      </c>
      <c r="H3041" t="s">
        <v>12540</v>
      </c>
    </row>
    <row r="3042" spans="2:8" x14ac:dyDescent="0.25">
      <c r="B3042" t="s">
        <v>12541</v>
      </c>
      <c r="C3042" t="s">
        <v>12542</v>
      </c>
      <c r="D3042" t="s">
        <v>5115</v>
      </c>
      <c r="E3042" t="s">
        <v>5052</v>
      </c>
      <c r="F3042" t="s">
        <v>2284</v>
      </c>
      <c r="G3042" t="s">
        <v>7609</v>
      </c>
      <c r="H3042" t="s">
        <v>12543</v>
      </c>
    </row>
    <row r="3043" spans="2:8" x14ac:dyDescent="0.25">
      <c r="B3043" t="s">
        <v>12544</v>
      </c>
      <c r="C3043" t="s">
        <v>12545</v>
      </c>
      <c r="D3043" t="s">
        <v>847</v>
      </c>
      <c r="E3043" t="s">
        <v>1598</v>
      </c>
      <c r="F3043" t="s">
        <v>2537</v>
      </c>
      <c r="G3043" t="s">
        <v>12546</v>
      </c>
      <c r="H3043" t="s">
        <v>1647</v>
      </c>
    </row>
    <row r="3044" spans="2:8" x14ac:dyDescent="0.25">
      <c r="B3044" t="s">
        <v>12547</v>
      </c>
      <c r="C3044" t="s">
        <v>12548</v>
      </c>
      <c r="D3044" t="s">
        <v>513</v>
      </c>
      <c r="E3044" t="s">
        <v>706</v>
      </c>
      <c r="F3044" t="s">
        <v>2061</v>
      </c>
      <c r="G3044" t="s">
        <v>5562</v>
      </c>
      <c r="H3044" t="s">
        <v>12549</v>
      </c>
    </row>
    <row r="3045" spans="2:8" x14ac:dyDescent="0.25">
      <c r="B3045" t="s">
        <v>12550</v>
      </c>
      <c r="C3045" t="s">
        <v>12551</v>
      </c>
      <c r="D3045" t="s">
        <v>5859</v>
      </c>
      <c r="E3045" t="s">
        <v>350</v>
      </c>
      <c r="F3045" t="s">
        <v>1828</v>
      </c>
      <c r="G3045" t="s">
        <v>12552</v>
      </c>
      <c r="H3045" t="s">
        <v>12553</v>
      </c>
    </row>
    <row r="3046" spans="2:8" x14ac:dyDescent="0.25">
      <c r="B3046" t="s">
        <v>12554</v>
      </c>
      <c r="C3046" t="s">
        <v>12555</v>
      </c>
      <c r="D3046" t="s">
        <v>1900</v>
      </c>
      <c r="E3046" t="s">
        <v>1382</v>
      </c>
      <c r="F3046" t="s">
        <v>450</v>
      </c>
      <c r="G3046" t="s">
        <v>12556</v>
      </c>
      <c r="H3046" t="s">
        <v>12557</v>
      </c>
    </row>
    <row r="3047" spans="2:8" x14ac:dyDescent="0.25">
      <c r="B3047" t="s">
        <v>12558</v>
      </c>
      <c r="C3047" t="s">
        <v>12559</v>
      </c>
      <c r="D3047" t="s">
        <v>1186</v>
      </c>
      <c r="E3047" t="s">
        <v>392</v>
      </c>
      <c r="F3047" t="s">
        <v>1570</v>
      </c>
      <c r="G3047" t="s">
        <v>12560</v>
      </c>
      <c r="H3047" t="s">
        <v>12561</v>
      </c>
    </row>
    <row r="3048" spans="2:8" x14ac:dyDescent="0.25">
      <c r="B3048" t="s">
        <v>12562</v>
      </c>
      <c r="C3048" t="s">
        <v>12563</v>
      </c>
      <c r="D3048" t="s">
        <v>12564</v>
      </c>
      <c r="E3048" t="s">
        <v>238</v>
      </c>
      <c r="F3048" t="s">
        <v>12565</v>
      </c>
      <c r="G3048" t="s">
        <v>3388</v>
      </c>
      <c r="H3048" t="s">
        <v>12566</v>
      </c>
    </row>
    <row r="3049" spans="2:8" x14ac:dyDescent="0.25">
      <c r="B3049" t="s">
        <v>12567</v>
      </c>
      <c r="C3049" t="s">
        <v>12568</v>
      </c>
      <c r="D3049" t="s">
        <v>974</v>
      </c>
      <c r="E3049" t="s">
        <v>409</v>
      </c>
      <c r="F3049" t="s">
        <v>688</v>
      </c>
      <c r="G3049" t="s">
        <v>1701</v>
      </c>
      <c r="H3049" t="s">
        <v>12569</v>
      </c>
    </row>
    <row r="3050" spans="2:8" x14ac:dyDescent="0.25">
      <c r="B3050" t="s">
        <v>12570</v>
      </c>
      <c r="C3050" t="s">
        <v>12571</v>
      </c>
      <c r="D3050" t="s">
        <v>496</v>
      </c>
      <c r="E3050" t="s">
        <v>3387</v>
      </c>
      <c r="F3050" t="s">
        <v>148</v>
      </c>
      <c r="G3050" t="s">
        <v>12572</v>
      </c>
      <c r="H3050" t="s">
        <v>12573</v>
      </c>
    </row>
    <row r="3051" spans="2:8" x14ac:dyDescent="0.25">
      <c r="B3051" t="s">
        <v>12574</v>
      </c>
      <c r="C3051" t="s">
        <v>12575</v>
      </c>
      <c r="D3051" t="s">
        <v>1605</v>
      </c>
      <c r="E3051" t="s">
        <v>2272</v>
      </c>
      <c r="F3051" t="s">
        <v>8749</v>
      </c>
      <c r="G3051" t="s">
        <v>3063</v>
      </c>
      <c r="H3051" t="s">
        <v>6000</v>
      </c>
    </row>
    <row r="3052" spans="2:8" x14ac:dyDescent="0.25">
      <c r="B3052" t="s">
        <v>12576</v>
      </c>
      <c r="C3052" t="s">
        <v>12577</v>
      </c>
      <c r="D3052" t="s">
        <v>1823</v>
      </c>
      <c r="E3052" t="s">
        <v>1454</v>
      </c>
      <c r="F3052" t="s">
        <v>2858</v>
      </c>
      <c r="G3052" t="s">
        <v>12578</v>
      </c>
      <c r="H3052" t="s">
        <v>11104</v>
      </c>
    </row>
    <row r="3053" spans="2:8" x14ac:dyDescent="0.25">
      <c r="B3053" t="s">
        <v>12579</v>
      </c>
      <c r="C3053" t="s">
        <v>12580</v>
      </c>
      <c r="D3053" t="s">
        <v>734</v>
      </c>
      <c r="E3053" t="s">
        <v>583</v>
      </c>
      <c r="F3053" t="s">
        <v>3022</v>
      </c>
      <c r="G3053" t="s">
        <v>7181</v>
      </c>
      <c r="H3053" t="s">
        <v>9166</v>
      </c>
    </row>
    <row r="3054" spans="2:8" x14ac:dyDescent="0.25">
      <c r="B3054" t="s">
        <v>12581</v>
      </c>
      <c r="C3054" t="s">
        <v>12582</v>
      </c>
      <c r="D3054" t="s">
        <v>9733</v>
      </c>
      <c r="E3054" t="s">
        <v>1273</v>
      </c>
      <c r="F3054" t="s">
        <v>1058</v>
      </c>
      <c r="G3054" t="s">
        <v>7308</v>
      </c>
      <c r="H3054" t="s">
        <v>12583</v>
      </c>
    </row>
    <row r="3055" spans="2:8" x14ac:dyDescent="0.25">
      <c r="B3055" t="s">
        <v>12584</v>
      </c>
      <c r="C3055" t="s">
        <v>12585</v>
      </c>
      <c r="D3055" t="s">
        <v>285</v>
      </c>
      <c r="E3055" t="s">
        <v>1871</v>
      </c>
      <c r="F3055" t="s">
        <v>3460</v>
      </c>
      <c r="G3055" t="s">
        <v>12586</v>
      </c>
      <c r="H3055" t="s">
        <v>3461</v>
      </c>
    </row>
    <row r="3056" spans="2:8" x14ac:dyDescent="0.25">
      <c r="B3056" t="s">
        <v>12587</v>
      </c>
      <c r="C3056" t="s">
        <v>12588</v>
      </c>
      <c r="D3056" t="s">
        <v>1160</v>
      </c>
      <c r="E3056" t="s">
        <v>3950</v>
      </c>
      <c r="F3056" t="s">
        <v>740</v>
      </c>
      <c r="G3056" t="s">
        <v>12589</v>
      </c>
      <c r="H3056" t="s">
        <v>12590</v>
      </c>
    </row>
    <row r="3057" spans="2:8" x14ac:dyDescent="0.25">
      <c r="B3057" t="s">
        <v>12591</v>
      </c>
      <c r="C3057" t="s">
        <v>12592</v>
      </c>
      <c r="D3057" t="s">
        <v>12593</v>
      </c>
      <c r="E3057" t="s">
        <v>12594</v>
      </c>
      <c r="F3057" t="s">
        <v>9755</v>
      </c>
      <c r="G3057" t="s">
        <v>3676</v>
      </c>
      <c r="H3057" t="s">
        <v>12595</v>
      </c>
    </row>
    <row r="3058" spans="2:8" x14ac:dyDescent="0.25">
      <c r="B3058" t="s">
        <v>12596</v>
      </c>
      <c r="C3058" t="s">
        <v>12597</v>
      </c>
      <c r="D3058" t="s">
        <v>2013</v>
      </c>
      <c r="E3058" t="s">
        <v>403</v>
      </c>
      <c r="F3058" t="s">
        <v>3433</v>
      </c>
      <c r="G3058" t="s">
        <v>12161</v>
      </c>
      <c r="H3058" t="s">
        <v>5276</v>
      </c>
    </row>
    <row r="3059" spans="2:8" x14ac:dyDescent="0.25">
      <c r="B3059" t="s">
        <v>12598</v>
      </c>
      <c r="C3059" t="s">
        <v>12599</v>
      </c>
      <c r="D3059" t="s">
        <v>3563</v>
      </c>
      <c r="E3059" t="s">
        <v>2944</v>
      </c>
      <c r="F3059" t="s">
        <v>12600</v>
      </c>
      <c r="G3059" t="s">
        <v>12601</v>
      </c>
      <c r="H3059" t="s">
        <v>2285</v>
      </c>
    </row>
    <row r="3060" spans="2:8" x14ac:dyDescent="0.25">
      <c r="B3060" t="s">
        <v>12602</v>
      </c>
      <c r="C3060" t="s">
        <v>12603</v>
      </c>
      <c r="D3060" t="s">
        <v>2768</v>
      </c>
      <c r="E3060" t="s">
        <v>2405</v>
      </c>
      <c r="F3060" t="s">
        <v>707</v>
      </c>
      <c r="G3060" t="s">
        <v>12604</v>
      </c>
      <c r="H3060" t="s">
        <v>12605</v>
      </c>
    </row>
    <row r="3061" spans="2:8" x14ac:dyDescent="0.25">
      <c r="B3061" t="s">
        <v>12606</v>
      </c>
      <c r="C3061" t="s">
        <v>12607</v>
      </c>
      <c r="D3061" t="s">
        <v>2858</v>
      </c>
    </row>
    <row r="3062" spans="2:8" x14ac:dyDescent="0.25">
      <c r="B3062" t="s">
        <v>12608</v>
      </c>
      <c r="C3062" t="s">
        <v>12609</v>
      </c>
      <c r="D3062" t="s">
        <v>12610</v>
      </c>
      <c r="E3062" t="s">
        <v>12611</v>
      </c>
      <c r="F3062" t="s">
        <v>12042</v>
      </c>
      <c r="G3062" t="s">
        <v>7482</v>
      </c>
      <c r="H3062" t="s">
        <v>2653</v>
      </c>
    </row>
    <row r="3063" spans="2:8" x14ac:dyDescent="0.25">
      <c r="B3063" t="s">
        <v>12612</v>
      </c>
      <c r="C3063" t="s">
        <v>12613</v>
      </c>
      <c r="D3063" t="s">
        <v>2858</v>
      </c>
      <c r="E3063" t="s">
        <v>3143</v>
      </c>
      <c r="F3063" t="s">
        <v>1319</v>
      </c>
      <c r="G3063" t="s">
        <v>12614</v>
      </c>
      <c r="H3063" t="s">
        <v>12615</v>
      </c>
    </row>
    <row r="3064" spans="2:8" x14ac:dyDescent="0.25">
      <c r="B3064" t="s">
        <v>12616</v>
      </c>
      <c r="C3064" t="s">
        <v>12617</v>
      </c>
      <c r="D3064" t="s">
        <v>693</v>
      </c>
      <c r="E3064" t="s">
        <v>1159</v>
      </c>
      <c r="F3064" t="s">
        <v>1173</v>
      </c>
      <c r="G3064" t="s">
        <v>12618</v>
      </c>
      <c r="H3064" t="s">
        <v>12619</v>
      </c>
    </row>
    <row r="3065" spans="2:8" x14ac:dyDescent="0.25">
      <c r="B3065" t="s">
        <v>12620</v>
      </c>
      <c r="C3065" t="s">
        <v>12621</v>
      </c>
      <c r="D3065" t="s">
        <v>2375</v>
      </c>
      <c r="E3065" t="s">
        <v>2000</v>
      </c>
      <c r="F3065" t="s">
        <v>1331</v>
      </c>
      <c r="G3065" t="s">
        <v>12622</v>
      </c>
      <c r="H3065" t="s">
        <v>7305</v>
      </c>
    </row>
    <row r="3066" spans="2:8" x14ac:dyDescent="0.25">
      <c r="B3066" t="s">
        <v>12623</v>
      </c>
      <c r="C3066" t="s">
        <v>12624</v>
      </c>
      <c r="D3066" t="s">
        <v>4729</v>
      </c>
      <c r="E3066" t="s">
        <v>1721</v>
      </c>
      <c r="F3066" t="s">
        <v>183</v>
      </c>
      <c r="G3066" t="s">
        <v>8109</v>
      </c>
      <c r="H3066" t="s">
        <v>12625</v>
      </c>
    </row>
    <row r="3067" spans="2:8" x14ac:dyDescent="0.25">
      <c r="B3067" t="s">
        <v>12626</v>
      </c>
      <c r="C3067" t="s">
        <v>12627</v>
      </c>
      <c r="D3067" t="s">
        <v>705</v>
      </c>
      <c r="E3067" t="s">
        <v>2582</v>
      </c>
      <c r="F3067" t="s">
        <v>693</v>
      </c>
      <c r="G3067" t="s">
        <v>12628</v>
      </c>
      <c r="H3067" t="s">
        <v>12629</v>
      </c>
    </row>
    <row r="3068" spans="2:8" x14ac:dyDescent="0.25">
      <c r="B3068" t="s">
        <v>12630</v>
      </c>
      <c r="C3068" t="s">
        <v>12631</v>
      </c>
      <c r="D3068" t="s">
        <v>1868</v>
      </c>
    </row>
    <row r="3069" spans="2:8" x14ac:dyDescent="0.25">
      <c r="B3069" t="s">
        <v>12632</v>
      </c>
      <c r="C3069" t="s">
        <v>12633</v>
      </c>
      <c r="D3069" t="s">
        <v>11236</v>
      </c>
      <c r="E3069" t="s">
        <v>12634</v>
      </c>
      <c r="F3069" t="s">
        <v>12635</v>
      </c>
      <c r="G3069" t="s">
        <v>12636</v>
      </c>
      <c r="H3069" t="s">
        <v>8694</v>
      </c>
    </row>
    <row r="3070" spans="2:8" x14ac:dyDescent="0.25">
      <c r="B3070" t="s">
        <v>12637</v>
      </c>
      <c r="C3070" t="s">
        <v>12638</v>
      </c>
      <c r="D3070" t="s">
        <v>2061</v>
      </c>
      <c r="E3070" t="s">
        <v>847</v>
      </c>
      <c r="F3070" t="s">
        <v>1172</v>
      </c>
      <c r="G3070" t="s">
        <v>1735</v>
      </c>
      <c r="H3070" t="s">
        <v>12639</v>
      </c>
    </row>
    <row r="3071" spans="2:8" x14ac:dyDescent="0.25">
      <c r="B3071" t="s">
        <v>12640</v>
      </c>
      <c r="C3071" t="s">
        <v>12641</v>
      </c>
      <c r="D3071" t="s">
        <v>360</v>
      </c>
      <c r="E3071" t="s">
        <v>4097</v>
      </c>
      <c r="F3071" t="s">
        <v>8261</v>
      </c>
      <c r="G3071" t="s">
        <v>12642</v>
      </c>
      <c r="H3071" t="s">
        <v>12643</v>
      </c>
    </row>
    <row r="3072" spans="2:8" x14ac:dyDescent="0.25">
      <c r="B3072" t="s">
        <v>12644</v>
      </c>
      <c r="C3072" t="s">
        <v>12645</v>
      </c>
      <c r="D3072" t="s">
        <v>2308</v>
      </c>
      <c r="E3072" t="s">
        <v>1894</v>
      </c>
      <c r="F3072" t="s">
        <v>1770</v>
      </c>
      <c r="G3072" t="s">
        <v>12646</v>
      </c>
      <c r="H3072" t="s">
        <v>12647</v>
      </c>
    </row>
    <row r="3073" spans="2:8" x14ac:dyDescent="0.25">
      <c r="B3073" t="s">
        <v>12648</v>
      </c>
      <c r="C3073" t="s">
        <v>12649</v>
      </c>
      <c r="D3073" t="s">
        <v>12650</v>
      </c>
      <c r="E3073" t="s">
        <v>1178</v>
      </c>
      <c r="F3073" t="s">
        <v>1180</v>
      </c>
      <c r="G3073" t="s">
        <v>6618</v>
      </c>
      <c r="H3073" t="s">
        <v>1181</v>
      </c>
    </row>
    <row r="3074" spans="2:8" x14ac:dyDescent="0.25">
      <c r="B3074" t="s">
        <v>12651</v>
      </c>
      <c r="C3074" t="s">
        <v>12652</v>
      </c>
      <c r="D3074" t="s">
        <v>5004</v>
      </c>
      <c r="E3074" t="s">
        <v>1404</v>
      </c>
      <c r="F3074" t="s">
        <v>413</v>
      </c>
      <c r="G3074" t="s">
        <v>12653</v>
      </c>
      <c r="H3074" t="s">
        <v>2531</v>
      </c>
    </row>
    <row r="3075" spans="2:8" x14ac:dyDescent="0.25">
      <c r="B3075" t="s">
        <v>12654</v>
      </c>
      <c r="C3075" t="s">
        <v>12655</v>
      </c>
      <c r="D3075" t="s">
        <v>9741</v>
      </c>
      <c r="E3075" t="s">
        <v>9895</v>
      </c>
      <c r="F3075" t="s">
        <v>10714</v>
      </c>
      <c r="G3075" t="s">
        <v>12656</v>
      </c>
      <c r="H3075" t="s">
        <v>8541</v>
      </c>
    </row>
    <row r="3076" spans="2:8" x14ac:dyDescent="0.25">
      <c r="B3076" t="s">
        <v>12657</v>
      </c>
      <c r="C3076" t="s">
        <v>12658</v>
      </c>
      <c r="D3076" t="s">
        <v>23</v>
      </c>
      <c r="E3076" t="s">
        <v>4725</v>
      </c>
      <c r="F3076" t="s">
        <v>4482</v>
      </c>
      <c r="G3076" t="s">
        <v>3724</v>
      </c>
      <c r="H3076" t="s">
        <v>12659</v>
      </c>
    </row>
    <row r="3077" spans="2:8" x14ac:dyDescent="0.25">
      <c r="B3077" t="s">
        <v>12660</v>
      </c>
      <c r="C3077" t="s">
        <v>12661</v>
      </c>
      <c r="D3077" t="s">
        <v>975</v>
      </c>
      <c r="E3077" t="s">
        <v>1598</v>
      </c>
      <c r="F3077" t="s">
        <v>3945</v>
      </c>
      <c r="G3077" t="s">
        <v>6576</v>
      </c>
      <c r="H3077" t="s">
        <v>12662</v>
      </c>
    </row>
    <row r="3078" spans="2:8" x14ac:dyDescent="0.25">
      <c r="B3078" t="s">
        <v>12663</v>
      </c>
      <c r="C3078" t="s">
        <v>12664</v>
      </c>
      <c r="D3078" t="s">
        <v>12665</v>
      </c>
      <c r="E3078" t="s">
        <v>12666</v>
      </c>
      <c r="F3078" t="s">
        <v>8086</v>
      </c>
      <c r="G3078" t="s">
        <v>12667</v>
      </c>
      <c r="H3078" t="s">
        <v>4604</v>
      </c>
    </row>
    <row r="3079" spans="2:8" x14ac:dyDescent="0.25">
      <c r="B3079" t="s">
        <v>12668</v>
      </c>
      <c r="C3079" t="s">
        <v>12669</v>
      </c>
      <c r="D3079" t="s">
        <v>2642</v>
      </c>
      <c r="E3079" t="s">
        <v>1280</v>
      </c>
      <c r="F3079" t="s">
        <v>5496</v>
      </c>
      <c r="G3079" t="s">
        <v>1678</v>
      </c>
      <c r="H3079" t="s">
        <v>12670</v>
      </c>
    </row>
    <row r="3080" spans="2:8" x14ac:dyDescent="0.25">
      <c r="B3080" t="s">
        <v>12671</v>
      </c>
      <c r="C3080" t="s">
        <v>12672</v>
      </c>
      <c r="D3080" t="s">
        <v>349</v>
      </c>
      <c r="E3080" t="s">
        <v>1453</v>
      </c>
      <c r="F3080" t="s">
        <v>1369</v>
      </c>
      <c r="G3080" t="s">
        <v>12673</v>
      </c>
      <c r="H3080" t="s">
        <v>12674</v>
      </c>
    </row>
    <row r="3081" spans="2:8" x14ac:dyDescent="0.25">
      <c r="B3081" t="s">
        <v>12675</v>
      </c>
      <c r="C3081" t="s">
        <v>12676</v>
      </c>
      <c r="D3081" t="s">
        <v>8904</v>
      </c>
      <c r="E3081" t="s">
        <v>12677</v>
      </c>
      <c r="F3081" t="s">
        <v>2205</v>
      </c>
      <c r="G3081" t="s">
        <v>10361</v>
      </c>
      <c r="H3081" t="s">
        <v>1372</v>
      </c>
    </row>
    <row r="3082" spans="2:8" x14ac:dyDescent="0.25">
      <c r="B3082" t="s">
        <v>12678</v>
      </c>
      <c r="C3082" t="s">
        <v>12679</v>
      </c>
      <c r="D3082" t="s">
        <v>12680</v>
      </c>
      <c r="E3082" t="s">
        <v>12681</v>
      </c>
      <c r="F3082" t="s">
        <v>12682</v>
      </c>
      <c r="G3082" t="s">
        <v>4784</v>
      </c>
      <c r="H3082" t="s">
        <v>12683</v>
      </c>
    </row>
    <row r="3083" spans="2:8" x14ac:dyDescent="0.25">
      <c r="B3083" t="s">
        <v>12684</v>
      </c>
      <c r="C3083" t="s">
        <v>12685</v>
      </c>
      <c r="D3083" t="s">
        <v>1110</v>
      </c>
      <c r="E3083" t="s">
        <v>285</v>
      </c>
      <c r="F3083" t="s">
        <v>3854</v>
      </c>
      <c r="G3083" t="s">
        <v>12686</v>
      </c>
      <c r="H3083" t="s">
        <v>12687</v>
      </c>
    </row>
    <row r="3084" spans="2:8" x14ac:dyDescent="0.25">
      <c r="B3084" t="s">
        <v>12688</v>
      </c>
      <c r="C3084" t="s">
        <v>12689</v>
      </c>
      <c r="D3084" t="s">
        <v>4687</v>
      </c>
      <c r="E3084" t="s">
        <v>1280</v>
      </c>
      <c r="F3084" t="s">
        <v>3503</v>
      </c>
      <c r="G3084" t="s">
        <v>12690</v>
      </c>
      <c r="H3084" t="s">
        <v>4622</v>
      </c>
    </row>
    <row r="3085" spans="2:8" x14ac:dyDescent="0.25">
      <c r="B3085" t="s">
        <v>12691</v>
      </c>
      <c r="C3085" t="s">
        <v>12692</v>
      </c>
      <c r="D3085" t="s">
        <v>2243</v>
      </c>
      <c r="E3085" t="s">
        <v>1922</v>
      </c>
      <c r="F3085" t="s">
        <v>753</v>
      </c>
      <c r="G3085" t="s">
        <v>744</v>
      </c>
      <c r="H3085" t="s">
        <v>12693</v>
      </c>
    </row>
    <row r="3086" spans="2:8" x14ac:dyDescent="0.25">
      <c r="B3086" t="s">
        <v>12694</v>
      </c>
      <c r="C3086" t="s">
        <v>12695</v>
      </c>
      <c r="D3086" t="s">
        <v>4640</v>
      </c>
      <c r="E3086" t="s">
        <v>349</v>
      </c>
      <c r="F3086" t="s">
        <v>5683</v>
      </c>
      <c r="G3086" t="s">
        <v>12696</v>
      </c>
      <c r="H3086" t="s">
        <v>12697</v>
      </c>
    </row>
    <row r="3087" spans="2:8" x14ac:dyDescent="0.25">
      <c r="B3087" t="s">
        <v>12698</v>
      </c>
      <c r="C3087" t="s">
        <v>12699</v>
      </c>
      <c r="D3087" t="s">
        <v>2045</v>
      </c>
      <c r="E3087" t="s">
        <v>1884</v>
      </c>
      <c r="F3087" t="s">
        <v>849</v>
      </c>
      <c r="G3087" t="s">
        <v>6051</v>
      </c>
      <c r="H3087" t="s">
        <v>7437</v>
      </c>
    </row>
    <row r="3088" spans="2:8" x14ac:dyDescent="0.25">
      <c r="B3088" t="s">
        <v>12700</v>
      </c>
      <c r="C3088" t="s">
        <v>12701</v>
      </c>
      <c r="D3088" t="s">
        <v>2443</v>
      </c>
      <c r="E3088" t="s">
        <v>12</v>
      </c>
      <c r="F3088" t="s">
        <v>12702</v>
      </c>
      <c r="G3088" t="s">
        <v>12703</v>
      </c>
      <c r="H3088" t="s">
        <v>6240</v>
      </c>
    </row>
    <row r="3089" spans="2:8" x14ac:dyDescent="0.25">
      <c r="B3089" t="s">
        <v>12704</v>
      </c>
      <c r="C3089" t="s">
        <v>12705</v>
      </c>
      <c r="D3089" t="s">
        <v>8976</v>
      </c>
      <c r="E3089" t="s">
        <v>12702</v>
      </c>
      <c r="F3089" t="s">
        <v>5142</v>
      </c>
      <c r="G3089" t="s">
        <v>12706</v>
      </c>
      <c r="H3089" t="s">
        <v>435</v>
      </c>
    </row>
    <row r="3090" spans="2:8" x14ac:dyDescent="0.25">
      <c r="B3090" t="s">
        <v>12707</v>
      </c>
      <c r="C3090" t="s">
        <v>12708</v>
      </c>
      <c r="D3090" t="s">
        <v>1314</v>
      </c>
      <c r="E3090" t="s">
        <v>2603</v>
      </c>
      <c r="F3090" t="s">
        <v>1829</v>
      </c>
      <c r="G3090" t="s">
        <v>12709</v>
      </c>
      <c r="H3090" t="s">
        <v>3440</v>
      </c>
    </row>
    <row r="3091" spans="2:8" x14ac:dyDescent="0.25">
      <c r="B3091" t="s">
        <v>12710</v>
      </c>
      <c r="C3091" t="s">
        <v>12711</v>
      </c>
      <c r="D3091" t="s">
        <v>2893</v>
      </c>
      <c r="E3091" t="s">
        <v>3854</v>
      </c>
      <c r="F3091" t="s">
        <v>413</v>
      </c>
      <c r="G3091" t="s">
        <v>7055</v>
      </c>
      <c r="H3091" t="s">
        <v>12712</v>
      </c>
    </row>
    <row r="3092" spans="2:8" x14ac:dyDescent="0.25">
      <c r="B3092" t="s">
        <v>12713</v>
      </c>
      <c r="C3092" t="s">
        <v>12714</v>
      </c>
      <c r="D3092" t="s">
        <v>9868</v>
      </c>
      <c r="E3092" t="s">
        <v>12715</v>
      </c>
      <c r="F3092" t="s">
        <v>11430</v>
      </c>
      <c r="G3092" t="s">
        <v>7077</v>
      </c>
      <c r="H3092" t="s">
        <v>12716</v>
      </c>
    </row>
    <row r="3093" spans="2:8" x14ac:dyDescent="0.25">
      <c r="B3093" t="s">
        <v>12717</v>
      </c>
      <c r="C3093" t="s">
        <v>12718</v>
      </c>
      <c r="D3093" t="s">
        <v>1370</v>
      </c>
      <c r="E3093" t="s">
        <v>959</v>
      </c>
      <c r="F3093" t="s">
        <v>1611</v>
      </c>
      <c r="G3093" t="s">
        <v>11095</v>
      </c>
      <c r="H3093" t="s">
        <v>12719</v>
      </c>
    </row>
    <row r="3094" spans="2:8" x14ac:dyDescent="0.25">
      <c r="B3094" t="s">
        <v>12720</v>
      </c>
      <c r="C3094" t="s">
        <v>12721</v>
      </c>
      <c r="D3094" t="s">
        <v>1922</v>
      </c>
      <c r="E3094" t="s">
        <v>4073</v>
      </c>
      <c r="F3094" t="s">
        <v>4377</v>
      </c>
      <c r="G3094" t="s">
        <v>4379</v>
      </c>
      <c r="H3094" t="s">
        <v>6880</v>
      </c>
    </row>
    <row r="3095" spans="2:8" x14ac:dyDescent="0.25">
      <c r="B3095" t="s">
        <v>12722</v>
      </c>
      <c r="C3095" t="s">
        <v>12723</v>
      </c>
      <c r="D3095" t="s">
        <v>4102</v>
      </c>
      <c r="E3095" t="s">
        <v>3969</v>
      </c>
      <c r="F3095" t="s">
        <v>3411</v>
      </c>
      <c r="G3095" t="s">
        <v>12724</v>
      </c>
      <c r="H3095" t="s">
        <v>12725</v>
      </c>
    </row>
    <row r="3096" spans="2:8" x14ac:dyDescent="0.25">
      <c r="B3096" t="s">
        <v>12726</v>
      </c>
      <c r="C3096" t="s">
        <v>12727</v>
      </c>
      <c r="D3096" t="s">
        <v>989</v>
      </c>
      <c r="E3096" t="s">
        <v>2171</v>
      </c>
      <c r="F3096" t="s">
        <v>989</v>
      </c>
      <c r="G3096" t="s">
        <v>650</v>
      </c>
      <c r="H3096" t="s">
        <v>1989</v>
      </c>
    </row>
    <row r="3097" spans="2:8" x14ac:dyDescent="0.25">
      <c r="B3097" t="s">
        <v>12728</v>
      </c>
      <c r="C3097" t="s">
        <v>12729</v>
      </c>
      <c r="D3097" t="s">
        <v>4320</v>
      </c>
      <c r="E3097" t="s">
        <v>12730</v>
      </c>
      <c r="F3097" t="s">
        <v>12731</v>
      </c>
      <c r="G3097" t="s">
        <v>12732</v>
      </c>
      <c r="H3097" t="s">
        <v>8881</v>
      </c>
    </row>
    <row r="3098" spans="2:8" x14ac:dyDescent="0.25">
      <c r="B3098" t="s">
        <v>12733</v>
      </c>
      <c r="C3098" t="s">
        <v>12734</v>
      </c>
      <c r="D3098" t="s">
        <v>2244</v>
      </c>
      <c r="E3098" t="s">
        <v>1363</v>
      </c>
      <c r="F3098" t="s">
        <v>2979</v>
      </c>
      <c r="G3098" t="s">
        <v>9804</v>
      </c>
      <c r="H3098" t="s">
        <v>9167</v>
      </c>
    </row>
    <row r="3099" spans="2:8" x14ac:dyDescent="0.25">
      <c r="B3099" t="s">
        <v>12735</v>
      </c>
      <c r="C3099" t="s">
        <v>12736</v>
      </c>
      <c r="D3099" t="s">
        <v>2013</v>
      </c>
      <c r="E3099" t="s">
        <v>1524</v>
      </c>
      <c r="F3099" t="s">
        <v>403</v>
      </c>
      <c r="G3099" t="s">
        <v>7888</v>
      </c>
      <c r="H3099" t="s">
        <v>12737</v>
      </c>
    </row>
    <row r="3100" spans="2:8" x14ac:dyDescent="0.25">
      <c r="B3100" t="s">
        <v>12738</v>
      </c>
      <c r="C3100" t="s">
        <v>12739</v>
      </c>
      <c r="D3100" t="s">
        <v>1155</v>
      </c>
      <c r="E3100" t="s">
        <v>1720</v>
      </c>
      <c r="F3100" t="s">
        <v>1382</v>
      </c>
      <c r="G3100" t="s">
        <v>5898</v>
      </c>
      <c r="H3100" t="s">
        <v>3525</v>
      </c>
    </row>
    <row r="3101" spans="2:8" x14ac:dyDescent="0.25">
      <c r="B3101" t="s">
        <v>12740</v>
      </c>
      <c r="C3101" t="s">
        <v>12741</v>
      </c>
      <c r="D3101" t="s">
        <v>372</v>
      </c>
      <c r="E3101" t="s">
        <v>1213</v>
      </c>
      <c r="F3101" t="s">
        <v>512</v>
      </c>
      <c r="G3101" t="s">
        <v>12742</v>
      </c>
      <c r="H3101" t="s">
        <v>11589</v>
      </c>
    </row>
    <row r="3102" spans="2:8" x14ac:dyDescent="0.25">
      <c r="B3102" t="s">
        <v>12743</v>
      </c>
      <c r="C3102" t="s">
        <v>12744</v>
      </c>
      <c r="D3102" t="s">
        <v>374</v>
      </c>
      <c r="E3102" t="s">
        <v>4563</v>
      </c>
      <c r="F3102" t="s">
        <v>403</v>
      </c>
      <c r="G3102" t="s">
        <v>5248</v>
      </c>
      <c r="H3102" t="s">
        <v>3366</v>
      </c>
    </row>
    <row r="3103" spans="2:8" x14ac:dyDescent="0.25">
      <c r="B3103" t="s">
        <v>12745</v>
      </c>
      <c r="C3103" t="s">
        <v>12746</v>
      </c>
      <c r="D3103" t="s">
        <v>107</v>
      </c>
      <c r="E3103" t="s">
        <v>707</v>
      </c>
      <c r="F3103" t="s">
        <v>4824</v>
      </c>
      <c r="G3103" t="s">
        <v>12747</v>
      </c>
      <c r="H3103" t="s">
        <v>12748</v>
      </c>
    </row>
    <row r="3104" spans="2:8" x14ac:dyDescent="0.25">
      <c r="B3104" t="s">
        <v>12749</v>
      </c>
      <c r="C3104" t="s">
        <v>12750</v>
      </c>
      <c r="D3104" t="s">
        <v>1336</v>
      </c>
      <c r="E3104" t="s">
        <v>1110</v>
      </c>
      <c r="F3104" t="s">
        <v>2017</v>
      </c>
      <c r="G3104" t="s">
        <v>12751</v>
      </c>
      <c r="H3104" t="s">
        <v>4130</v>
      </c>
    </row>
    <row r="3105" spans="2:8" x14ac:dyDescent="0.25">
      <c r="B3105" t="s">
        <v>12752</v>
      </c>
      <c r="C3105" t="s">
        <v>12753</v>
      </c>
      <c r="D3105" t="s">
        <v>4073</v>
      </c>
      <c r="E3105" t="s">
        <v>2537</v>
      </c>
      <c r="F3105" t="s">
        <v>1561</v>
      </c>
      <c r="G3105" t="s">
        <v>12754</v>
      </c>
      <c r="H3105" t="s">
        <v>6232</v>
      </c>
    </row>
    <row r="3106" spans="2:8" x14ac:dyDescent="0.25">
      <c r="B3106" t="s">
        <v>12755</v>
      </c>
      <c r="C3106" t="s">
        <v>12756</v>
      </c>
      <c r="D3106" t="s">
        <v>1624</v>
      </c>
      <c r="E3106" t="s">
        <v>2728</v>
      </c>
      <c r="F3106" t="s">
        <v>23</v>
      </c>
      <c r="G3106" t="s">
        <v>4034</v>
      </c>
      <c r="H3106" t="s">
        <v>12757</v>
      </c>
    </row>
    <row r="3107" spans="2:8" x14ac:dyDescent="0.25">
      <c r="B3107" t="s">
        <v>12758</v>
      </c>
      <c r="C3107" t="s">
        <v>12759</v>
      </c>
      <c r="D3107" t="s">
        <v>4461</v>
      </c>
      <c r="E3107" t="s">
        <v>1585</v>
      </c>
      <c r="F3107" t="s">
        <v>1102</v>
      </c>
      <c r="G3107" t="s">
        <v>12760</v>
      </c>
      <c r="H3107" t="s">
        <v>1087</v>
      </c>
    </row>
    <row r="3108" spans="2:8" x14ac:dyDescent="0.25">
      <c r="B3108" t="s">
        <v>12761</v>
      </c>
      <c r="C3108" t="s">
        <v>12762</v>
      </c>
      <c r="D3108" t="s">
        <v>3162</v>
      </c>
      <c r="E3108" t="s">
        <v>2690</v>
      </c>
      <c r="F3108" t="s">
        <v>2749</v>
      </c>
      <c r="G3108" t="s">
        <v>281</v>
      </c>
      <c r="H3108" t="s">
        <v>12070</v>
      </c>
    </row>
    <row r="3109" spans="2:8" x14ac:dyDescent="0.25">
      <c r="B3109" t="s">
        <v>12763</v>
      </c>
      <c r="C3109" t="s">
        <v>12764</v>
      </c>
      <c r="D3109" t="s">
        <v>4481</v>
      </c>
    </row>
    <row r="3110" spans="2:8" x14ac:dyDescent="0.25">
      <c r="B3110" t="s">
        <v>12765</v>
      </c>
      <c r="C3110" t="s">
        <v>12766</v>
      </c>
      <c r="D3110" t="s">
        <v>3813</v>
      </c>
      <c r="E3110" t="s">
        <v>10997</v>
      </c>
      <c r="F3110" t="s">
        <v>9068</v>
      </c>
      <c r="G3110" t="s">
        <v>984</v>
      </c>
      <c r="H3110" t="s">
        <v>12767</v>
      </c>
    </row>
    <row r="3111" spans="2:8" x14ac:dyDescent="0.25">
      <c r="B3111" t="s">
        <v>12768</v>
      </c>
      <c r="C3111" t="s">
        <v>12769</v>
      </c>
      <c r="D3111" t="s">
        <v>513</v>
      </c>
      <c r="E3111" t="s">
        <v>1612</v>
      </c>
      <c r="F3111" t="s">
        <v>3022</v>
      </c>
      <c r="G3111" t="s">
        <v>12770</v>
      </c>
      <c r="H3111" t="s">
        <v>11065</v>
      </c>
    </row>
    <row r="3112" spans="2:8" x14ac:dyDescent="0.25">
      <c r="B3112" t="s">
        <v>12771</v>
      </c>
      <c r="C3112" t="s">
        <v>12772</v>
      </c>
      <c r="D3112" t="s">
        <v>2929</v>
      </c>
      <c r="E3112" t="s">
        <v>682</v>
      </c>
      <c r="F3112" t="s">
        <v>6962</v>
      </c>
      <c r="G3112" t="s">
        <v>12773</v>
      </c>
      <c r="H3112" t="s">
        <v>12774</v>
      </c>
    </row>
    <row r="3113" spans="2:8" x14ac:dyDescent="0.25">
      <c r="B3113" t="s">
        <v>12775</v>
      </c>
      <c r="C3113" t="s">
        <v>12776</v>
      </c>
      <c r="D3113" t="s">
        <v>12777</v>
      </c>
      <c r="E3113" t="s">
        <v>12778</v>
      </c>
      <c r="F3113" t="s">
        <v>12779</v>
      </c>
      <c r="G3113" t="s">
        <v>7144</v>
      </c>
      <c r="H3113" t="s">
        <v>12780</v>
      </c>
    </row>
    <row r="3114" spans="2:8" x14ac:dyDescent="0.25">
      <c r="B3114" t="s">
        <v>12781</v>
      </c>
      <c r="C3114" t="s">
        <v>12782</v>
      </c>
      <c r="D3114" t="s">
        <v>3910</v>
      </c>
      <c r="E3114" t="s">
        <v>2982</v>
      </c>
      <c r="F3114" t="s">
        <v>582</v>
      </c>
      <c r="G3114" t="s">
        <v>12783</v>
      </c>
      <c r="H3114" t="s">
        <v>12784</v>
      </c>
    </row>
    <row r="3115" spans="2:8" x14ac:dyDescent="0.25">
      <c r="B3115" t="s">
        <v>12785</v>
      </c>
      <c r="C3115" t="s">
        <v>12786</v>
      </c>
      <c r="D3115" t="s">
        <v>1404</v>
      </c>
      <c r="E3115" t="s">
        <v>1622</v>
      </c>
      <c r="F3115" t="s">
        <v>3282</v>
      </c>
      <c r="G3115" t="s">
        <v>12787</v>
      </c>
      <c r="H3115" t="s">
        <v>8322</v>
      </c>
    </row>
    <row r="3116" spans="2:8" x14ac:dyDescent="0.25">
      <c r="B3116" t="s">
        <v>12788</v>
      </c>
      <c r="C3116" t="s">
        <v>12789</v>
      </c>
      <c r="D3116" t="s">
        <v>12790</v>
      </c>
      <c r="E3116" t="s">
        <v>12791</v>
      </c>
      <c r="F3116" t="s">
        <v>12792</v>
      </c>
      <c r="G3116" t="s">
        <v>12793</v>
      </c>
      <c r="H3116" t="s">
        <v>12615</v>
      </c>
    </row>
    <row r="3117" spans="2:8" x14ac:dyDescent="0.25">
      <c r="B3117" t="s">
        <v>12794</v>
      </c>
      <c r="C3117" t="s">
        <v>12795</v>
      </c>
      <c r="D3117" t="s">
        <v>1858</v>
      </c>
      <c r="E3117" t="s">
        <v>1136</v>
      </c>
      <c r="F3117" t="s">
        <v>1220</v>
      </c>
      <c r="G3117" t="s">
        <v>12796</v>
      </c>
      <c r="H3117" t="s">
        <v>12797</v>
      </c>
    </row>
    <row r="3118" spans="2:8" x14ac:dyDescent="0.25">
      <c r="B3118" t="s">
        <v>12798</v>
      </c>
      <c r="C3118" t="s">
        <v>12799</v>
      </c>
      <c r="D3118" t="s">
        <v>413</v>
      </c>
      <c r="E3118" t="s">
        <v>942</v>
      </c>
      <c r="F3118" t="s">
        <v>1943</v>
      </c>
      <c r="G3118" t="s">
        <v>4045</v>
      </c>
      <c r="H3118" t="s">
        <v>7227</v>
      </c>
    </row>
    <row r="3119" spans="2:8" x14ac:dyDescent="0.25">
      <c r="B3119" t="s">
        <v>12800</v>
      </c>
      <c r="C3119" t="s">
        <v>12801</v>
      </c>
      <c r="D3119" t="s">
        <v>7814</v>
      </c>
      <c r="E3119" t="s">
        <v>1688</v>
      </c>
      <c r="F3119" t="s">
        <v>2005</v>
      </c>
      <c r="G3119" t="s">
        <v>12249</v>
      </c>
      <c r="H3119" t="s">
        <v>9065</v>
      </c>
    </row>
    <row r="3120" spans="2:8" x14ac:dyDescent="0.25">
      <c r="B3120" t="s">
        <v>12802</v>
      </c>
      <c r="C3120" t="s">
        <v>12803</v>
      </c>
      <c r="D3120" t="s">
        <v>830</v>
      </c>
      <c r="E3120" t="s">
        <v>495</v>
      </c>
      <c r="F3120" t="s">
        <v>7929</v>
      </c>
      <c r="G3120" t="s">
        <v>8848</v>
      </c>
      <c r="H3120" t="s">
        <v>12804</v>
      </c>
    </row>
    <row r="3121" spans="2:8" x14ac:dyDescent="0.25">
      <c r="B3121" t="s">
        <v>12805</v>
      </c>
      <c r="C3121" t="s">
        <v>12806</v>
      </c>
      <c r="D3121" t="s">
        <v>9477</v>
      </c>
      <c r="E3121" t="s">
        <v>3375</v>
      </c>
      <c r="F3121" t="s">
        <v>1084</v>
      </c>
      <c r="G3121" t="s">
        <v>5493</v>
      </c>
      <c r="H3121" t="s">
        <v>12450</v>
      </c>
    </row>
    <row r="3122" spans="2:8" x14ac:dyDescent="0.25">
      <c r="B3122" t="s">
        <v>12807</v>
      </c>
      <c r="C3122" t="s">
        <v>12808</v>
      </c>
      <c r="D3122" t="s">
        <v>1905</v>
      </c>
      <c r="E3122" t="s">
        <v>849</v>
      </c>
      <c r="F3122" t="s">
        <v>1308</v>
      </c>
      <c r="G3122" t="s">
        <v>7056</v>
      </c>
      <c r="H3122" t="s">
        <v>7166</v>
      </c>
    </row>
    <row r="3123" spans="2:8" x14ac:dyDescent="0.25">
      <c r="B3123" t="s">
        <v>12809</v>
      </c>
      <c r="C3123" t="s">
        <v>12810</v>
      </c>
      <c r="D3123" t="s">
        <v>3594</v>
      </c>
      <c r="E3123" t="s">
        <v>1028</v>
      </c>
      <c r="F3123" t="s">
        <v>250</v>
      </c>
      <c r="G3123" t="s">
        <v>12811</v>
      </c>
      <c r="H3123" t="s">
        <v>7109</v>
      </c>
    </row>
    <row r="3124" spans="2:8" x14ac:dyDescent="0.25">
      <c r="B3124" t="s">
        <v>12812</v>
      </c>
      <c r="C3124" t="s">
        <v>12813</v>
      </c>
      <c r="D3124" t="s">
        <v>462</v>
      </c>
      <c r="E3124" t="s">
        <v>536</v>
      </c>
      <c r="F3124" t="s">
        <v>12814</v>
      </c>
      <c r="G3124" t="s">
        <v>6314</v>
      </c>
      <c r="H3124" t="s">
        <v>3540</v>
      </c>
    </row>
    <row r="3125" spans="2:8" x14ac:dyDescent="0.25">
      <c r="B3125" t="s">
        <v>12815</v>
      </c>
      <c r="C3125" t="s">
        <v>12816</v>
      </c>
      <c r="D3125" t="s">
        <v>694</v>
      </c>
      <c r="E3125" t="s">
        <v>374</v>
      </c>
      <c r="F3125" t="s">
        <v>349</v>
      </c>
      <c r="G3125" t="s">
        <v>8997</v>
      </c>
      <c r="H3125" t="s">
        <v>12817</v>
      </c>
    </row>
    <row r="3126" spans="2:8" x14ac:dyDescent="0.25">
      <c r="B3126" t="s">
        <v>12818</v>
      </c>
      <c r="C3126" t="s">
        <v>12819</v>
      </c>
      <c r="D3126" t="s">
        <v>2767</v>
      </c>
    </row>
    <row r="3127" spans="2:8" x14ac:dyDescent="0.25">
      <c r="B3127" t="s">
        <v>12820</v>
      </c>
      <c r="C3127" t="s">
        <v>12821</v>
      </c>
      <c r="D3127" t="s">
        <v>4245</v>
      </c>
      <c r="E3127" t="s">
        <v>1749</v>
      </c>
      <c r="F3127" t="s">
        <v>12822</v>
      </c>
      <c r="G3127" t="s">
        <v>2466</v>
      </c>
      <c r="H3127" t="s">
        <v>646</v>
      </c>
    </row>
    <row r="3128" spans="2:8" x14ac:dyDescent="0.25">
      <c r="B3128" t="s">
        <v>12823</v>
      </c>
      <c r="C3128" t="s">
        <v>12824</v>
      </c>
      <c r="D3128" t="s">
        <v>4292</v>
      </c>
      <c r="E3128" t="s">
        <v>897</v>
      </c>
      <c r="F3128" t="s">
        <v>3096</v>
      </c>
      <c r="G3128" t="s">
        <v>12825</v>
      </c>
      <c r="H3128" t="s">
        <v>12826</v>
      </c>
    </row>
    <row r="3129" spans="2:8" x14ac:dyDescent="0.25">
      <c r="B3129" t="s">
        <v>12827</v>
      </c>
      <c r="C3129" t="s">
        <v>12828</v>
      </c>
      <c r="D3129" t="s">
        <v>12829</v>
      </c>
      <c r="E3129" t="s">
        <v>12830</v>
      </c>
      <c r="F3129" t="s">
        <v>12831</v>
      </c>
      <c r="G3129" t="s">
        <v>2473</v>
      </c>
      <c r="H3129" t="s">
        <v>10622</v>
      </c>
    </row>
    <row r="3130" spans="2:8" x14ac:dyDescent="0.25">
      <c r="B3130" t="s">
        <v>12832</v>
      </c>
      <c r="C3130" t="s">
        <v>12833</v>
      </c>
      <c r="D3130" t="s">
        <v>2603</v>
      </c>
      <c r="E3130" t="s">
        <v>4664</v>
      </c>
      <c r="F3130" t="s">
        <v>1630</v>
      </c>
      <c r="G3130" t="s">
        <v>6274</v>
      </c>
      <c r="H3130" t="s">
        <v>305</v>
      </c>
    </row>
    <row r="3131" spans="2:8" x14ac:dyDescent="0.25">
      <c r="B3131" t="s">
        <v>12834</v>
      </c>
      <c r="C3131" t="s">
        <v>12835</v>
      </c>
      <c r="D3131" t="s">
        <v>1313</v>
      </c>
      <c r="E3131" t="s">
        <v>2733</v>
      </c>
      <c r="F3131" t="s">
        <v>2983</v>
      </c>
      <c r="G3131" t="s">
        <v>7187</v>
      </c>
      <c r="H3131" t="s">
        <v>1019</v>
      </c>
    </row>
    <row r="3132" spans="2:8" x14ac:dyDescent="0.25">
      <c r="B3132" t="s">
        <v>12836</v>
      </c>
      <c r="C3132" t="s">
        <v>12837</v>
      </c>
      <c r="D3132" t="s">
        <v>1194</v>
      </c>
      <c r="E3132" t="s">
        <v>2785</v>
      </c>
      <c r="F3132" t="s">
        <v>3658</v>
      </c>
      <c r="G3132" t="s">
        <v>12838</v>
      </c>
      <c r="H3132" t="s">
        <v>5970</v>
      </c>
    </row>
    <row r="3133" spans="2:8" x14ac:dyDescent="0.25">
      <c r="B3133" t="s">
        <v>12839</v>
      </c>
      <c r="C3133" t="s">
        <v>12840</v>
      </c>
      <c r="D3133" t="s">
        <v>1828</v>
      </c>
      <c r="E3133" t="s">
        <v>1863</v>
      </c>
      <c r="F3133" t="s">
        <v>741</v>
      </c>
      <c r="G3133" t="s">
        <v>12841</v>
      </c>
      <c r="H3133" t="s">
        <v>9864</v>
      </c>
    </row>
    <row r="3134" spans="2:8" x14ac:dyDescent="0.25">
      <c r="B3134" t="s">
        <v>12842</v>
      </c>
      <c r="C3134" t="s">
        <v>12843</v>
      </c>
      <c r="D3134" t="s">
        <v>2308</v>
      </c>
      <c r="E3134" t="s">
        <v>1576</v>
      </c>
      <c r="F3134" t="s">
        <v>3460</v>
      </c>
      <c r="G3134" t="s">
        <v>12844</v>
      </c>
      <c r="H3134" t="s">
        <v>12845</v>
      </c>
    </row>
    <row r="3135" spans="2:8" x14ac:dyDescent="0.25">
      <c r="B3135" t="s">
        <v>12846</v>
      </c>
      <c r="C3135" t="s">
        <v>12847</v>
      </c>
      <c r="D3135" t="s">
        <v>2748</v>
      </c>
      <c r="E3135" t="s">
        <v>3353</v>
      </c>
      <c r="F3135" t="s">
        <v>3966</v>
      </c>
      <c r="G3135" t="s">
        <v>12848</v>
      </c>
      <c r="H3135" t="s">
        <v>12811</v>
      </c>
    </row>
    <row r="3136" spans="2:8" x14ac:dyDescent="0.25">
      <c r="B3136" t="s">
        <v>12846</v>
      </c>
      <c r="C3136" t="s">
        <v>12849</v>
      </c>
      <c r="D3136" t="s">
        <v>1936</v>
      </c>
      <c r="E3136" t="s">
        <v>5587</v>
      </c>
      <c r="F3136" t="s">
        <v>3315</v>
      </c>
      <c r="G3136" t="s">
        <v>6903</v>
      </c>
      <c r="H3136" t="s">
        <v>8364</v>
      </c>
    </row>
    <row r="3137" spans="2:8" x14ac:dyDescent="0.25">
      <c r="B3137" t="s">
        <v>12850</v>
      </c>
      <c r="C3137" t="s">
        <v>12851</v>
      </c>
      <c r="D3137" t="s">
        <v>3433</v>
      </c>
      <c r="E3137" t="s">
        <v>2983</v>
      </c>
      <c r="F3137" t="s">
        <v>582</v>
      </c>
      <c r="G3137" t="s">
        <v>12852</v>
      </c>
      <c r="H3137" t="s">
        <v>12853</v>
      </c>
    </row>
    <row r="3138" spans="2:8" x14ac:dyDescent="0.25">
      <c r="B3138" t="s">
        <v>12854</v>
      </c>
      <c r="C3138" t="s">
        <v>12855</v>
      </c>
      <c r="D3138" t="s">
        <v>1823</v>
      </c>
      <c r="E3138" t="s">
        <v>889</v>
      </c>
      <c r="F3138" t="s">
        <v>637</v>
      </c>
      <c r="G3138" t="s">
        <v>12856</v>
      </c>
      <c r="H3138" t="s">
        <v>10646</v>
      </c>
    </row>
    <row r="3139" spans="2:8" x14ac:dyDescent="0.25">
      <c r="B3139" t="s">
        <v>12857</v>
      </c>
      <c r="C3139" t="s">
        <v>12858</v>
      </c>
      <c r="D3139" t="s">
        <v>695</v>
      </c>
    </row>
    <row r="3140" spans="2:8" x14ac:dyDescent="0.25">
      <c r="B3140" t="s">
        <v>12859</v>
      </c>
      <c r="C3140" t="s">
        <v>12860</v>
      </c>
      <c r="D3140" t="s">
        <v>1630</v>
      </c>
      <c r="E3140" t="s">
        <v>249</v>
      </c>
      <c r="F3140" t="s">
        <v>5859</v>
      </c>
      <c r="G3140" t="s">
        <v>11432</v>
      </c>
      <c r="H3140" t="s">
        <v>12861</v>
      </c>
    </row>
    <row r="3141" spans="2:8" x14ac:dyDescent="0.25">
      <c r="B3141" t="s">
        <v>12862</v>
      </c>
      <c r="C3141" t="s">
        <v>12863</v>
      </c>
      <c r="D3141" t="s">
        <v>2365</v>
      </c>
      <c r="E3141" t="s">
        <v>6235</v>
      </c>
      <c r="F3141" t="s">
        <v>10320</v>
      </c>
      <c r="G3141" t="s">
        <v>12235</v>
      </c>
      <c r="H3141" t="s">
        <v>872</v>
      </c>
    </row>
    <row r="3142" spans="2:8" x14ac:dyDescent="0.25">
      <c r="B3142" t="s">
        <v>12864</v>
      </c>
      <c r="C3142" t="s">
        <v>12865</v>
      </c>
      <c r="D3142" t="s">
        <v>1798</v>
      </c>
      <c r="E3142" t="s">
        <v>4200</v>
      </c>
      <c r="F3142" t="s">
        <v>1682</v>
      </c>
      <c r="G3142" t="s">
        <v>12866</v>
      </c>
      <c r="H3142" t="s">
        <v>12867</v>
      </c>
    </row>
    <row r="3143" spans="2:8" x14ac:dyDescent="0.25">
      <c r="B3143" t="s">
        <v>12864</v>
      </c>
      <c r="C3143" t="s">
        <v>12868</v>
      </c>
      <c r="D3143" t="s">
        <v>12000</v>
      </c>
      <c r="E3143" t="s">
        <v>238</v>
      </c>
      <c r="F3143" t="s">
        <v>7631</v>
      </c>
      <c r="G3143" t="s">
        <v>12869</v>
      </c>
      <c r="H3143" t="s">
        <v>3169</v>
      </c>
    </row>
    <row r="3144" spans="2:8" x14ac:dyDescent="0.25">
      <c r="B3144" t="s">
        <v>12870</v>
      </c>
      <c r="C3144" t="s">
        <v>12871</v>
      </c>
      <c r="D3144" t="s">
        <v>1495</v>
      </c>
      <c r="E3144" t="s">
        <v>1899</v>
      </c>
      <c r="F3144" t="s">
        <v>5725</v>
      </c>
      <c r="G3144" t="s">
        <v>12872</v>
      </c>
      <c r="H3144" t="s">
        <v>6544</v>
      </c>
    </row>
    <row r="3145" spans="2:8" x14ac:dyDescent="0.25">
      <c r="B3145" t="s">
        <v>12873</v>
      </c>
      <c r="C3145" t="s">
        <v>12874</v>
      </c>
      <c r="D3145" t="s">
        <v>1880</v>
      </c>
      <c r="E3145" t="s">
        <v>3859</v>
      </c>
      <c r="F3145" t="s">
        <v>112</v>
      </c>
      <c r="G3145" t="s">
        <v>7127</v>
      </c>
      <c r="H3145" t="s">
        <v>655</v>
      </c>
    </row>
    <row r="3146" spans="2:8" x14ac:dyDescent="0.25">
      <c r="B3146" t="s">
        <v>12875</v>
      </c>
      <c r="C3146" t="s">
        <v>12876</v>
      </c>
      <c r="D3146" t="s">
        <v>112</v>
      </c>
      <c r="E3146" t="s">
        <v>1757</v>
      </c>
      <c r="F3146" t="s">
        <v>3910</v>
      </c>
      <c r="G3146" t="s">
        <v>12877</v>
      </c>
      <c r="H3146" t="s">
        <v>3979</v>
      </c>
    </row>
    <row r="3147" spans="2:8" x14ac:dyDescent="0.25">
      <c r="B3147" t="s">
        <v>12878</v>
      </c>
      <c r="C3147" t="s">
        <v>12879</v>
      </c>
      <c r="D3147" t="s">
        <v>2471</v>
      </c>
      <c r="E3147" t="s">
        <v>1046</v>
      </c>
      <c r="F3147" t="s">
        <v>2161</v>
      </c>
      <c r="G3147" t="s">
        <v>8484</v>
      </c>
      <c r="H3147" t="s">
        <v>12880</v>
      </c>
    </row>
    <row r="3148" spans="2:8" x14ac:dyDescent="0.25">
      <c r="B3148" t="s">
        <v>12881</v>
      </c>
      <c r="C3148" t="s">
        <v>12882</v>
      </c>
      <c r="D3148" t="s">
        <v>2444</v>
      </c>
      <c r="E3148" t="s">
        <v>10882</v>
      </c>
      <c r="F3148" t="s">
        <v>5452</v>
      </c>
      <c r="G3148" t="s">
        <v>9103</v>
      </c>
      <c r="H3148" t="s">
        <v>12883</v>
      </c>
    </row>
    <row r="3149" spans="2:8" x14ac:dyDescent="0.25">
      <c r="B3149" t="s">
        <v>12884</v>
      </c>
      <c r="C3149" t="s">
        <v>12885</v>
      </c>
      <c r="D3149" t="s">
        <v>1798</v>
      </c>
      <c r="E3149" t="s">
        <v>1409</v>
      </c>
      <c r="F3149" t="s">
        <v>2800</v>
      </c>
      <c r="G3149" t="s">
        <v>12886</v>
      </c>
      <c r="H3149" t="s">
        <v>1485</v>
      </c>
    </row>
    <row r="3150" spans="2:8" x14ac:dyDescent="0.25">
      <c r="B3150" t="s">
        <v>12887</v>
      </c>
      <c r="C3150" t="s">
        <v>12888</v>
      </c>
      <c r="D3150" t="s">
        <v>107</v>
      </c>
      <c r="E3150" t="s">
        <v>107</v>
      </c>
      <c r="F3150" t="s">
        <v>107</v>
      </c>
      <c r="G3150" t="s">
        <v>650</v>
      </c>
      <c r="H3150" t="s">
        <v>650</v>
      </c>
    </row>
    <row r="3151" spans="2:8" x14ac:dyDescent="0.25">
      <c r="B3151" t="s">
        <v>12889</v>
      </c>
      <c r="C3151" t="s">
        <v>12890</v>
      </c>
      <c r="D3151" t="s">
        <v>1109</v>
      </c>
      <c r="E3151" t="s">
        <v>1307</v>
      </c>
      <c r="F3151" t="s">
        <v>954</v>
      </c>
      <c r="G3151" t="s">
        <v>1758</v>
      </c>
      <c r="H3151" t="s">
        <v>10755</v>
      </c>
    </row>
    <row r="3152" spans="2:8" x14ac:dyDescent="0.25">
      <c r="B3152" t="s">
        <v>12891</v>
      </c>
      <c r="C3152" t="s">
        <v>12892</v>
      </c>
      <c r="D3152" t="s">
        <v>3951</v>
      </c>
      <c r="E3152" t="s">
        <v>688</v>
      </c>
      <c r="F3152" t="s">
        <v>1336</v>
      </c>
      <c r="G3152" t="s">
        <v>7500</v>
      </c>
      <c r="H3152" t="s">
        <v>12893</v>
      </c>
    </row>
    <row r="3153" spans="2:8" x14ac:dyDescent="0.25">
      <c r="B3153" t="s">
        <v>12894</v>
      </c>
      <c r="C3153" t="s">
        <v>12895</v>
      </c>
      <c r="D3153" t="s">
        <v>10470</v>
      </c>
      <c r="E3153" t="s">
        <v>11053</v>
      </c>
      <c r="F3153" t="s">
        <v>12896</v>
      </c>
      <c r="G3153" t="s">
        <v>12897</v>
      </c>
      <c r="H3153" t="s">
        <v>3749</v>
      </c>
    </row>
    <row r="3154" spans="2:8" x14ac:dyDescent="0.25">
      <c r="B3154" t="s">
        <v>12898</v>
      </c>
      <c r="C3154" t="s">
        <v>12899</v>
      </c>
      <c r="D3154" t="s">
        <v>3790</v>
      </c>
      <c r="E3154" t="s">
        <v>1630</v>
      </c>
      <c r="F3154" t="s">
        <v>1733</v>
      </c>
      <c r="G3154" t="s">
        <v>12900</v>
      </c>
      <c r="H3154" t="s">
        <v>6231</v>
      </c>
    </row>
    <row r="3155" spans="2:8" x14ac:dyDescent="0.25">
      <c r="B3155" t="s">
        <v>12901</v>
      </c>
      <c r="C3155" t="s">
        <v>12902</v>
      </c>
      <c r="D3155" t="s">
        <v>583</v>
      </c>
      <c r="E3155" t="s">
        <v>637</v>
      </c>
      <c r="F3155" t="s">
        <v>960</v>
      </c>
      <c r="G3155" t="s">
        <v>12903</v>
      </c>
      <c r="H3155" t="s">
        <v>1607</v>
      </c>
    </row>
    <row r="3156" spans="2:8" x14ac:dyDescent="0.25">
      <c r="B3156" t="s">
        <v>12904</v>
      </c>
      <c r="C3156" t="s">
        <v>12905</v>
      </c>
      <c r="D3156" t="s">
        <v>5930</v>
      </c>
      <c r="E3156" t="s">
        <v>1617</v>
      </c>
      <c r="F3156" t="s">
        <v>1899</v>
      </c>
      <c r="G3156" t="s">
        <v>608</v>
      </c>
      <c r="H3156" t="s">
        <v>7835</v>
      </c>
    </row>
    <row r="3157" spans="2:8" x14ac:dyDescent="0.25">
      <c r="B3157" t="s">
        <v>12906</v>
      </c>
      <c r="C3157" t="s">
        <v>12907</v>
      </c>
      <c r="D3157" t="s">
        <v>12908</v>
      </c>
    </row>
    <row r="3158" spans="2:8" x14ac:dyDescent="0.25">
      <c r="B3158" t="s">
        <v>12909</v>
      </c>
      <c r="C3158" t="s">
        <v>12910</v>
      </c>
      <c r="D3158" t="s">
        <v>4769</v>
      </c>
      <c r="E3158" t="s">
        <v>1811</v>
      </c>
      <c r="F3158" t="s">
        <v>1116</v>
      </c>
      <c r="G3158" t="s">
        <v>11091</v>
      </c>
      <c r="H3158" t="s">
        <v>4521</v>
      </c>
    </row>
    <row r="3159" spans="2:8" x14ac:dyDescent="0.25">
      <c r="B3159" t="s">
        <v>12911</v>
      </c>
      <c r="C3159" t="s">
        <v>12912</v>
      </c>
      <c r="D3159" t="s">
        <v>3023</v>
      </c>
      <c r="E3159" t="s">
        <v>2112</v>
      </c>
      <c r="F3159" t="s">
        <v>4810</v>
      </c>
      <c r="G3159" t="s">
        <v>191</v>
      </c>
      <c r="H3159" t="s">
        <v>173</v>
      </c>
    </row>
    <row r="3160" spans="2:8" x14ac:dyDescent="0.25">
      <c r="B3160" t="s">
        <v>12913</v>
      </c>
      <c r="C3160" t="s">
        <v>12914</v>
      </c>
      <c r="D3160" t="s">
        <v>1167</v>
      </c>
      <c r="E3160" t="s">
        <v>1446</v>
      </c>
      <c r="F3160" t="s">
        <v>7754</v>
      </c>
      <c r="G3160" t="s">
        <v>12915</v>
      </c>
      <c r="H3160" t="s">
        <v>5382</v>
      </c>
    </row>
    <row r="3161" spans="2:8" x14ac:dyDescent="0.25">
      <c r="B3161" t="s">
        <v>12916</v>
      </c>
      <c r="C3161" t="s">
        <v>12917</v>
      </c>
      <c r="D3161" t="s">
        <v>2438</v>
      </c>
      <c r="E3161" t="s">
        <v>1722</v>
      </c>
      <c r="F3161" t="s">
        <v>3412</v>
      </c>
      <c r="G3161" t="s">
        <v>12918</v>
      </c>
      <c r="H3161" t="s">
        <v>12919</v>
      </c>
    </row>
    <row r="3162" spans="2:8" x14ac:dyDescent="0.25">
      <c r="B3162" t="s">
        <v>12920</v>
      </c>
      <c r="C3162" t="s">
        <v>12921</v>
      </c>
      <c r="D3162" t="s">
        <v>1117</v>
      </c>
      <c r="E3162" t="s">
        <v>1900</v>
      </c>
      <c r="F3162" t="s">
        <v>40</v>
      </c>
      <c r="G3162" t="s">
        <v>12922</v>
      </c>
      <c r="H3162" t="s">
        <v>12923</v>
      </c>
    </row>
    <row r="3163" spans="2:8" x14ac:dyDescent="0.25">
      <c r="B3163" t="s">
        <v>12924</v>
      </c>
      <c r="C3163" t="s">
        <v>12925</v>
      </c>
      <c r="D3163" t="s">
        <v>12414</v>
      </c>
      <c r="E3163" t="s">
        <v>12926</v>
      </c>
      <c r="F3163" t="s">
        <v>8976</v>
      </c>
      <c r="G3163" t="s">
        <v>7555</v>
      </c>
      <c r="H3163" t="s">
        <v>12927</v>
      </c>
    </row>
    <row r="3164" spans="2:8" x14ac:dyDescent="0.25">
      <c r="B3164" t="s">
        <v>12928</v>
      </c>
      <c r="C3164" t="s">
        <v>12929</v>
      </c>
      <c r="D3164" t="s">
        <v>4124</v>
      </c>
      <c r="E3164" t="s">
        <v>5529</v>
      </c>
      <c r="F3164" t="s">
        <v>1488</v>
      </c>
      <c r="G3164" t="s">
        <v>12930</v>
      </c>
      <c r="H3164" t="s">
        <v>10083</v>
      </c>
    </row>
    <row r="3165" spans="2:8" x14ac:dyDescent="0.25">
      <c r="B3165" t="s">
        <v>12931</v>
      </c>
      <c r="C3165" t="s">
        <v>12932</v>
      </c>
      <c r="D3165" t="s">
        <v>5051</v>
      </c>
      <c r="E3165" t="s">
        <v>260</v>
      </c>
      <c r="F3165" t="s">
        <v>7024</v>
      </c>
      <c r="G3165" t="s">
        <v>9987</v>
      </c>
      <c r="H3165" t="s">
        <v>12933</v>
      </c>
    </row>
    <row r="3166" spans="2:8" x14ac:dyDescent="0.25">
      <c r="B3166" t="s">
        <v>12934</v>
      </c>
      <c r="C3166" t="s">
        <v>12935</v>
      </c>
      <c r="D3166" t="s">
        <v>1155</v>
      </c>
      <c r="E3166" t="s">
        <v>512</v>
      </c>
      <c r="F3166" t="s">
        <v>1251</v>
      </c>
      <c r="G3166" t="s">
        <v>6577</v>
      </c>
      <c r="H3166" t="s">
        <v>12936</v>
      </c>
    </row>
    <row r="3167" spans="2:8" x14ac:dyDescent="0.25">
      <c r="B3167" t="s">
        <v>12937</v>
      </c>
      <c r="C3167" t="s">
        <v>12938</v>
      </c>
      <c r="D3167" t="s">
        <v>1781</v>
      </c>
      <c r="E3167" t="s">
        <v>6886</v>
      </c>
      <c r="F3167" t="s">
        <v>1635</v>
      </c>
      <c r="G3167" t="s">
        <v>621</v>
      </c>
      <c r="H3167" t="s">
        <v>10887</v>
      </c>
    </row>
    <row r="3168" spans="2:8" x14ac:dyDescent="0.25">
      <c r="B3168" t="s">
        <v>12939</v>
      </c>
      <c r="C3168" t="s">
        <v>12940</v>
      </c>
      <c r="D3168" t="s">
        <v>1557</v>
      </c>
      <c r="E3168" t="s">
        <v>1250</v>
      </c>
      <c r="F3168" t="s">
        <v>285</v>
      </c>
      <c r="G3168" t="s">
        <v>6286</v>
      </c>
      <c r="H3168" t="s">
        <v>6804</v>
      </c>
    </row>
    <row r="3169" spans="2:8" x14ac:dyDescent="0.25">
      <c r="B3169" t="s">
        <v>12941</v>
      </c>
      <c r="C3169" t="s">
        <v>12942</v>
      </c>
      <c r="D3169" t="s">
        <v>8038</v>
      </c>
      <c r="E3169" t="s">
        <v>9459</v>
      </c>
      <c r="F3169" t="s">
        <v>3826</v>
      </c>
      <c r="G3169" t="s">
        <v>10239</v>
      </c>
      <c r="H3169" t="s">
        <v>12943</v>
      </c>
    </row>
    <row r="3170" spans="2:8" x14ac:dyDescent="0.25">
      <c r="B3170" t="s">
        <v>12944</v>
      </c>
      <c r="C3170" t="s">
        <v>12945</v>
      </c>
      <c r="D3170" t="s">
        <v>2072</v>
      </c>
      <c r="E3170" t="s">
        <v>348</v>
      </c>
      <c r="F3170" t="s">
        <v>2533</v>
      </c>
      <c r="G3170" t="s">
        <v>863</v>
      </c>
      <c r="H3170" t="s">
        <v>12946</v>
      </c>
    </row>
    <row r="3171" spans="2:8" x14ac:dyDescent="0.25">
      <c r="B3171" t="s">
        <v>12947</v>
      </c>
      <c r="C3171" t="s">
        <v>12948</v>
      </c>
      <c r="D3171" t="s">
        <v>2243</v>
      </c>
      <c r="E3171" t="s">
        <v>2717</v>
      </c>
      <c r="F3171" t="s">
        <v>3152</v>
      </c>
      <c r="G3171" t="s">
        <v>12949</v>
      </c>
      <c r="H3171" t="s">
        <v>12950</v>
      </c>
    </row>
    <row r="3172" spans="2:8" x14ac:dyDescent="0.25">
      <c r="B3172" t="s">
        <v>12951</v>
      </c>
      <c r="C3172" t="s">
        <v>12952</v>
      </c>
      <c r="D3172" t="s">
        <v>12953</v>
      </c>
      <c r="E3172" t="s">
        <v>1103</v>
      </c>
      <c r="F3172" t="s">
        <v>717</v>
      </c>
      <c r="G3172" t="s">
        <v>9174</v>
      </c>
      <c r="H3172" t="s">
        <v>12954</v>
      </c>
    </row>
    <row r="3173" spans="2:8" x14ac:dyDescent="0.25">
      <c r="B3173" t="s">
        <v>12955</v>
      </c>
      <c r="C3173" t="s">
        <v>12956</v>
      </c>
      <c r="D3173" t="s">
        <v>2005</v>
      </c>
      <c r="E3173" t="s">
        <v>3874</v>
      </c>
      <c r="F3173" t="s">
        <v>1041</v>
      </c>
      <c r="G3173" t="s">
        <v>12957</v>
      </c>
      <c r="H3173" t="s">
        <v>12687</v>
      </c>
    </row>
    <row r="3174" spans="2:8" x14ac:dyDescent="0.25">
      <c r="B3174" t="s">
        <v>12958</v>
      </c>
      <c r="C3174" t="s">
        <v>12959</v>
      </c>
      <c r="D3174" t="s">
        <v>12960</v>
      </c>
      <c r="E3174" t="s">
        <v>3420</v>
      </c>
      <c r="F3174" t="s">
        <v>2354</v>
      </c>
      <c r="G3174" t="s">
        <v>12961</v>
      </c>
      <c r="H3174" t="s">
        <v>10967</v>
      </c>
    </row>
    <row r="3175" spans="2:8" x14ac:dyDescent="0.25">
      <c r="B3175" t="s">
        <v>12962</v>
      </c>
      <c r="C3175" t="s">
        <v>12963</v>
      </c>
      <c r="D3175" t="s">
        <v>432</v>
      </c>
      <c r="E3175" t="s">
        <v>1726</v>
      </c>
      <c r="F3175" t="s">
        <v>432</v>
      </c>
      <c r="G3175" t="s">
        <v>650</v>
      </c>
      <c r="H3175" t="s">
        <v>12964</v>
      </c>
    </row>
    <row r="3176" spans="2:8" x14ac:dyDescent="0.25">
      <c r="B3176" t="s">
        <v>12965</v>
      </c>
      <c r="C3176" t="s">
        <v>12966</v>
      </c>
      <c r="D3176" t="s">
        <v>1709</v>
      </c>
      <c r="E3176" t="s">
        <v>1191</v>
      </c>
      <c r="F3176" t="s">
        <v>2375</v>
      </c>
      <c r="G3176" t="s">
        <v>5150</v>
      </c>
      <c r="H3176" t="s">
        <v>2106</v>
      </c>
    </row>
    <row r="3177" spans="2:8" x14ac:dyDescent="0.25">
      <c r="B3177" t="s">
        <v>12967</v>
      </c>
      <c r="C3177" t="s">
        <v>12968</v>
      </c>
      <c r="D3177" t="s">
        <v>6157</v>
      </c>
      <c r="E3177" t="s">
        <v>2078</v>
      </c>
      <c r="F3177" t="s">
        <v>1005</v>
      </c>
      <c r="G3177" t="s">
        <v>12969</v>
      </c>
      <c r="H3177" t="s">
        <v>12970</v>
      </c>
    </row>
    <row r="3178" spans="2:8" x14ac:dyDescent="0.25">
      <c r="B3178" t="s">
        <v>12971</v>
      </c>
      <c r="C3178" t="s">
        <v>12972</v>
      </c>
      <c r="D3178" t="s">
        <v>1523</v>
      </c>
    </row>
    <row r="3179" spans="2:8" x14ac:dyDescent="0.25">
      <c r="B3179" t="s">
        <v>12973</v>
      </c>
      <c r="C3179" t="s">
        <v>12974</v>
      </c>
      <c r="D3179" t="s">
        <v>826</v>
      </c>
      <c r="E3179" t="s">
        <v>1382</v>
      </c>
      <c r="F3179" t="s">
        <v>2050</v>
      </c>
      <c r="G3179" t="s">
        <v>12975</v>
      </c>
      <c r="H3179" t="s">
        <v>12976</v>
      </c>
    </row>
    <row r="3180" spans="2:8" x14ac:dyDescent="0.25">
      <c r="B3180" t="s">
        <v>12977</v>
      </c>
      <c r="C3180" t="s">
        <v>12978</v>
      </c>
      <c r="D3180" t="s">
        <v>3143</v>
      </c>
      <c r="E3180" t="s">
        <v>3950</v>
      </c>
      <c r="F3180" t="s">
        <v>514</v>
      </c>
      <c r="G3180" t="s">
        <v>12979</v>
      </c>
      <c r="H3180" t="s">
        <v>12980</v>
      </c>
    </row>
    <row r="3181" spans="2:8" x14ac:dyDescent="0.25">
      <c r="B3181" t="s">
        <v>12981</v>
      </c>
      <c r="C3181" t="s">
        <v>12982</v>
      </c>
      <c r="D3181" t="s">
        <v>1109</v>
      </c>
      <c r="E3181" t="s">
        <v>3022</v>
      </c>
      <c r="F3181" t="s">
        <v>1900</v>
      </c>
      <c r="G3181" t="s">
        <v>12983</v>
      </c>
      <c r="H3181" t="s">
        <v>12984</v>
      </c>
    </row>
    <row r="3182" spans="2:8" x14ac:dyDescent="0.25">
      <c r="B3182" t="s">
        <v>12985</v>
      </c>
      <c r="C3182" t="s">
        <v>12986</v>
      </c>
      <c r="D3182" t="s">
        <v>512</v>
      </c>
      <c r="E3182" t="s">
        <v>512</v>
      </c>
      <c r="F3182" t="s">
        <v>1455</v>
      </c>
      <c r="G3182" t="s">
        <v>8958</v>
      </c>
      <c r="H3182" t="s">
        <v>8958</v>
      </c>
    </row>
    <row r="3183" spans="2:8" x14ac:dyDescent="0.25">
      <c r="B3183" t="s">
        <v>12987</v>
      </c>
      <c r="C3183" t="s">
        <v>12988</v>
      </c>
      <c r="D3183" t="s">
        <v>3874</v>
      </c>
      <c r="E3183" t="s">
        <v>1392</v>
      </c>
      <c r="F3183" t="s">
        <v>949</v>
      </c>
      <c r="G3183" t="s">
        <v>11861</v>
      </c>
      <c r="H3183" t="s">
        <v>12989</v>
      </c>
    </row>
    <row r="3184" spans="2:8" x14ac:dyDescent="0.25">
      <c r="B3184" t="s">
        <v>12990</v>
      </c>
      <c r="C3184" t="s">
        <v>12991</v>
      </c>
      <c r="D3184" t="s">
        <v>8342</v>
      </c>
      <c r="E3184" t="s">
        <v>3248</v>
      </c>
      <c r="F3184" t="s">
        <v>3090</v>
      </c>
      <c r="G3184" t="s">
        <v>12450</v>
      </c>
      <c r="H3184" t="s">
        <v>1292</v>
      </c>
    </row>
    <row r="3185" spans="2:8" x14ac:dyDescent="0.25">
      <c r="B3185" t="s">
        <v>12992</v>
      </c>
      <c r="C3185" t="s">
        <v>12993</v>
      </c>
      <c r="D3185" t="s">
        <v>12994</v>
      </c>
      <c r="E3185" t="s">
        <v>10475</v>
      </c>
      <c r="F3185" t="s">
        <v>12995</v>
      </c>
      <c r="G3185" t="s">
        <v>5335</v>
      </c>
      <c r="H3185" t="s">
        <v>12996</v>
      </c>
    </row>
    <row r="3186" spans="2:8" x14ac:dyDescent="0.25">
      <c r="B3186" t="s">
        <v>12997</v>
      </c>
      <c r="C3186" t="s">
        <v>12998</v>
      </c>
      <c r="D3186" t="s">
        <v>10881</v>
      </c>
      <c r="E3186" t="s">
        <v>5381</v>
      </c>
      <c r="F3186" t="s">
        <v>5451</v>
      </c>
      <c r="G3186" t="s">
        <v>12999</v>
      </c>
      <c r="H3186" t="s">
        <v>13000</v>
      </c>
    </row>
    <row r="3187" spans="2:8" x14ac:dyDescent="0.25">
      <c r="B3187" t="s">
        <v>13001</v>
      </c>
      <c r="C3187" t="s">
        <v>13002</v>
      </c>
      <c r="D3187" t="s">
        <v>13003</v>
      </c>
      <c r="E3187" t="s">
        <v>13004</v>
      </c>
      <c r="F3187" t="s">
        <v>13005</v>
      </c>
      <c r="G3187" t="s">
        <v>9819</v>
      </c>
      <c r="H3187" t="s">
        <v>10453</v>
      </c>
    </row>
    <row r="3188" spans="2:8" x14ac:dyDescent="0.25">
      <c r="B3188" t="s">
        <v>13006</v>
      </c>
      <c r="C3188" t="s">
        <v>13007</v>
      </c>
      <c r="D3188" t="s">
        <v>13008</v>
      </c>
      <c r="E3188" t="s">
        <v>13009</v>
      </c>
      <c r="F3188" t="s">
        <v>10524</v>
      </c>
      <c r="G3188" t="s">
        <v>1538</v>
      </c>
      <c r="H3188" t="s">
        <v>13010</v>
      </c>
    </row>
    <row r="3189" spans="2:8" x14ac:dyDescent="0.25">
      <c r="B3189" t="s">
        <v>13011</v>
      </c>
      <c r="C3189" t="s">
        <v>13012</v>
      </c>
      <c r="D3189" t="s">
        <v>2045</v>
      </c>
      <c r="E3189" t="s">
        <v>1121</v>
      </c>
      <c r="F3189" t="s">
        <v>3533</v>
      </c>
      <c r="G3189" t="s">
        <v>13013</v>
      </c>
      <c r="H3189" t="s">
        <v>13014</v>
      </c>
    </row>
    <row r="3190" spans="2:8" x14ac:dyDescent="0.25">
      <c r="B3190" t="s">
        <v>13015</v>
      </c>
      <c r="C3190" t="s">
        <v>13016</v>
      </c>
      <c r="D3190" t="s">
        <v>1201</v>
      </c>
      <c r="E3190" t="s">
        <v>5051</v>
      </c>
      <c r="F3190" t="s">
        <v>2142</v>
      </c>
      <c r="G3190" t="s">
        <v>12844</v>
      </c>
      <c r="H3190" t="s">
        <v>10720</v>
      </c>
    </row>
    <row r="3191" spans="2:8" x14ac:dyDescent="0.25">
      <c r="B3191" t="s">
        <v>13017</v>
      </c>
      <c r="C3191" t="s">
        <v>13018</v>
      </c>
      <c r="D3191" t="s">
        <v>896</v>
      </c>
      <c r="E3191" t="s">
        <v>13019</v>
      </c>
      <c r="F3191" t="s">
        <v>6699</v>
      </c>
      <c r="G3191" t="s">
        <v>13020</v>
      </c>
      <c r="H3191" t="s">
        <v>13021</v>
      </c>
    </row>
    <row r="3192" spans="2:8" x14ac:dyDescent="0.25">
      <c r="B3192" t="s">
        <v>13022</v>
      </c>
      <c r="C3192" t="s">
        <v>13023</v>
      </c>
      <c r="D3192" t="s">
        <v>3406</v>
      </c>
      <c r="E3192" t="s">
        <v>13024</v>
      </c>
      <c r="F3192" t="s">
        <v>12634</v>
      </c>
      <c r="G3192" t="s">
        <v>13025</v>
      </c>
      <c r="H3192" t="s">
        <v>86</v>
      </c>
    </row>
    <row r="3193" spans="2:8" x14ac:dyDescent="0.25">
      <c r="B3193" t="s">
        <v>13026</v>
      </c>
      <c r="C3193" t="s">
        <v>13027</v>
      </c>
      <c r="D3193" t="s">
        <v>13028</v>
      </c>
      <c r="E3193" t="s">
        <v>13029</v>
      </c>
      <c r="F3193" t="s">
        <v>13030</v>
      </c>
      <c r="G3193" t="s">
        <v>12572</v>
      </c>
      <c r="H3193" t="s">
        <v>3565</v>
      </c>
    </row>
    <row r="3194" spans="2:8" x14ac:dyDescent="0.25">
      <c r="B3194" t="s">
        <v>13031</v>
      </c>
      <c r="C3194" t="s">
        <v>13032</v>
      </c>
      <c r="D3194" t="s">
        <v>638</v>
      </c>
      <c r="E3194" t="s">
        <v>512</v>
      </c>
      <c r="F3194" t="s">
        <v>2098</v>
      </c>
      <c r="G3194" t="s">
        <v>11659</v>
      </c>
      <c r="H3194" t="s">
        <v>1321</v>
      </c>
    </row>
    <row r="3195" spans="2:8" x14ac:dyDescent="0.25">
      <c r="B3195" t="s">
        <v>13033</v>
      </c>
      <c r="C3195" t="s">
        <v>13034</v>
      </c>
      <c r="D3195" t="s">
        <v>3248</v>
      </c>
      <c r="E3195" t="s">
        <v>13035</v>
      </c>
      <c r="F3195" t="s">
        <v>3387</v>
      </c>
      <c r="G3195" t="s">
        <v>13036</v>
      </c>
      <c r="H3195" t="s">
        <v>3534</v>
      </c>
    </row>
    <row r="3196" spans="2:8" x14ac:dyDescent="0.25">
      <c r="B3196" t="s">
        <v>13037</v>
      </c>
      <c r="C3196" t="s">
        <v>13038</v>
      </c>
      <c r="D3196" t="s">
        <v>2603</v>
      </c>
      <c r="E3196" t="s">
        <v>3910</v>
      </c>
      <c r="F3196" t="s">
        <v>1770</v>
      </c>
      <c r="G3196" t="s">
        <v>1281</v>
      </c>
      <c r="H3196" t="s">
        <v>6910</v>
      </c>
    </row>
    <row r="3197" spans="2:8" x14ac:dyDescent="0.25">
      <c r="B3197" t="s">
        <v>13039</v>
      </c>
      <c r="C3197" t="s">
        <v>13040</v>
      </c>
      <c r="D3197" t="s">
        <v>1700</v>
      </c>
      <c r="E3197" t="s">
        <v>2541</v>
      </c>
      <c r="F3197" t="s">
        <v>409</v>
      </c>
      <c r="G3197" t="s">
        <v>13041</v>
      </c>
      <c r="H3197" t="s">
        <v>13042</v>
      </c>
    </row>
    <row r="3198" spans="2:8" x14ac:dyDescent="0.25">
      <c r="B3198" t="s">
        <v>13043</v>
      </c>
      <c r="C3198" t="s">
        <v>13044</v>
      </c>
      <c r="D3198" t="s">
        <v>994</v>
      </c>
      <c r="E3198" t="s">
        <v>2180</v>
      </c>
      <c r="F3198" t="s">
        <v>1852</v>
      </c>
      <c r="G3198" t="s">
        <v>4677</v>
      </c>
      <c r="H3198" t="s">
        <v>13045</v>
      </c>
    </row>
    <row r="3199" spans="2:8" x14ac:dyDescent="0.25">
      <c r="B3199" t="s">
        <v>13046</v>
      </c>
      <c r="C3199" t="s">
        <v>13047</v>
      </c>
      <c r="D3199" t="s">
        <v>2013</v>
      </c>
      <c r="E3199" t="s">
        <v>403</v>
      </c>
      <c r="F3199" t="s">
        <v>1542</v>
      </c>
      <c r="G3199" t="s">
        <v>12401</v>
      </c>
      <c r="H3199" t="s">
        <v>3754</v>
      </c>
    </row>
    <row r="3200" spans="2:8" x14ac:dyDescent="0.25">
      <c r="B3200" t="s">
        <v>13048</v>
      </c>
      <c r="C3200" t="s">
        <v>13049</v>
      </c>
      <c r="D3200" t="s">
        <v>2626</v>
      </c>
      <c r="E3200" t="s">
        <v>1285</v>
      </c>
      <c r="F3200" t="s">
        <v>2243</v>
      </c>
      <c r="G3200" t="s">
        <v>2627</v>
      </c>
      <c r="H3200" t="s">
        <v>6587</v>
      </c>
    </row>
    <row r="3201" spans="2:8" x14ac:dyDescent="0.25">
      <c r="B3201" t="s">
        <v>13050</v>
      </c>
      <c r="C3201" t="s">
        <v>13051</v>
      </c>
      <c r="D3201" t="s">
        <v>2171</v>
      </c>
      <c r="E3201" t="s">
        <v>1314</v>
      </c>
      <c r="F3201" t="s">
        <v>848</v>
      </c>
      <c r="G3201" t="s">
        <v>13052</v>
      </c>
      <c r="H3201" t="s">
        <v>5847</v>
      </c>
    </row>
    <row r="3202" spans="2:8" x14ac:dyDescent="0.25">
      <c r="B3202" t="s">
        <v>13053</v>
      </c>
      <c r="C3202" t="s">
        <v>13054</v>
      </c>
      <c r="D3202" t="s">
        <v>2733</v>
      </c>
      <c r="E3202" t="s">
        <v>2733</v>
      </c>
      <c r="F3202" t="s">
        <v>408</v>
      </c>
      <c r="G3202" t="s">
        <v>6456</v>
      </c>
      <c r="H3202" t="s">
        <v>6456</v>
      </c>
    </row>
    <row r="3203" spans="2:8" x14ac:dyDescent="0.25">
      <c r="B3203" t="s">
        <v>13055</v>
      </c>
      <c r="C3203" t="s">
        <v>13056</v>
      </c>
      <c r="D3203" t="s">
        <v>2000</v>
      </c>
      <c r="E3203" t="s">
        <v>2017</v>
      </c>
      <c r="F3203" t="s">
        <v>3277</v>
      </c>
      <c r="G3203" t="s">
        <v>8152</v>
      </c>
      <c r="H3203" t="s">
        <v>5538</v>
      </c>
    </row>
    <row r="3204" spans="2:8" x14ac:dyDescent="0.25">
      <c r="B3204" t="s">
        <v>13057</v>
      </c>
      <c r="C3204" t="s">
        <v>13058</v>
      </c>
      <c r="D3204" t="s">
        <v>5930</v>
      </c>
      <c r="E3204" t="s">
        <v>1155</v>
      </c>
      <c r="F3204" t="s">
        <v>1900</v>
      </c>
      <c r="G3204" t="s">
        <v>8353</v>
      </c>
      <c r="H3204" t="s">
        <v>13059</v>
      </c>
    </row>
    <row r="3205" spans="2:8" x14ac:dyDescent="0.25">
      <c r="B3205" t="s">
        <v>13060</v>
      </c>
      <c r="C3205" t="s">
        <v>13061</v>
      </c>
      <c r="D3205" t="s">
        <v>248</v>
      </c>
      <c r="E3205" t="s">
        <v>1122</v>
      </c>
      <c r="F3205" t="s">
        <v>742</v>
      </c>
      <c r="G3205" t="s">
        <v>13062</v>
      </c>
      <c r="H3205" t="s">
        <v>13063</v>
      </c>
    </row>
    <row r="3206" spans="2:8" x14ac:dyDescent="0.25">
      <c r="B3206" t="s">
        <v>13064</v>
      </c>
      <c r="C3206" t="s">
        <v>13065</v>
      </c>
      <c r="D3206" t="s">
        <v>7381</v>
      </c>
      <c r="E3206" t="s">
        <v>3966</v>
      </c>
      <c r="F3206" t="s">
        <v>5484</v>
      </c>
      <c r="G3206" t="s">
        <v>13066</v>
      </c>
      <c r="H3206" t="s">
        <v>4684</v>
      </c>
    </row>
    <row r="3207" spans="2:8" x14ac:dyDescent="0.25">
      <c r="B3207" t="s">
        <v>13067</v>
      </c>
      <c r="C3207" t="s">
        <v>13068</v>
      </c>
      <c r="D3207" t="s">
        <v>1454</v>
      </c>
      <c r="E3207" t="s">
        <v>4857</v>
      </c>
      <c r="F3207" t="s">
        <v>890</v>
      </c>
      <c r="G3207" t="s">
        <v>13069</v>
      </c>
      <c r="H3207" t="s">
        <v>13070</v>
      </c>
    </row>
    <row r="3208" spans="2:8" x14ac:dyDescent="0.25">
      <c r="B3208" t="s">
        <v>13071</v>
      </c>
      <c r="C3208" t="s">
        <v>13072</v>
      </c>
      <c r="D3208" t="s">
        <v>13073</v>
      </c>
      <c r="E3208" t="s">
        <v>13074</v>
      </c>
      <c r="F3208" t="s">
        <v>12291</v>
      </c>
      <c r="G3208" t="s">
        <v>5740</v>
      </c>
      <c r="H3208" t="s">
        <v>5758</v>
      </c>
    </row>
    <row r="3209" spans="2:8" x14ac:dyDescent="0.25">
      <c r="B3209" t="s">
        <v>13075</v>
      </c>
      <c r="C3209" t="s">
        <v>13076</v>
      </c>
      <c r="D3209" t="s">
        <v>1116</v>
      </c>
      <c r="E3209" t="s">
        <v>3282</v>
      </c>
      <c r="F3209" t="s">
        <v>1033</v>
      </c>
      <c r="G3209" t="s">
        <v>13077</v>
      </c>
      <c r="H3209" t="s">
        <v>13078</v>
      </c>
    </row>
    <row r="3210" spans="2:8" x14ac:dyDescent="0.25">
      <c r="B3210" t="s">
        <v>13079</v>
      </c>
      <c r="C3210" t="s">
        <v>13080</v>
      </c>
      <c r="D3210" t="s">
        <v>7221</v>
      </c>
      <c r="E3210" t="s">
        <v>5485</v>
      </c>
      <c r="F3210" t="s">
        <v>996</v>
      </c>
      <c r="G3210" t="s">
        <v>1771</v>
      </c>
      <c r="H3210" t="s">
        <v>13081</v>
      </c>
    </row>
    <row r="3211" spans="2:8" x14ac:dyDescent="0.25">
      <c r="B3211" t="s">
        <v>13082</v>
      </c>
      <c r="C3211" t="s">
        <v>13083</v>
      </c>
      <c r="D3211" t="s">
        <v>13084</v>
      </c>
      <c r="E3211" t="s">
        <v>7743</v>
      </c>
      <c r="F3211" t="s">
        <v>969</v>
      </c>
      <c r="G3211" t="s">
        <v>13085</v>
      </c>
      <c r="H3211" t="s">
        <v>1758</v>
      </c>
    </row>
    <row r="3212" spans="2:8" x14ac:dyDescent="0.25">
      <c r="B3212" t="s">
        <v>13086</v>
      </c>
      <c r="C3212" t="s">
        <v>13087</v>
      </c>
      <c r="D3212" t="s">
        <v>2256</v>
      </c>
      <c r="E3212" t="s">
        <v>994</v>
      </c>
      <c r="F3212" t="s">
        <v>2685</v>
      </c>
      <c r="G3212" t="s">
        <v>13088</v>
      </c>
      <c r="H3212" t="s">
        <v>13089</v>
      </c>
    </row>
    <row r="3213" spans="2:8" x14ac:dyDescent="0.25">
      <c r="B3213" t="s">
        <v>13090</v>
      </c>
      <c r="C3213" t="s">
        <v>13091</v>
      </c>
      <c r="D3213" t="s">
        <v>2160</v>
      </c>
      <c r="E3213" t="s">
        <v>1475</v>
      </c>
      <c r="F3213" t="s">
        <v>1046</v>
      </c>
      <c r="G3213" t="s">
        <v>13092</v>
      </c>
      <c r="H3213" t="s">
        <v>4026</v>
      </c>
    </row>
    <row r="3214" spans="2:8" x14ac:dyDescent="0.25">
      <c r="B3214" t="s">
        <v>13093</v>
      </c>
      <c r="C3214" t="s">
        <v>13094</v>
      </c>
      <c r="D3214" t="s">
        <v>8527</v>
      </c>
      <c r="E3214" t="s">
        <v>1624</v>
      </c>
      <c r="F3214" t="s">
        <v>13095</v>
      </c>
      <c r="G3214" t="s">
        <v>13096</v>
      </c>
      <c r="H3214" t="s">
        <v>13097</v>
      </c>
    </row>
    <row r="3215" spans="2:8" x14ac:dyDescent="0.25">
      <c r="B3215" t="s">
        <v>13098</v>
      </c>
      <c r="C3215" t="s">
        <v>13099</v>
      </c>
      <c r="D3215" t="s">
        <v>6886</v>
      </c>
      <c r="E3215" t="s">
        <v>1780</v>
      </c>
      <c r="F3215" t="s">
        <v>826</v>
      </c>
      <c r="G3215" t="s">
        <v>5579</v>
      </c>
      <c r="H3215" t="s">
        <v>1632</v>
      </c>
    </row>
    <row r="3216" spans="2:8" x14ac:dyDescent="0.25">
      <c r="B3216" t="s">
        <v>13100</v>
      </c>
      <c r="C3216" t="s">
        <v>13101</v>
      </c>
      <c r="D3216" t="s">
        <v>2171</v>
      </c>
      <c r="E3216" t="s">
        <v>514</v>
      </c>
      <c r="F3216" t="s">
        <v>2858</v>
      </c>
      <c r="G3216" t="s">
        <v>5714</v>
      </c>
      <c r="H3216" t="s">
        <v>13102</v>
      </c>
    </row>
    <row r="3217" spans="2:8" x14ac:dyDescent="0.25">
      <c r="B3217" t="s">
        <v>13103</v>
      </c>
      <c r="C3217" t="s">
        <v>13104</v>
      </c>
      <c r="D3217" t="s">
        <v>2193</v>
      </c>
      <c r="E3217" t="s">
        <v>5587</v>
      </c>
      <c r="F3217" t="s">
        <v>8684</v>
      </c>
      <c r="G3217" t="s">
        <v>13105</v>
      </c>
      <c r="H3217" t="s">
        <v>13106</v>
      </c>
    </row>
    <row r="3218" spans="2:8" x14ac:dyDescent="0.25">
      <c r="B3218" t="s">
        <v>13107</v>
      </c>
      <c r="C3218" t="s">
        <v>13108</v>
      </c>
      <c r="D3218" t="s">
        <v>13109</v>
      </c>
      <c r="E3218" t="s">
        <v>8270</v>
      </c>
      <c r="F3218" t="s">
        <v>8658</v>
      </c>
      <c r="G3218" t="s">
        <v>6017</v>
      </c>
      <c r="H3218" t="s">
        <v>13110</v>
      </c>
    </row>
    <row r="3219" spans="2:8" x14ac:dyDescent="0.25">
      <c r="B3219" t="s">
        <v>13111</v>
      </c>
      <c r="C3219" t="s">
        <v>13112</v>
      </c>
      <c r="D3219" t="s">
        <v>6091</v>
      </c>
      <c r="E3219" t="s">
        <v>461</v>
      </c>
      <c r="F3219" t="s">
        <v>1762</v>
      </c>
      <c r="G3219" t="s">
        <v>12161</v>
      </c>
      <c r="H3219" t="s">
        <v>13113</v>
      </c>
    </row>
    <row r="3220" spans="2:8" x14ac:dyDescent="0.25">
      <c r="B3220" t="s">
        <v>13114</v>
      </c>
      <c r="C3220" t="s">
        <v>13115</v>
      </c>
      <c r="D3220" t="s">
        <v>1700</v>
      </c>
      <c r="E3220" t="s">
        <v>705</v>
      </c>
      <c r="F3220" t="s">
        <v>402</v>
      </c>
      <c r="G3220" t="s">
        <v>5573</v>
      </c>
      <c r="H3220" t="s">
        <v>4216</v>
      </c>
    </row>
    <row r="3221" spans="2:8" x14ac:dyDescent="0.25">
      <c r="B3221" t="s">
        <v>13116</v>
      </c>
      <c r="C3221" t="s">
        <v>13117</v>
      </c>
      <c r="D3221" t="s">
        <v>7790</v>
      </c>
      <c r="E3221" t="s">
        <v>7814</v>
      </c>
      <c r="F3221" t="s">
        <v>1489</v>
      </c>
      <c r="G3221" t="s">
        <v>13118</v>
      </c>
      <c r="H3221" t="s">
        <v>13119</v>
      </c>
    </row>
    <row r="3222" spans="2:8" x14ac:dyDescent="0.25">
      <c r="B3222" t="s">
        <v>13120</v>
      </c>
      <c r="C3222" t="s">
        <v>13121</v>
      </c>
      <c r="D3222" t="s">
        <v>2918</v>
      </c>
      <c r="E3222" t="s">
        <v>1532</v>
      </c>
      <c r="F3222" t="s">
        <v>1553</v>
      </c>
      <c r="G3222" t="s">
        <v>10360</v>
      </c>
      <c r="H3222" t="s">
        <v>13122</v>
      </c>
    </row>
    <row r="3223" spans="2:8" x14ac:dyDescent="0.25">
      <c r="B3223" t="s">
        <v>13123</v>
      </c>
      <c r="C3223" t="s">
        <v>13124</v>
      </c>
      <c r="D3223" t="s">
        <v>13125</v>
      </c>
      <c r="E3223" t="s">
        <v>8988</v>
      </c>
      <c r="F3223" t="s">
        <v>13126</v>
      </c>
      <c r="G3223" t="s">
        <v>12002</v>
      </c>
      <c r="H3223" t="s">
        <v>12848</v>
      </c>
    </row>
    <row r="3224" spans="2:8" x14ac:dyDescent="0.25">
      <c r="B3224" t="s">
        <v>13127</v>
      </c>
      <c r="C3224" t="s">
        <v>13128</v>
      </c>
      <c r="D3224" t="s">
        <v>5683</v>
      </c>
      <c r="E3224" t="s">
        <v>3631</v>
      </c>
      <c r="F3224" t="s">
        <v>4482</v>
      </c>
      <c r="G3224" t="s">
        <v>13129</v>
      </c>
      <c r="H3224" t="s">
        <v>4577</v>
      </c>
    </row>
    <row r="3225" spans="2:8" x14ac:dyDescent="0.25">
      <c r="B3225" t="s">
        <v>13130</v>
      </c>
      <c r="C3225" t="s">
        <v>13131</v>
      </c>
      <c r="D3225" t="s">
        <v>3174</v>
      </c>
      <c r="E3225" t="s">
        <v>3095</v>
      </c>
      <c r="F3225" t="s">
        <v>10468</v>
      </c>
      <c r="G3225" t="s">
        <v>13132</v>
      </c>
      <c r="H3225" t="s">
        <v>2399</v>
      </c>
    </row>
    <row r="3226" spans="2:8" x14ac:dyDescent="0.25">
      <c r="B3226" t="s">
        <v>13133</v>
      </c>
      <c r="C3226" t="s">
        <v>13134</v>
      </c>
      <c r="D3226" t="s">
        <v>1191</v>
      </c>
      <c r="E3226" t="s">
        <v>3859</v>
      </c>
      <c r="F3226" t="s">
        <v>987</v>
      </c>
      <c r="G3226" t="s">
        <v>13135</v>
      </c>
      <c r="H3226" t="s">
        <v>9843</v>
      </c>
    </row>
    <row r="3227" spans="2:8" x14ac:dyDescent="0.25">
      <c r="B3227" t="s">
        <v>13136</v>
      </c>
      <c r="C3227" t="s">
        <v>13137</v>
      </c>
      <c r="D3227" t="s">
        <v>8445</v>
      </c>
      <c r="E3227" t="s">
        <v>1232</v>
      </c>
      <c r="F3227" t="s">
        <v>1978</v>
      </c>
      <c r="G3227" t="s">
        <v>13138</v>
      </c>
      <c r="H3227" t="s">
        <v>13139</v>
      </c>
    </row>
    <row r="3228" spans="2:8" x14ac:dyDescent="0.25">
      <c r="B3228" t="s">
        <v>13140</v>
      </c>
      <c r="C3228" t="s">
        <v>13141</v>
      </c>
      <c r="D3228" t="s">
        <v>3412</v>
      </c>
      <c r="E3228" t="s">
        <v>2112</v>
      </c>
      <c r="F3228" t="s">
        <v>1640</v>
      </c>
      <c r="G3228" t="s">
        <v>9734</v>
      </c>
      <c r="H3228" t="s">
        <v>13142</v>
      </c>
    </row>
    <row r="3229" spans="2:8" x14ac:dyDescent="0.25">
      <c r="B3229" t="s">
        <v>13143</v>
      </c>
      <c r="C3229" t="s">
        <v>13144</v>
      </c>
      <c r="D3229" t="s">
        <v>2870</v>
      </c>
      <c r="E3229" t="s">
        <v>2077</v>
      </c>
      <c r="F3229" t="s">
        <v>1268</v>
      </c>
      <c r="G3229" t="s">
        <v>13145</v>
      </c>
      <c r="H3229" t="s">
        <v>13146</v>
      </c>
    </row>
    <row r="3230" spans="2:8" x14ac:dyDescent="0.25">
      <c r="B3230" t="s">
        <v>13147</v>
      </c>
      <c r="C3230" t="s">
        <v>13148</v>
      </c>
      <c r="D3230" t="s">
        <v>461</v>
      </c>
      <c r="E3230" t="s">
        <v>3103</v>
      </c>
      <c r="F3230" t="s">
        <v>1239</v>
      </c>
      <c r="G3230" t="s">
        <v>3455</v>
      </c>
      <c r="H3230" t="s">
        <v>13149</v>
      </c>
    </row>
    <row r="3231" spans="2:8" x14ac:dyDescent="0.25">
      <c r="B3231" t="s">
        <v>13150</v>
      </c>
      <c r="C3231" t="s">
        <v>13151</v>
      </c>
      <c r="D3231" t="s">
        <v>2591</v>
      </c>
      <c r="E3231" t="s">
        <v>1225</v>
      </c>
      <c r="F3231" t="s">
        <v>936</v>
      </c>
      <c r="G3231" t="s">
        <v>463</v>
      </c>
      <c r="H3231" t="s">
        <v>13152</v>
      </c>
    </row>
    <row r="3232" spans="2:8" x14ac:dyDescent="0.25">
      <c r="B3232" t="s">
        <v>13153</v>
      </c>
      <c r="C3232" t="s">
        <v>13154</v>
      </c>
      <c r="D3232" t="s">
        <v>285</v>
      </c>
      <c r="E3232" t="s">
        <v>1319</v>
      </c>
      <c r="F3232" t="s">
        <v>1883</v>
      </c>
      <c r="G3232" t="s">
        <v>4295</v>
      </c>
      <c r="H3232" t="s">
        <v>8178</v>
      </c>
    </row>
    <row r="3233" spans="2:8" x14ac:dyDescent="0.25">
      <c r="B3233" t="s">
        <v>13155</v>
      </c>
      <c r="C3233" t="s">
        <v>13156</v>
      </c>
      <c r="D3233" t="s">
        <v>11253</v>
      </c>
      <c r="E3233" t="s">
        <v>9610</v>
      </c>
      <c r="F3233" t="s">
        <v>10759</v>
      </c>
      <c r="G3233" t="s">
        <v>13157</v>
      </c>
      <c r="H3233" t="s">
        <v>13158</v>
      </c>
    </row>
    <row r="3234" spans="2:8" x14ac:dyDescent="0.25">
      <c r="B3234" t="s">
        <v>13159</v>
      </c>
      <c r="C3234" t="s">
        <v>13160</v>
      </c>
      <c r="D3234" t="s">
        <v>7059</v>
      </c>
      <c r="E3234" t="s">
        <v>8568</v>
      </c>
      <c r="F3234" t="s">
        <v>13161</v>
      </c>
      <c r="G3234" t="s">
        <v>4612</v>
      </c>
      <c r="H3234" t="s">
        <v>2079</v>
      </c>
    </row>
    <row r="3235" spans="2:8" x14ac:dyDescent="0.25">
      <c r="B3235" t="s">
        <v>13162</v>
      </c>
      <c r="C3235" t="s">
        <v>13163</v>
      </c>
      <c r="D3235" t="s">
        <v>1268</v>
      </c>
      <c r="E3235" t="s">
        <v>1863</v>
      </c>
      <c r="F3235" t="s">
        <v>1553</v>
      </c>
      <c r="G3235" t="s">
        <v>3149</v>
      </c>
      <c r="H3235" t="s">
        <v>892</v>
      </c>
    </row>
    <row r="3236" spans="2:8" x14ac:dyDescent="0.25">
      <c r="B3236" t="s">
        <v>13164</v>
      </c>
      <c r="C3236" t="s">
        <v>13165</v>
      </c>
      <c r="D3236" t="s">
        <v>4640</v>
      </c>
      <c r="E3236" t="s">
        <v>2112</v>
      </c>
      <c r="F3236" t="s">
        <v>1829</v>
      </c>
      <c r="G3236" t="s">
        <v>7170</v>
      </c>
      <c r="H3236" t="s">
        <v>11406</v>
      </c>
    </row>
    <row r="3237" spans="2:8" x14ac:dyDescent="0.25">
      <c r="B3237" t="s">
        <v>13166</v>
      </c>
      <c r="C3237" t="s">
        <v>13167</v>
      </c>
      <c r="D3237" t="s">
        <v>1466</v>
      </c>
      <c r="E3237" t="s">
        <v>2018</v>
      </c>
      <c r="F3237" t="s">
        <v>5042</v>
      </c>
      <c r="G3237" t="s">
        <v>13168</v>
      </c>
      <c r="H3237" t="s">
        <v>13169</v>
      </c>
    </row>
    <row r="3238" spans="2:8" x14ac:dyDescent="0.25">
      <c r="B3238" t="s">
        <v>13170</v>
      </c>
      <c r="C3238" t="s">
        <v>13171</v>
      </c>
      <c r="D3238" t="s">
        <v>684</v>
      </c>
      <c r="E3238" t="s">
        <v>2918</v>
      </c>
      <c r="F3238" t="s">
        <v>4133</v>
      </c>
      <c r="G3238" t="s">
        <v>13172</v>
      </c>
      <c r="H3238" t="s">
        <v>13173</v>
      </c>
    </row>
    <row r="3239" spans="2:8" x14ac:dyDescent="0.25">
      <c r="B3239" t="s">
        <v>13174</v>
      </c>
      <c r="C3239" t="s">
        <v>13175</v>
      </c>
      <c r="D3239" t="s">
        <v>2160</v>
      </c>
      <c r="E3239" t="s">
        <v>4434</v>
      </c>
      <c r="F3239" t="s">
        <v>2244</v>
      </c>
      <c r="G3239" t="s">
        <v>6928</v>
      </c>
      <c r="H3239" t="s">
        <v>317</v>
      </c>
    </row>
    <row r="3240" spans="2:8" x14ac:dyDescent="0.25">
      <c r="B3240" t="s">
        <v>13176</v>
      </c>
      <c r="C3240" t="s">
        <v>13177</v>
      </c>
      <c r="D3240" t="s">
        <v>8492</v>
      </c>
      <c r="E3240" t="s">
        <v>982</v>
      </c>
      <c r="F3240" t="s">
        <v>8649</v>
      </c>
      <c r="G3240" t="s">
        <v>3394</v>
      </c>
      <c r="H3240" t="s">
        <v>13178</v>
      </c>
    </row>
    <row r="3241" spans="2:8" x14ac:dyDescent="0.25">
      <c r="B3241" t="s">
        <v>13179</v>
      </c>
      <c r="C3241" t="s">
        <v>13180</v>
      </c>
      <c r="D3241" t="s">
        <v>752</v>
      </c>
      <c r="E3241" t="s">
        <v>1111</v>
      </c>
      <c r="F3241" t="s">
        <v>3533</v>
      </c>
      <c r="G3241" t="s">
        <v>4851</v>
      </c>
      <c r="H3241" t="s">
        <v>13181</v>
      </c>
    </row>
    <row r="3242" spans="2:8" x14ac:dyDescent="0.25">
      <c r="B3242" t="s">
        <v>13182</v>
      </c>
      <c r="C3242" t="s">
        <v>13183</v>
      </c>
      <c r="D3242" t="s">
        <v>3104</v>
      </c>
      <c r="E3242" t="s">
        <v>4973</v>
      </c>
      <c r="F3242" t="s">
        <v>1980</v>
      </c>
      <c r="G3242" t="s">
        <v>5549</v>
      </c>
      <c r="H3242" t="s">
        <v>8801</v>
      </c>
    </row>
    <row r="3243" spans="2:8" x14ac:dyDescent="0.25">
      <c r="B3243" t="s">
        <v>13184</v>
      </c>
      <c r="C3243" t="s">
        <v>13185</v>
      </c>
      <c r="D3243" t="s">
        <v>2602</v>
      </c>
      <c r="E3243" t="s">
        <v>285</v>
      </c>
      <c r="F3243" t="s">
        <v>2438</v>
      </c>
      <c r="G3243" t="s">
        <v>4333</v>
      </c>
      <c r="H3243" t="s">
        <v>13186</v>
      </c>
    </row>
    <row r="3244" spans="2:8" x14ac:dyDescent="0.25">
      <c r="B3244" t="s">
        <v>13187</v>
      </c>
      <c r="C3244" t="s">
        <v>13188</v>
      </c>
      <c r="D3244" t="s">
        <v>1455</v>
      </c>
      <c r="E3244" t="s">
        <v>583</v>
      </c>
      <c r="F3244" t="s">
        <v>689</v>
      </c>
      <c r="G3244" t="s">
        <v>13189</v>
      </c>
      <c r="H3244" t="s">
        <v>3395</v>
      </c>
    </row>
    <row r="3245" spans="2:8" x14ac:dyDescent="0.25">
      <c r="B3245" t="s">
        <v>13190</v>
      </c>
      <c r="C3245" t="s">
        <v>13191</v>
      </c>
      <c r="D3245" t="s">
        <v>7098</v>
      </c>
      <c r="E3245" t="s">
        <v>1828</v>
      </c>
      <c r="F3245" t="s">
        <v>183</v>
      </c>
      <c r="G3245" t="s">
        <v>13192</v>
      </c>
      <c r="H3245" t="s">
        <v>13193</v>
      </c>
    </row>
    <row r="3246" spans="2:8" x14ac:dyDescent="0.25">
      <c r="B3246" t="s">
        <v>13194</v>
      </c>
      <c r="C3246" t="s">
        <v>13195</v>
      </c>
      <c r="D3246" t="s">
        <v>3874</v>
      </c>
      <c r="E3246" t="s">
        <v>1186</v>
      </c>
      <c r="F3246" t="s">
        <v>3533</v>
      </c>
      <c r="G3246" t="s">
        <v>1210</v>
      </c>
      <c r="H3246" t="s">
        <v>2849</v>
      </c>
    </row>
    <row r="3247" spans="2:8" x14ac:dyDescent="0.25">
      <c r="B3247" t="s">
        <v>13196</v>
      </c>
      <c r="C3247" t="s">
        <v>13197</v>
      </c>
      <c r="D3247" t="s">
        <v>576</v>
      </c>
      <c r="E3247" t="s">
        <v>1001</v>
      </c>
      <c r="F3247" t="s">
        <v>3152</v>
      </c>
      <c r="G3247" t="s">
        <v>8905</v>
      </c>
      <c r="H3247" t="s">
        <v>13198</v>
      </c>
    </row>
    <row r="3248" spans="2:8" x14ac:dyDescent="0.25">
      <c r="B3248" t="s">
        <v>13199</v>
      </c>
      <c r="C3248" t="s">
        <v>13200</v>
      </c>
      <c r="D3248" t="s">
        <v>1985</v>
      </c>
      <c r="E3248" t="s">
        <v>1345</v>
      </c>
      <c r="F3248" t="s">
        <v>1863</v>
      </c>
      <c r="G3248" t="s">
        <v>13201</v>
      </c>
      <c r="H3248" t="s">
        <v>12793</v>
      </c>
    </row>
    <row r="3249" spans="2:8" x14ac:dyDescent="0.25">
      <c r="B3249" t="s">
        <v>13202</v>
      </c>
      <c r="C3249" t="s">
        <v>13203</v>
      </c>
      <c r="D3249" t="s">
        <v>2648</v>
      </c>
      <c r="E3249" t="s">
        <v>124</v>
      </c>
      <c r="F3249" t="s">
        <v>461</v>
      </c>
      <c r="G3249" t="s">
        <v>13204</v>
      </c>
      <c r="H3249" t="s">
        <v>11795</v>
      </c>
    </row>
    <row r="3250" spans="2:8" x14ac:dyDescent="0.25">
      <c r="B3250" t="s">
        <v>13205</v>
      </c>
      <c r="C3250" t="s">
        <v>13206</v>
      </c>
      <c r="D3250" t="s">
        <v>2892</v>
      </c>
      <c r="E3250" t="s">
        <v>3277</v>
      </c>
    </row>
    <row r="3251" spans="2:8" x14ac:dyDescent="0.25">
      <c r="B3251" t="s">
        <v>13207</v>
      </c>
      <c r="C3251" t="s">
        <v>13208</v>
      </c>
      <c r="D3251" t="s">
        <v>1001</v>
      </c>
      <c r="E3251" t="s">
        <v>4729</v>
      </c>
      <c r="F3251" t="s">
        <v>2913</v>
      </c>
      <c r="G3251" t="s">
        <v>11290</v>
      </c>
      <c r="H3251" t="s">
        <v>13209</v>
      </c>
    </row>
    <row r="3252" spans="2:8" x14ac:dyDescent="0.25">
      <c r="B3252" t="s">
        <v>13210</v>
      </c>
      <c r="C3252" t="s">
        <v>13211</v>
      </c>
      <c r="D3252" t="s">
        <v>12650</v>
      </c>
      <c r="E3252" t="s">
        <v>4417</v>
      </c>
      <c r="F3252" t="s">
        <v>1167</v>
      </c>
      <c r="G3252" t="s">
        <v>13212</v>
      </c>
      <c r="H3252" t="s">
        <v>13213</v>
      </c>
    </row>
    <row r="3253" spans="2:8" x14ac:dyDescent="0.25">
      <c r="B3253" t="s">
        <v>13214</v>
      </c>
      <c r="C3253" t="s">
        <v>13215</v>
      </c>
      <c r="D3253" t="s">
        <v>1910</v>
      </c>
      <c r="E3253" t="s">
        <v>348</v>
      </c>
      <c r="F3253" t="s">
        <v>512</v>
      </c>
      <c r="G3253" t="s">
        <v>13216</v>
      </c>
      <c r="H3253" t="s">
        <v>13217</v>
      </c>
    </row>
    <row r="3254" spans="2:8" x14ac:dyDescent="0.25">
      <c r="B3254" t="s">
        <v>13218</v>
      </c>
      <c r="C3254" t="s">
        <v>13219</v>
      </c>
      <c r="D3254" t="s">
        <v>6532</v>
      </c>
      <c r="E3254" t="s">
        <v>1776</v>
      </c>
      <c r="F3254" t="s">
        <v>3786</v>
      </c>
      <c r="G3254" t="s">
        <v>13220</v>
      </c>
      <c r="H3254" t="s">
        <v>11104</v>
      </c>
    </row>
    <row r="3255" spans="2:8" x14ac:dyDescent="0.25">
      <c r="B3255" t="s">
        <v>13221</v>
      </c>
      <c r="C3255" t="s">
        <v>13222</v>
      </c>
      <c r="D3255" t="s">
        <v>1207</v>
      </c>
      <c r="E3255" t="s">
        <v>13223</v>
      </c>
      <c r="F3255" t="s">
        <v>6699</v>
      </c>
      <c r="G3255" t="s">
        <v>9764</v>
      </c>
      <c r="H3255" t="s">
        <v>13224</v>
      </c>
    </row>
    <row r="3256" spans="2:8" x14ac:dyDescent="0.25">
      <c r="B3256" t="s">
        <v>13225</v>
      </c>
      <c r="C3256" t="s">
        <v>13226</v>
      </c>
      <c r="D3256" t="s">
        <v>988</v>
      </c>
      <c r="E3256" t="s">
        <v>1501</v>
      </c>
      <c r="F3256" t="s">
        <v>1501</v>
      </c>
      <c r="G3256" t="s">
        <v>13227</v>
      </c>
      <c r="H3256" t="s">
        <v>650</v>
      </c>
    </row>
    <row r="3257" spans="2:8" x14ac:dyDescent="0.25">
      <c r="B3257" t="s">
        <v>13228</v>
      </c>
      <c r="C3257" t="s">
        <v>13229</v>
      </c>
      <c r="D3257" t="s">
        <v>13230</v>
      </c>
      <c r="E3257" t="s">
        <v>10584</v>
      </c>
      <c r="F3257" t="s">
        <v>13231</v>
      </c>
      <c r="G3257" t="s">
        <v>1372</v>
      </c>
      <c r="H3257" t="s">
        <v>13232</v>
      </c>
    </row>
    <row r="3258" spans="2:8" x14ac:dyDescent="0.25">
      <c r="B3258" t="s">
        <v>13233</v>
      </c>
      <c r="C3258" t="s">
        <v>13234</v>
      </c>
      <c r="D3258" t="s">
        <v>3392</v>
      </c>
      <c r="E3258" t="s">
        <v>13235</v>
      </c>
      <c r="F3258" t="s">
        <v>13236</v>
      </c>
      <c r="G3258" t="s">
        <v>11190</v>
      </c>
      <c r="H3258" t="s">
        <v>13237</v>
      </c>
    </row>
    <row r="3259" spans="2:8" x14ac:dyDescent="0.25">
      <c r="B3259" t="s">
        <v>13238</v>
      </c>
      <c r="C3259" t="s">
        <v>13239</v>
      </c>
      <c r="D3259" t="s">
        <v>1817</v>
      </c>
      <c r="E3259" t="s">
        <v>1225</v>
      </c>
      <c r="F3259" t="s">
        <v>6657</v>
      </c>
      <c r="G3259" t="s">
        <v>9128</v>
      </c>
      <c r="H3259" t="s">
        <v>10472</v>
      </c>
    </row>
    <row r="3260" spans="2:8" x14ac:dyDescent="0.25">
      <c r="B3260" t="s">
        <v>13240</v>
      </c>
      <c r="C3260" t="s">
        <v>13241</v>
      </c>
      <c r="D3260" t="s">
        <v>1232</v>
      </c>
      <c r="E3260" t="s">
        <v>2630</v>
      </c>
      <c r="F3260" t="s">
        <v>1938</v>
      </c>
      <c r="G3260" t="s">
        <v>13242</v>
      </c>
      <c r="H3260" t="s">
        <v>4477</v>
      </c>
    </row>
    <row r="3261" spans="2:8" x14ac:dyDescent="0.25">
      <c r="B3261" t="s">
        <v>13243</v>
      </c>
      <c r="C3261" t="s">
        <v>13244</v>
      </c>
      <c r="D3261" t="s">
        <v>13245</v>
      </c>
      <c r="E3261" t="s">
        <v>9801</v>
      </c>
      <c r="F3261" t="s">
        <v>13246</v>
      </c>
      <c r="G3261" t="s">
        <v>2705</v>
      </c>
      <c r="H3261" t="s">
        <v>13247</v>
      </c>
    </row>
    <row r="3262" spans="2:8" x14ac:dyDescent="0.25">
      <c r="B3262" t="s">
        <v>13248</v>
      </c>
      <c r="C3262" t="s">
        <v>13249</v>
      </c>
      <c r="D3262" t="s">
        <v>1121</v>
      </c>
    </row>
    <row r="3263" spans="2:8" x14ac:dyDescent="0.25">
      <c r="B3263" t="s">
        <v>13250</v>
      </c>
      <c r="C3263" t="s">
        <v>13251</v>
      </c>
      <c r="D3263" t="s">
        <v>111</v>
      </c>
    </row>
    <row r="3264" spans="2:8" x14ac:dyDescent="0.25">
      <c r="B3264" t="s">
        <v>13252</v>
      </c>
      <c r="C3264" t="s">
        <v>13253</v>
      </c>
      <c r="D3264" t="s">
        <v>2308</v>
      </c>
      <c r="E3264" t="s">
        <v>1557</v>
      </c>
      <c r="F3264" t="s">
        <v>1812</v>
      </c>
      <c r="G3264" t="s">
        <v>13254</v>
      </c>
      <c r="H3264" t="s">
        <v>13255</v>
      </c>
    </row>
    <row r="3265" spans="2:8" x14ac:dyDescent="0.25">
      <c r="B3265" t="s">
        <v>13256</v>
      </c>
      <c r="C3265" t="s">
        <v>13257</v>
      </c>
      <c r="D3265" t="s">
        <v>1900</v>
      </c>
      <c r="E3265" t="s">
        <v>3945</v>
      </c>
      <c r="F3265" t="s">
        <v>734</v>
      </c>
      <c r="G3265" t="s">
        <v>13258</v>
      </c>
      <c r="H3265" t="s">
        <v>13259</v>
      </c>
    </row>
    <row r="3266" spans="2:8" x14ac:dyDescent="0.25">
      <c r="B3266" t="s">
        <v>13260</v>
      </c>
      <c r="C3266" t="s">
        <v>13261</v>
      </c>
      <c r="D3266" t="s">
        <v>1894</v>
      </c>
      <c r="E3266" t="s">
        <v>1721</v>
      </c>
      <c r="F3266" t="s">
        <v>1682</v>
      </c>
      <c r="G3266" t="s">
        <v>13262</v>
      </c>
      <c r="H3266" t="s">
        <v>6788</v>
      </c>
    </row>
    <row r="3267" spans="2:8" x14ac:dyDescent="0.25">
      <c r="B3267" t="s">
        <v>13263</v>
      </c>
      <c r="C3267" t="s">
        <v>13264</v>
      </c>
      <c r="D3267" t="s">
        <v>7165</v>
      </c>
      <c r="E3267" t="s">
        <v>13265</v>
      </c>
      <c r="F3267" t="s">
        <v>13266</v>
      </c>
      <c r="G3267" t="s">
        <v>4150</v>
      </c>
      <c r="H3267" t="s">
        <v>11828</v>
      </c>
    </row>
    <row r="3268" spans="2:8" x14ac:dyDescent="0.25">
      <c r="B3268" t="s">
        <v>13267</v>
      </c>
      <c r="C3268" t="s">
        <v>13268</v>
      </c>
      <c r="D3268" t="s">
        <v>576</v>
      </c>
      <c r="E3268" t="s">
        <v>1785</v>
      </c>
      <c r="F3268" t="s">
        <v>8445</v>
      </c>
      <c r="G3268" t="s">
        <v>7090</v>
      </c>
      <c r="H3268" t="s">
        <v>5669</v>
      </c>
    </row>
    <row r="3269" spans="2:8" x14ac:dyDescent="0.25">
      <c r="B3269" t="s">
        <v>13269</v>
      </c>
      <c r="C3269" t="s">
        <v>13270</v>
      </c>
      <c r="D3269" t="s">
        <v>1041</v>
      </c>
      <c r="E3269" t="s">
        <v>2113</v>
      </c>
      <c r="F3269" t="s">
        <v>1942</v>
      </c>
      <c r="G3269" t="s">
        <v>11539</v>
      </c>
      <c r="H3269" t="s">
        <v>13271</v>
      </c>
    </row>
    <row r="3270" spans="2:8" x14ac:dyDescent="0.25">
      <c r="B3270" t="s">
        <v>13272</v>
      </c>
      <c r="C3270" t="s">
        <v>13273</v>
      </c>
      <c r="D3270" t="s">
        <v>123</v>
      </c>
      <c r="E3270" t="s">
        <v>1709</v>
      </c>
      <c r="F3270" t="s">
        <v>5087</v>
      </c>
      <c r="G3270" t="s">
        <v>13274</v>
      </c>
      <c r="H3270" t="s">
        <v>13275</v>
      </c>
    </row>
    <row r="3271" spans="2:8" x14ac:dyDescent="0.25">
      <c r="B3271" t="s">
        <v>13276</v>
      </c>
      <c r="C3271" t="s">
        <v>13277</v>
      </c>
      <c r="D3271" t="s">
        <v>4138</v>
      </c>
      <c r="E3271" t="s">
        <v>2165</v>
      </c>
      <c r="F3271" t="s">
        <v>8418</v>
      </c>
      <c r="G3271" t="s">
        <v>8732</v>
      </c>
      <c r="H3271" t="s">
        <v>766</v>
      </c>
    </row>
    <row r="3272" spans="2:8" x14ac:dyDescent="0.25">
      <c r="B3272" t="s">
        <v>13278</v>
      </c>
      <c r="C3272" t="s">
        <v>13279</v>
      </c>
      <c r="D3272" t="s">
        <v>13280</v>
      </c>
      <c r="E3272" t="s">
        <v>9981</v>
      </c>
      <c r="F3272" t="s">
        <v>13281</v>
      </c>
      <c r="G3272" t="s">
        <v>6328</v>
      </c>
      <c r="H3272" t="s">
        <v>13282</v>
      </c>
    </row>
    <row r="3273" spans="2:8" x14ac:dyDescent="0.25">
      <c r="B3273" t="s">
        <v>13283</v>
      </c>
      <c r="C3273" t="s">
        <v>13284</v>
      </c>
      <c r="D3273" t="s">
        <v>3670</v>
      </c>
      <c r="E3273" t="s">
        <v>13285</v>
      </c>
      <c r="F3273" t="s">
        <v>8609</v>
      </c>
      <c r="G3273" t="s">
        <v>13286</v>
      </c>
      <c r="H3273" t="s">
        <v>13287</v>
      </c>
    </row>
    <row r="3274" spans="2:8" x14ac:dyDescent="0.25">
      <c r="B3274" t="s">
        <v>13288</v>
      </c>
      <c r="C3274" t="s">
        <v>13289</v>
      </c>
      <c r="D3274" t="s">
        <v>2697</v>
      </c>
      <c r="E3274" t="s">
        <v>13290</v>
      </c>
      <c r="F3274" t="s">
        <v>13291</v>
      </c>
      <c r="G3274" t="s">
        <v>339</v>
      </c>
      <c r="H3274" t="s">
        <v>13292</v>
      </c>
    </row>
    <row r="3275" spans="2:8" x14ac:dyDescent="0.25">
      <c r="B3275" t="s">
        <v>13293</v>
      </c>
      <c r="C3275" t="s">
        <v>13294</v>
      </c>
      <c r="D3275" t="s">
        <v>1792</v>
      </c>
      <c r="E3275" t="s">
        <v>1343</v>
      </c>
      <c r="F3275" t="s">
        <v>849</v>
      </c>
      <c r="G3275" t="s">
        <v>13295</v>
      </c>
      <c r="H3275" t="s">
        <v>13296</v>
      </c>
    </row>
    <row r="3276" spans="2:8" x14ac:dyDescent="0.25">
      <c r="B3276" t="s">
        <v>13297</v>
      </c>
      <c r="C3276" t="s">
        <v>13298</v>
      </c>
      <c r="D3276" t="s">
        <v>9146</v>
      </c>
    </row>
    <row r="3277" spans="2:8" x14ac:dyDescent="0.25">
      <c r="B3277" t="s">
        <v>13299</v>
      </c>
      <c r="C3277" t="s">
        <v>13300</v>
      </c>
      <c r="D3277" t="s">
        <v>3945</v>
      </c>
      <c r="E3277" t="s">
        <v>847</v>
      </c>
      <c r="F3277" t="s">
        <v>847</v>
      </c>
      <c r="G3277" t="s">
        <v>1820</v>
      </c>
      <c r="H3277" t="s">
        <v>650</v>
      </c>
    </row>
    <row r="3278" spans="2:8" x14ac:dyDescent="0.25">
      <c r="B3278" t="s">
        <v>13301</v>
      </c>
      <c r="C3278" t="s">
        <v>13302</v>
      </c>
      <c r="D3278" t="s">
        <v>4004</v>
      </c>
      <c r="E3278" t="s">
        <v>980</v>
      </c>
      <c r="F3278" t="s">
        <v>3746</v>
      </c>
      <c r="G3278" t="s">
        <v>13303</v>
      </c>
      <c r="H3278" t="s">
        <v>7998</v>
      </c>
    </row>
    <row r="3279" spans="2:8" x14ac:dyDescent="0.25">
      <c r="B3279" t="s">
        <v>13304</v>
      </c>
      <c r="C3279" t="s">
        <v>13305</v>
      </c>
      <c r="D3279" t="s">
        <v>3624</v>
      </c>
      <c r="E3279" t="s">
        <v>106</v>
      </c>
      <c r="F3279" t="s">
        <v>3143</v>
      </c>
      <c r="G3279" t="s">
        <v>8830</v>
      </c>
      <c r="H3279" t="s">
        <v>13306</v>
      </c>
    </row>
    <row r="3280" spans="2:8" x14ac:dyDescent="0.25">
      <c r="B3280" t="s">
        <v>13307</v>
      </c>
      <c r="C3280" t="s">
        <v>13308</v>
      </c>
      <c r="D3280" t="s">
        <v>13309</v>
      </c>
      <c r="E3280" t="s">
        <v>96</v>
      </c>
      <c r="F3280" t="s">
        <v>13310</v>
      </c>
      <c r="G3280" t="s">
        <v>4216</v>
      </c>
      <c r="H3280" t="s">
        <v>3664</v>
      </c>
    </row>
    <row r="3281" spans="2:8" x14ac:dyDescent="0.25">
      <c r="B3281" t="s">
        <v>13311</v>
      </c>
      <c r="C3281" t="s">
        <v>13312</v>
      </c>
      <c r="D3281" t="s">
        <v>13313</v>
      </c>
      <c r="E3281" t="s">
        <v>8334</v>
      </c>
      <c r="F3281" t="s">
        <v>3671</v>
      </c>
      <c r="G3281" t="s">
        <v>8521</v>
      </c>
      <c r="H3281" t="s">
        <v>13314</v>
      </c>
    </row>
    <row r="3282" spans="2:8" x14ac:dyDescent="0.25">
      <c r="B3282" t="s">
        <v>13315</v>
      </c>
      <c r="C3282" t="s">
        <v>13316</v>
      </c>
      <c r="D3282" t="s">
        <v>2013</v>
      </c>
      <c r="E3282" t="s">
        <v>2546</v>
      </c>
      <c r="F3282" t="s">
        <v>2903</v>
      </c>
      <c r="G3282" t="s">
        <v>1772</v>
      </c>
      <c r="H3282" t="s">
        <v>2090</v>
      </c>
    </row>
    <row r="3283" spans="2:8" x14ac:dyDescent="0.25">
      <c r="B3283" t="s">
        <v>13317</v>
      </c>
      <c r="C3283" t="s">
        <v>13318</v>
      </c>
      <c r="D3283" t="s">
        <v>3238</v>
      </c>
      <c r="E3283" t="s">
        <v>13319</v>
      </c>
      <c r="F3283" t="s">
        <v>13320</v>
      </c>
      <c r="G3283" t="s">
        <v>13321</v>
      </c>
      <c r="H3283" t="s">
        <v>10356</v>
      </c>
    </row>
    <row r="3284" spans="2:8" x14ac:dyDescent="0.25">
      <c r="B3284" t="s">
        <v>13322</v>
      </c>
      <c r="C3284" t="s">
        <v>13323</v>
      </c>
      <c r="D3284" t="s">
        <v>2256</v>
      </c>
      <c r="E3284" t="s">
        <v>3640</v>
      </c>
      <c r="F3284" t="s">
        <v>7978</v>
      </c>
      <c r="G3284" t="s">
        <v>13242</v>
      </c>
      <c r="H3284" t="s">
        <v>13324</v>
      </c>
    </row>
    <row r="3285" spans="2:8" x14ac:dyDescent="0.25">
      <c r="B3285" t="s">
        <v>13325</v>
      </c>
      <c r="C3285" t="s">
        <v>13326</v>
      </c>
      <c r="D3285" t="s">
        <v>2935</v>
      </c>
      <c r="E3285" t="s">
        <v>5485</v>
      </c>
      <c r="F3285" t="s">
        <v>3746</v>
      </c>
      <c r="G3285" t="s">
        <v>13327</v>
      </c>
      <c r="H3285" t="s">
        <v>13328</v>
      </c>
    </row>
    <row r="3286" spans="2:8" x14ac:dyDescent="0.25">
      <c r="B3286" t="s">
        <v>13329</v>
      </c>
      <c r="C3286" t="s">
        <v>13330</v>
      </c>
      <c r="D3286" t="s">
        <v>8986</v>
      </c>
      <c r="E3286" t="s">
        <v>13331</v>
      </c>
      <c r="F3286" t="s">
        <v>13332</v>
      </c>
      <c r="G3286" t="s">
        <v>13333</v>
      </c>
      <c r="H3286" t="s">
        <v>13334</v>
      </c>
    </row>
    <row r="3287" spans="2:8" x14ac:dyDescent="0.25">
      <c r="B3287" t="s">
        <v>13335</v>
      </c>
      <c r="C3287" t="s">
        <v>13336</v>
      </c>
      <c r="D3287" t="s">
        <v>11480</v>
      </c>
      <c r="E3287" t="s">
        <v>13337</v>
      </c>
      <c r="F3287" t="s">
        <v>13338</v>
      </c>
      <c r="G3287" t="s">
        <v>13339</v>
      </c>
      <c r="H3287" t="s">
        <v>13340</v>
      </c>
    </row>
    <row r="3288" spans="2:8" x14ac:dyDescent="0.25">
      <c r="B3288" t="s">
        <v>13341</v>
      </c>
      <c r="C3288" t="s">
        <v>13342</v>
      </c>
      <c r="D3288" t="s">
        <v>2519</v>
      </c>
      <c r="E3288" t="s">
        <v>514</v>
      </c>
      <c r="F3288" t="s">
        <v>450</v>
      </c>
      <c r="G3288" t="s">
        <v>715</v>
      </c>
      <c r="H3288" t="s">
        <v>13343</v>
      </c>
    </row>
    <row r="3289" spans="2:8" x14ac:dyDescent="0.25">
      <c r="B3289" t="s">
        <v>13344</v>
      </c>
      <c r="C3289" t="s">
        <v>13345</v>
      </c>
      <c r="D3289" t="s">
        <v>13346</v>
      </c>
      <c r="E3289" t="s">
        <v>2657</v>
      </c>
      <c r="F3289" t="s">
        <v>52</v>
      </c>
      <c r="G3289" t="s">
        <v>10162</v>
      </c>
      <c r="H3289" t="s">
        <v>12002</v>
      </c>
    </row>
    <row r="3290" spans="2:8" x14ac:dyDescent="0.25">
      <c r="B3290" t="s">
        <v>13347</v>
      </c>
      <c r="C3290" t="s">
        <v>13348</v>
      </c>
      <c r="D3290" t="s">
        <v>1894</v>
      </c>
      <c r="E3290" t="s">
        <v>1219</v>
      </c>
      <c r="F3290" t="s">
        <v>42</v>
      </c>
      <c r="G3290" t="s">
        <v>7780</v>
      </c>
      <c r="H3290" t="s">
        <v>13349</v>
      </c>
    </row>
    <row r="3291" spans="2:8" x14ac:dyDescent="0.25">
      <c r="B3291" t="s">
        <v>13350</v>
      </c>
      <c r="C3291" t="s">
        <v>13351</v>
      </c>
      <c r="D3291" t="s">
        <v>10423</v>
      </c>
      <c r="E3291" t="s">
        <v>11717</v>
      </c>
      <c r="F3291" t="s">
        <v>1084</v>
      </c>
      <c r="G3291" t="s">
        <v>13352</v>
      </c>
      <c r="H3291" t="s">
        <v>13353</v>
      </c>
    </row>
    <row r="3292" spans="2:8" x14ac:dyDescent="0.25">
      <c r="B3292" t="s">
        <v>13354</v>
      </c>
      <c r="C3292" t="s">
        <v>13355</v>
      </c>
      <c r="D3292" t="s">
        <v>13356</v>
      </c>
      <c r="E3292" t="s">
        <v>13357</v>
      </c>
      <c r="F3292" t="s">
        <v>13358</v>
      </c>
      <c r="G3292" t="s">
        <v>3200</v>
      </c>
      <c r="H3292" t="s">
        <v>5132</v>
      </c>
    </row>
    <row r="3293" spans="2:8" x14ac:dyDescent="0.25">
      <c r="B3293" t="s">
        <v>13359</v>
      </c>
      <c r="C3293" t="s">
        <v>13360</v>
      </c>
      <c r="D3293" t="s">
        <v>1785</v>
      </c>
      <c r="E3293" t="s">
        <v>2858</v>
      </c>
      <c r="F3293" t="s">
        <v>2811</v>
      </c>
      <c r="G3293" t="s">
        <v>13361</v>
      </c>
      <c r="H3293" t="s">
        <v>13362</v>
      </c>
    </row>
    <row r="3294" spans="2:8" x14ac:dyDescent="0.25">
      <c r="B3294" t="s">
        <v>13363</v>
      </c>
      <c r="C3294" t="s">
        <v>13364</v>
      </c>
      <c r="D3294" t="s">
        <v>1523</v>
      </c>
      <c r="E3294" t="s">
        <v>1524</v>
      </c>
      <c r="F3294" t="s">
        <v>2586</v>
      </c>
      <c r="G3294" t="s">
        <v>1321</v>
      </c>
      <c r="H3294" t="s">
        <v>13365</v>
      </c>
    </row>
    <row r="3295" spans="2:8" x14ac:dyDescent="0.25">
      <c r="B3295" t="s">
        <v>13366</v>
      </c>
      <c r="C3295" t="s">
        <v>13367</v>
      </c>
      <c r="D3295" t="s">
        <v>693</v>
      </c>
      <c r="E3295" t="s">
        <v>1599</v>
      </c>
      <c r="F3295" t="s">
        <v>2072</v>
      </c>
      <c r="G3295" t="s">
        <v>4577</v>
      </c>
      <c r="H3295" t="s">
        <v>13368</v>
      </c>
    </row>
    <row r="3296" spans="2:8" x14ac:dyDescent="0.25">
      <c r="B3296" t="s">
        <v>13369</v>
      </c>
      <c r="C3296" t="s">
        <v>13370</v>
      </c>
      <c r="D3296" t="s">
        <v>4202</v>
      </c>
      <c r="E3296" t="s">
        <v>1938</v>
      </c>
      <c r="F3296" t="s">
        <v>1915</v>
      </c>
      <c r="G3296" t="s">
        <v>6834</v>
      </c>
      <c r="H3296" t="s">
        <v>10290</v>
      </c>
    </row>
    <row r="3297" spans="2:8" x14ac:dyDescent="0.25">
      <c r="B3297" t="s">
        <v>13371</v>
      </c>
      <c r="C3297" t="s">
        <v>13372</v>
      </c>
      <c r="D3297" t="s">
        <v>4482</v>
      </c>
      <c r="E3297" t="s">
        <v>2813</v>
      </c>
      <c r="F3297" t="s">
        <v>2630</v>
      </c>
      <c r="G3297" t="s">
        <v>6482</v>
      </c>
      <c r="H3297" t="s">
        <v>5373</v>
      </c>
    </row>
    <row r="3298" spans="2:8" x14ac:dyDescent="0.25">
      <c r="B3298" t="s">
        <v>13373</v>
      </c>
      <c r="C3298" t="s">
        <v>13374</v>
      </c>
      <c r="D3298" t="s">
        <v>1501</v>
      </c>
      <c r="E3298" t="s">
        <v>2519</v>
      </c>
      <c r="F3298" t="s">
        <v>2537</v>
      </c>
      <c r="G3298" t="s">
        <v>11319</v>
      </c>
      <c r="H3298" t="s">
        <v>13375</v>
      </c>
    </row>
    <row r="3299" spans="2:8" x14ac:dyDescent="0.25">
      <c r="B3299" t="s">
        <v>13376</v>
      </c>
      <c r="C3299" t="s">
        <v>13377</v>
      </c>
      <c r="D3299" t="s">
        <v>2748</v>
      </c>
      <c r="E3299" t="s">
        <v>1859</v>
      </c>
      <c r="F3299" t="s">
        <v>5496</v>
      </c>
      <c r="G3299" t="s">
        <v>13378</v>
      </c>
      <c r="H3299" t="s">
        <v>13379</v>
      </c>
    </row>
    <row r="3300" spans="2:8" x14ac:dyDescent="0.25">
      <c r="B3300" t="s">
        <v>13380</v>
      </c>
      <c r="C3300" t="s">
        <v>13381</v>
      </c>
      <c r="D3300" t="s">
        <v>1455</v>
      </c>
      <c r="E3300" t="s">
        <v>695</v>
      </c>
      <c r="F3300" t="s">
        <v>1611</v>
      </c>
      <c r="G3300" t="s">
        <v>13382</v>
      </c>
      <c r="H3300" t="s">
        <v>13383</v>
      </c>
    </row>
    <row r="3301" spans="2:8" x14ac:dyDescent="0.25">
      <c r="B3301" t="s">
        <v>13384</v>
      </c>
      <c r="C3301" t="s">
        <v>13385</v>
      </c>
      <c r="D3301" t="s">
        <v>13386</v>
      </c>
      <c r="E3301" t="s">
        <v>496</v>
      </c>
      <c r="F3301" t="s">
        <v>4033</v>
      </c>
      <c r="G3301" t="s">
        <v>12930</v>
      </c>
      <c r="H3301" t="s">
        <v>8634</v>
      </c>
    </row>
    <row r="3302" spans="2:8" x14ac:dyDescent="0.25">
      <c r="B3302" t="s">
        <v>13387</v>
      </c>
      <c r="C3302" t="s">
        <v>13388</v>
      </c>
      <c r="D3302" t="s">
        <v>1377</v>
      </c>
      <c r="E3302" t="s">
        <v>13389</v>
      </c>
      <c r="F3302" t="s">
        <v>8491</v>
      </c>
      <c r="G3302" t="s">
        <v>13390</v>
      </c>
      <c r="H3302" t="s">
        <v>2143</v>
      </c>
    </row>
    <row r="3303" spans="2:8" x14ac:dyDescent="0.25">
      <c r="B3303" t="s">
        <v>13391</v>
      </c>
      <c r="C3303" t="s">
        <v>13392</v>
      </c>
      <c r="D3303" t="s">
        <v>1464</v>
      </c>
      <c r="E3303" t="s">
        <v>3162</v>
      </c>
      <c r="F3303" t="s">
        <v>3722</v>
      </c>
      <c r="G3303" t="s">
        <v>13393</v>
      </c>
      <c r="H3303" t="s">
        <v>13394</v>
      </c>
    </row>
    <row r="3304" spans="2:8" x14ac:dyDescent="0.25">
      <c r="B3304" t="s">
        <v>13395</v>
      </c>
      <c r="C3304" t="s">
        <v>13396</v>
      </c>
      <c r="D3304" t="s">
        <v>2812</v>
      </c>
      <c r="E3304" t="s">
        <v>736</v>
      </c>
      <c r="F3304" t="s">
        <v>1109</v>
      </c>
      <c r="G3304" t="s">
        <v>13397</v>
      </c>
      <c r="H3304" t="s">
        <v>6098</v>
      </c>
    </row>
    <row r="3305" spans="2:8" x14ac:dyDescent="0.25">
      <c r="B3305" t="s">
        <v>13398</v>
      </c>
      <c r="C3305" t="s">
        <v>13399</v>
      </c>
      <c r="D3305" t="s">
        <v>13400</v>
      </c>
      <c r="E3305" t="s">
        <v>11196</v>
      </c>
      <c r="F3305" t="s">
        <v>13401</v>
      </c>
      <c r="G3305" t="s">
        <v>12199</v>
      </c>
      <c r="H3305" t="s">
        <v>4996</v>
      </c>
    </row>
    <row r="3306" spans="2:8" x14ac:dyDescent="0.25">
      <c r="B3306" t="s">
        <v>13402</v>
      </c>
      <c r="C3306" t="s">
        <v>13403</v>
      </c>
      <c r="D3306" t="s">
        <v>3162</v>
      </c>
      <c r="E3306" t="s">
        <v>10383</v>
      </c>
      <c r="F3306" t="s">
        <v>9741</v>
      </c>
      <c r="G3306" t="s">
        <v>13063</v>
      </c>
      <c r="H3306" t="s">
        <v>8551</v>
      </c>
    </row>
    <row r="3307" spans="2:8" x14ac:dyDescent="0.25">
      <c r="B3307" t="s">
        <v>13404</v>
      </c>
      <c r="C3307" t="s">
        <v>13405</v>
      </c>
      <c r="E3307" t="s">
        <v>3401</v>
      </c>
      <c r="F3307" t="s">
        <v>2299</v>
      </c>
      <c r="H3307" t="s">
        <v>13406</v>
      </c>
    </row>
    <row r="3308" spans="2:8" x14ac:dyDescent="0.25">
      <c r="B3308" t="s">
        <v>13407</v>
      </c>
      <c r="C3308" t="s">
        <v>13408</v>
      </c>
      <c r="D3308" t="s">
        <v>111</v>
      </c>
      <c r="E3308" t="s">
        <v>1357</v>
      </c>
      <c r="F3308" t="s">
        <v>637</v>
      </c>
      <c r="G3308" t="s">
        <v>13314</v>
      </c>
      <c r="H3308" t="s">
        <v>5102</v>
      </c>
    </row>
    <row r="3309" spans="2:8" x14ac:dyDescent="0.25">
      <c r="B3309" t="s">
        <v>13409</v>
      </c>
      <c r="C3309" t="s">
        <v>13410</v>
      </c>
      <c r="D3309" t="s">
        <v>13411</v>
      </c>
      <c r="E3309" t="s">
        <v>13412</v>
      </c>
      <c r="F3309" t="s">
        <v>13413</v>
      </c>
      <c r="G3309" t="s">
        <v>1310</v>
      </c>
      <c r="H3309" t="s">
        <v>13414</v>
      </c>
    </row>
    <row r="3310" spans="2:8" x14ac:dyDescent="0.25">
      <c r="B3310" t="s">
        <v>13415</v>
      </c>
      <c r="C3310" t="s">
        <v>13416</v>
      </c>
      <c r="D3310" t="s">
        <v>1275</v>
      </c>
      <c r="E3310" t="s">
        <v>419</v>
      </c>
      <c r="F3310" t="s">
        <v>4357</v>
      </c>
      <c r="G3310" t="s">
        <v>13417</v>
      </c>
      <c r="H3310" t="s">
        <v>1037</v>
      </c>
    </row>
    <row r="3311" spans="2:8" x14ac:dyDescent="0.25">
      <c r="B3311" t="s">
        <v>13418</v>
      </c>
      <c r="C3311" t="s">
        <v>13419</v>
      </c>
      <c r="D3311" t="s">
        <v>2013</v>
      </c>
      <c r="E3311" t="s">
        <v>2013</v>
      </c>
      <c r="F3311" t="s">
        <v>2903</v>
      </c>
      <c r="G3311" t="s">
        <v>1772</v>
      </c>
      <c r="H3311" t="s">
        <v>1772</v>
      </c>
    </row>
    <row r="3312" spans="2:8" x14ac:dyDescent="0.25">
      <c r="B3312" t="s">
        <v>13420</v>
      </c>
      <c r="C3312" t="s">
        <v>13421</v>
      </c>
      <c r="D3312" t="s">
        <v>6567</v>
      </c>
      <c r="E3312" t="s">
        <v>13422</v>
      </c>
      <c r="F3312" t="s">
        <v>13423</v>
      </c>
      <c r="G3312" t="s">
        <v>1613</v>
      </c>
      <c r="H3312" t="s">
        <v>5060</v>
      </c>
    </row>
    <row r="3313" spans="2:8" x14ac:dyDescent="0.25">
      <c r="B3313" t="s">
        <v>13424</v>
      </c>
      <c r="C3313" t="s">
        <v>13425</v>
      </c>
      <c r="D3313" t="s">
        <v>672</v>
      </c>
      <c r="E3313" t="s">
        <v>433</v>
      </c>
      <c r="F3313" t="s">
        <v>2207</v>
      </c>
      <c r="G3313" t="s">
        <v>3086</v>
      </c>
      <c r="H3313" t="s">
        <v>13426</v>
      </c>
    </row>
    <row r="3314" spans="2:8" x14ac:dyDescent="0.25">
      <c r="B3314" t="s">
        <v>13427</v>
      </c>
      <c r="C3314" t="s">
        <v>13428</v>
      </c>
      <c r="D3314" t="s">
        <v>689</v>
      </c>
      <c r="E3314" t="s">
        <v>283</v>
      </c>
      <c r="F3314" t="s">
        <v>889</v>
      </c>
      <c r="G3314" t="s">
        <v>13429</v>
      </c>
      <c r="H3314" t="s">
        <v>13430</v>
      </c>
    </row>
    <row r="3315" spans="2:8" x14ac:dyDescent="0.25">
      <c r="B3315" t="s">
        <v>13431</v>
      </c>
      <c r="C3315" t="s">
        <v>13432</v>
      </c>
      <c r="D3315" t="s">
        <v>989</v>
      </c>
      <c r="E3315" t="s">
        <v>4073</v>
      </c>
      <c r="F3315" t="s">
        <v>1650</v>
      </c>
      <c r="G3315" t="s">
        <v>13433</v>
      </c>
      <c r="H3315" t="s">
        <v>2984</v>
      </c>
    </row>
    <row r="3316" spans="2:8" x14ac:dyDescent="0.25">
      <c r="B3316" t="s">
        <v>13434</v>
      </c>
      <c r="C3316" t="s">
        <v>13435</v>
      </c>
      <c r="D3316" t="s">
        <v>4810</v>
      </c>
      <c r="E3316" t="s">
        <v>2717</v>
      </c>
      <c r="F3316" t="s">
        <v>947</v>
      </c>
      <c r="G3316" t="s">
        <v>4229</v>
      </c>
      <c r="H3316" t="s">
        <v>11873</v>
      </c>
    </row>
    <row r="3317" spans="2:8" x14ac:dyDescent="0.25">
      <c r="B3317" t="s">
        <v>13436</v>
      </c>
      <c r="C3317" t="s">
        <v>13437</v>
      </c>
      <c r="D3317" t="s">
        <v>4348</v>
      </c>
      <c r="E3317" t="s">
        <v>249</v>
      </c>
      <c r="F3317" t="s">
        <v>754</v>
      </c>
      <c r="G3317" t="s">
        <v>3097</v>
      </c>
      <c r="H3317" t="s">
        <v>13438</v>
      </c>
    </row>
    <row r="3318" spans="2:8" x14ac:dyDescent="0.25">
      <c r="B3318" t="s">
        <v>13439</v>
      </c>
      <c r="C3318" t="s">
        <v>13440</v>
      </c>
      <c r="D3318" t="s">
        <v>1894</v>
      </c>
      <c r="E3318" t="s">
        <v>1770</v>
      </c>
      <c r="F3318" t="s">
        <v>42</v>
      </c>
      <c r="G3318" t="s">
        <v>7780</v>
      </c>
      <c r="H3318" t="s">
        <v>13441</v>
      </c>
    </row>
    <row r="3319" spans="2:8" x14ac:dyDescent="0.25">
      <c r="B3319" t="s">
        <v>13442</v>
      </c>
      <c r="C3319" t="s">
        <v>13443</v>
      </c>
      <c r="D3319" t="s">
        <v>5717</v>
      </c>
      <c r="E3319" t="s">
        <v>1121</v>
      </c>
      <c r="F3319" t="s">
        <v>2077</v>
      </c>
      <c r="G3319" t="s">
        <v>13444</v>
      </c>
      <c r="H3319" t="s">
        <v>13445</v>
      </c>
    </row>
    <row r="3320" spans="2:8" x14ac:dyDescent="0.25">
      <c r="B3320" t="s">
        <v>13446</v>
      </c>
      <c r="C3320" t="s">
        <v>13447</v>
      </c>
      <c r="D3320" t="s">
        <v>964</v>
      </c>
      <c r="E3320" t="s">
        <v>974</v>
      </c>
      <c r="F3320" t="s">
        <v>688</v>
      </c>
      <c r="G3320" t="s">
        <v>3809</v>
      </c>
      <c r="H3320" t="s">
        <v>1701</v>
      </c>
    </row>
    <row r="3321" spans="2:8" x14ac:dyDescent="0.25">
      <c r="B3321" t="s">
        <v>13448</v>
      </c>
      <c r="C3321" t="s">
        <v>13449</v>
      </c>
      <c r="D3321" t="s">
        <v>1455</v>
      </c>
      <c r="E3321" t="s">
        <v>2881</v>
      </c>
      <c r="F3321" t="s">
        <v>2882</v>
      </c>
      <c r="G3321" t="s">
        <v>13450</v>
      </c>
      <c r="H3321" t="s">
        <v>2884</v>
      </c>
    </row>
    <row r="3322" spans="2:8" x14ac:dyDescent="0.25">
      <c r="B3322" t="s">
        <v>13451</v>
      </c>
      <c r="C3322" t="s">
        <v>13452</v>
      </c>
      <c r="D3322" t="s">
        <v>10401</v>
      </c>
      <c r="E3322" t="s">
        <v>572</v>
      </c>
      <c r="F3322" t="s">
        <v>13453</v>
      </c>
      <c r="G3322" t="s">
        <v>7859</v>
      </c>
      <c r="H3322" t="s">
        <v>6892</v>
      </c>
    </row>
    <row r="3323" spans="2:8" x14ac:dyDescent="0.25">
      <c r="B3323" t="s">
        <v>13454</v>
      </c>
      <c r="C3323" t="s">
        <v>13455</v>
      </c>
      <c r="D3323" t="s">
        <v>13456</v>
      </c>
      <c r="E3323" t="s">
        <v>7908</v>
      </c>
      <c r="F3323" t="s">
        <v>13457</v>
      </c>
      <c r="G3323" t="s">
        <v>2574</v>
      </c>
      <c r="H3323" t="s">
        <v>13458</v>
      </c>
    </row>
    <row r="3324" spans="2:8" x14ac:dyDescent="0.25">
      <c r="B3324" t="s">
        <v>13459</v>
      </c>
      <c r="C3324" t="s">
        <v>13460</v>
      </c>
      <c r="D3324" t="s">
        <v>1109</v>
      </c>
      <c r="E3324" t="s">
        <v>3950</v>
      </c>
      <c r="F3324" t="s">
        <v>740</v>
      </c>
      <c r="G3324" t="s">
        <v>13461</v>
      </c>
      <c r="H3324" t="s">
        <v>12590</v>
      </c>
    </row>
    <row r="3325" spans="2:8" x14ac:dyDescent="0.25">
      <c r="B3325" t="s">
        <v>13462</v>
      </c>
      <c r="C3325" t="s">
        <v>13463</v>
      </c>
      <c r="D3325" t="s">
        <v>1290</v>
      </c>
      <c r="E3325" t="s">
        <v>1803</v>
      </c>
      <c r="F3325" t="s">
        <v>1185</v>
      </c>
      <c r="G3325" t="s">
        <v>8376</v>
      </c>
      <c r="H3325" t="s">
        <v>13464</v>
      </c>
    </row>
    <row r="3326" spans="2:8" x14ac:dyDescent="0.25">
      <c r="B3326" t="s">
        <v>13465</v>
      </c>
      <c r="C3326" t="s">
        <v>13466</v>
      </c>
      <c r="D3326" t="s">
        <v>3233</v>
      </c>
      <c r="E3326" t="s">
        <v>372</v>
      </c>
      <c r="F3326" t="s">
        <v>374</v>
      </c>
      <c r="G3326" t="s">
        <v>13467</v>
      </c>
      <c r="H3326" t="s">
        <v>375</v>
      </c>
    </row>
    <row r="3327" spans="2:8" x14ac:dyDescent="0.25">
      <c r="B3327" t="s">
        <v>13468</v>
      </c>
      <c r="C3327" t="s">
        <v>13469</v>
      </c>
      <c r="D3327" t="s">
        <v>13470</v>
      </c>
      <c r="E3327" t="s">
        <v>1993</v>
      </c>
      <c r="F3327" t="s">
        <v>13471</v>
      </c>
      <c r="G3327" t="s">
        <v>13472</v>
      </c>
      <c r="H3327" t="s">
        <v>13473</v>
      </c>
    </row>
    <row r="3328" spans="2:8" x14ac:dyDescent="0.25">
      <c r="B3328" t="s">
        <v>13474</v>
      </c>
      <c r="C3328" t="s">
        <v>13475</v>
      </c>
      <c r="D3328" t="s">
        <v>5303</v>
      </c>
      <c r="E3328" t="s">
        <v>4857</v>
      </c>
      <c r="F3328" t="s">
        <v>283</v>
      </c>
      <c r="G3328" t="s">
        <v>6295</v>
      </c>
      <c r="H3328" t="s">
        <v>11154</v>
      </c>
    </row>
    <row r="3329" spans="2:8" x14ac:dyDescent="0.25">
      <c r="B3329" t="s">
        <v>13476</v>
      </c>
      <c r="C3329" t="s">
        <v>13477</v>
      </c>
      <c r="D3329" t="s">
        <v>694</v>
      </c>
      <c r="E3329" t="s">
        <v>1429</v>
      </c>
      <c r="F3329" t="s">
        <v>348</v>
      </c>
      <c r="G3329" t="s">
        <v>13096</v>
      </c>
      <c r="H3329" t="s">
        <v>6223</v>
      </c>
    </row>
    <row r="3330" spans="2:8" x14ac:dyDescent="0.25">
      <c r="B3330" t="s">
        <v>13478</v>
      </c>
      <c r="C3330" t="s">
        <v>13479</v>
      </c>
      <c r="D3330" t="s">
        <v>5303</v>
      </c>
      <c r="E3330" t="s">
        <v>2299</v>
      </c>
      <c r="F3330" t="s">
        <v>1757</v>
      </c>
      <c r="G3330" t="s">
        <v>3875</v>
      </c>
      <c r="H3330" t="s">
        <v>6526</v>
      </c>
    </row>
    <row r="3331" spans="2:8" x14ac:dyDescent="0.25">
      <c r="B3331" t="s">
        <v>13480</v>
      </c>
      <c r="C3331" t="s">
        <v>13481</v>
      </c>
      <c r="D3331" t="s">
        <v>8094</v>
      </c>
      <c r="E3331" t="s">
        <v>1376</v>
      </c>
      <c r="F3331" t="s">
        <v>3315</v>
      </c>
      <c r="G3331" t="s">
        <v>3771</v>
      </c>
      <c r="H3331" t="s">
        <v>6544</v>
      </c>
    </row>
    <row r="3332" spans="2:8" x14ac:dyDescent="0.25">
      <c r="B3332" t="s">
        <v>13482</v>
      </c>
      <c r="C3332" t="s">
        <v>13483</v>
      </c>
      <c r="D3332" t="s">
        <v>949</v>
      </c>
      <c r="E3332" t="s">
        <v>942</v>
      </c>
      <c r="F3332" t="s">
        <v>1797</v>
      </c>
      <c r="G3332" t="s">
        <v>7260</v>
      </c>
      <c r="H3332" t="s">
        <v>2758</v>
      </c>
    </row>
    <row r="3333" spans="2:8" x14ac:dyDescent="0.25">
      <c r="B3333" t="s">
        <v>13484</v>
      </c>
      <c r="C3333" t="s">
        <v>13485</v>
      </c>
      <c r="D3333" t="s">
        <v>1250</v>
      </c>
      <c r="E3333" t="s">
        <v>2093</v>
      </c>
      <c r="F3333" t="s">
        <v>742</v>
      </c>
      <c r="G3333" t="s">
        <v>12703</v>
      </c>
      <c r="H3333" t="s">
        <v>13397</v>
      </c>
    </row>
    <row r="3334" spans="2:8" x14ac:dyDescent="0.25">
      <c r="B3334" t="s">
        <v>13486</v>
      </c>
      <c r="C3334" t="s">
        <v>13487</v>
      </c>
      <c r="D3334" t="s">
        <v>2375</v>
      </c>
      <c r="E3334" t="s">
        <v>1518</v>
      </c>
      <c r="F3334" t="s">
        <v>2717</v>
      </c>
      <c r="G3334" t="s">
        <v>13488</v>
      </c>
      <c r="H3334" t="s">
        <v>13489</v>
      </c>
    </row>
    <row r="3335" spans="2:8" x14ac:dyDescent="0.25">
      <c r="B3335" t="s">
        <v>13490</v>
      </c>
      <c r="C3335" t="s">
        <v>13491</v>
      </c>
      <c r="D3335" t="s">
        <v>1511</v>
      </c>
      <c r="E3335" t="s">
        <v>1803</v>
      </c>
      <c r="F3335" t="s">
        <v>3886</v>
      </c>
      <c r="G3335" t="s">
        <v>12313</v>
      </c>
      <c r="H3335" t="s">
        <v>13492</v>
      </c>
    </row>
    <row r="3336" spans="2:8" x14ac:dyDescent="0.25">
      <c r="B3336" t="s">
        <v>13493</v>
      </c>
      <c r="C3336" t="s">
        <v>13494</v>
      </c>
      <c r="D3336" t="s">
        <v>2411</v>
      </c>
    </row>
    <row r="3337" spans="2:8" x14ac:dyDescent="0.25">
      <c r="B3337" t="s">
        <v>13495</v>
      </c>
      <c r="C3337" t="s">
        <v>13496</v>
      </c>
      <c r="D3337" t="s">
        <v>3631</v>
      </c>
      <c r="E3337" t="s">
        <v>578</v>
      </c>
      <c r="F3337" t="s">
        <v>431</v>
      </c>
      <c r="G3337" t="s">
        <v>310</v>
      </c>
      <c r="H3337" t="s">
        <v>9816</v>
      </c>
    </row>
    <row r="3338" spans="2:8" x14ac:dyDescent="0.25">
      <c r="B3338" t="s">
        <v>13497</v>
      </c>
      <c r="C3338" t="s">
        <v>13498</v>
      </c>
      <c r="D3338" t="s">
        <v>2406</v>
      </c>
      <c r="E3338" t="s">
        <v>1455</v>
      </c>
      <c r="F3338" t="s">
        <v>638</v>
      </c>
      <c r="G3338" t="s">
        <v>13499</v>
      </c>
      <c r="H3338" t="s">
        <v>12277</v>
      </c>
    </row>
    <row r="3339" spans="2:8" x14ac:dyDescent="0.25">
      <c r="B3339" t="s">
        <v>13500</v>
      </c>
      <c r="C3339" t="s">
        <v>13501</v>
      </c>
      <c r="D3339" t="s">
        <v>988</v>
      </c>
      <c r="E3339" t="s">
        <v>110</v>
      </c>
      <c r="F3339" t="s">
        <v>390</v>
      </c>
      <c r="G3339" t="s">
        <v>13502</v>
      </c>
      <c r="H3339" t="s">
        <v>12767</v>
      </c>
    </row>
    <row r="3340" spans="2:8" x14ac:dyDescent="0.25">
      <c r="B3340" t="s">
        <v>13503</v>
      </c>
      <c r="C3340" t="s">
        <v>13504</v>
      </c>
      <c r="D3340" t="s">
        <v>182</v>
      </c>
    </row>
    <row r="3341" spans="2:8" x14ac:dyDescent="0.25">
      <c r="B3341" t="s">
        <v>13505</v>
      </c>
      <c r="C3341" t="s">
        <v>13506</v>
      </c>
      <c r="D3341" t="s">
        <v>10401</v>
      </c>
      <c r="E3341" t="s">
        <v>13507</v>
      </c>
      <c r="F3341" t="s">
        <v>7784</v>
      </c>
      <c r="G3341" t="s">
        <v>173</v>
      </c>
      <c r="H3341" t="s">
        <v>1419</v>
      </c>
    </row>
    <row r="3342" spans="2:8" x14ac:dyDescent="0.25">
      <c r="B3342" t="s">
        <v>13508</v>
      </c>
      <c r="C3342" t="s">
        <v>13509</v>
      </c>
      <c r="D3342" t="s">
        <v>1776</v>
      </c>
      <c r="E3342" t="s">
        <v>1930</v>
      </c>
      <c r="F3342" t="s">
        <v>3503</v>
      </c>
      <c r="G3342" t="s">
        <v>13510</v>
      </c>
      <c r="H3342" t="s">
        <v>12861</v>
      </c>
    </row>
    <row r="3343" spans="2:8" x14ac:dyDescent="0.25">
      <c r="B3343" t="s">
        <v>13511</v>
      </c>
      <c r="C3343" t="s">
        <v>13512</v>
      </c>
      <c r="D3343" t="s">
        <v>1409</v>
      </c>
      <c r="E3343" t="s">
        <v>6958</v>
      </c>
      <c r="F3343" t="s">
        <v>1943</v>
      </c>
      <c r="G3343" t="s">
        <v>13513</v>
      </c>
      <c r="H3343" t="s">
        <v>5374</v>
      </c>
    </row>
    <row r="3344" spans="2:8" x14ac:dyDescent="0.25">
      <c r="B3344" t="s">
        <v>13514</v>
      </c>
      <c r="C3344" t="s">
        <v>13515</v>
      </c>
      <c r="D3344" t="s">
        <v>112</v>
      </c>
      <c r="E3344" t="s">
        <v>1172</v>
      </c>
      <c r="F3344" t="s">
        <v>1880</v>
      </c>
      <c r="G3344" t="s">
        <v>13516</v>
      </c>
      <c r="H3344" t="s">
        <v>7575</v>
      </c>
    </row>
    <row r="3345" spans="2:8" x14ac:dyDescent="0.25">
      <c r="B3345" t="s">
        <v>13517</v>
      </c>
      <c r="C3345" t="s">
        <v>13518</v>
      </c>
      <c r="D3345" t="s">
        <v>3152</v>
      </c>
      <c r="E3345" t="s">
        <v>943</v>
      </c>
      <c r="F3345" t="s">
        <v>2470</v>
      </c>
      <c r="G3345" t="s">
        <v>13519</v>
      </c>
      <c r="H3345" t="s">
        <v>13520</v>
      </c>
    </row>
    <row r="3346" spans="2:8" x14ac:dyDescent="0.25">
      <c r="B3346" t="s">
        <v>13521</v>
      </c>
      <c r="C3346" t="s">
        <v>13522</v>
      </c>
      <c r="D3346" t="s">
        <v>8094</v>
      </c>
      <c r="E3346" t="s">
        <v>8865</v>
      </c>
      <c r="F3346" t="s">
        <v>2749</v>
      </c>
      <c r="G3346" t="s">
        <v>457</v>
      </c>
      <c r="H3346" t="s">
        <v>13523</v>
      </c>
    </row>
    <row r="3347" spans="2:8" x14ac:dyDescent="0.25">
      <c r="B3347" t="s">
        <v>13524</v>
      </c>
      <c r="C3347" t="s">
        <v>13525</v>
      </c>
      <c r="D3347" t="s">
        <v>1611</v>
      </c>
      <c r="E3347" t="s">
        <v>1358</v>
      </c>
      <c r="F3347" t="s">
        <v>1506</v>
      </c>
      <c r="G3347" t="s">
        <v>10645</v>
      </c>
      <c r="H3347" t="s">
        <v>13526</v>
      </c>
    </row>
    <row r="3348" spans="2:8" x14ac:dyDescent="0.25">
      <c r="B3348" t="s">
        <v>13527</v>
      </c>
      <c r="C3348" t="s">
        <v>13528</v>
      </c>
      <c r="D3348" t="s">
        <v>13529</v>
      </c>
      <c r="E3348" t="s">
        <v>13530</v>
      </c>
      <c r="F3348" t="s">
        <v>13531</v>
      </c>
      <c r="G3348" t="s">
        <v>2006</v>
      </c>
      <c r="H3348" t="s">
        <v>13532</v>
      </c>
    </row>
    <row r="3349" spans="2:8" x14ac:dyDescent="0.25">
      <c r="B3349" t="s">
        <v>13533</v>
      </c>
      <c r="C3349" t="s">
        <v>13534</v>
      </c>
      <c r="D3349" t="s">
        <v>7854</v>
      </c>
      <c r="E3349" t="s">
        <v>13535</v>
      </c>
      <c r="F3349" t="s">
        <v>10475</v>
      </c>
      <c r="G3349" t="s">
        <v>8425</v>
      </c>
      <c r="H3349" t="s">
        <v>7132</v>
      </c>
    </row>
    <row r="3350" spans="2:8" x14ac:dyDescent="0.25">
      <c r="B3350" t="s">
        <v>13536</v>
      </c>
      <c r="C3350" t="s">
        <v>13537</v>
      </c>
      <c r="D3350" t="s">
        <v>3061</v>
      </c>
      <c r="E3350" t="s">
        <v>2723</v>
      </c>
      <c r="F3350" t="s">
        <v>13223</v>
      </c>
      <c r="G3350" t="s">
        <v>8432</v>
      </c>
      <c r="H3350" t="s">
        <v>5066</v>
      </c>
    </row>
    <row r="3351" spans="2:8" x14ac:dyDescent="0.25">
      <c r="B3351" t="s">
        <v>13538</v>
      </c>
      <c r="C3351" t="s">
        <v>13539</v>
      </c>
      <c r="D3351" t="s">
        <v>7</v>
      </c>
      <c r="E3351" t="s">
        <v>2733</v>
      </c>
      <c r="F3351" t="s">
        <v>372</v>
      </c>
      <c r="G3351" t="s">
        <v>8</v>
      </c>
      <c r="H3351" t="s">
        <v>4745</v>
      </c>
    </row>
    <row r="3352" spans="2:8" x14ac:dyDescent="0.25">
      <c r="B3352" t="s">
        <v>13540</v>
      </c>
      <c r="C3352" t="s">
        <v>13541</v>
      </c>
      <c r="D3352" t="s">
        <v>4357</v>
      </c>
      <c r="E3352" t="s">
        <v>1636</v>
      </c>
      <c r="F3352" t="s">
        <v>8054</v>
      </c>
      <c r="G3352" t="s">
        <v>13542</v>
      </c>
      <c r="H3352" t="s">
        <v>13543</v>
      </c>
    </row>
    <row r="3353" spans="2:8" x14ac:dyDescent="0.25">
      <c r="B3353" t="s">
        <v>13544</v>
      </c>
      <c r="C3353" t="s">
        <v>13545</v>
      </c>
      <c r="D3353" t="s">
        <v>2546</v>
      </c>
      <c r="E3353" t="s">
        <v>2898</v>
      </c>
      <c r="F3353" t="s">
        <v>2406</v>
      </c>
      <c r="G3353" t="s">
        <v>6240</v>
      </c>
      <c r="H3353" t="s">
        <v>13546</v>
      </c>
    </row>
    <row r="3354" spans="2:8" x14ac:dyDescent="0.25">
      <c r="B3354" t="s">
        <v>13547</v>
      </c>
      <c r="C3354" t="s">
        <v>13548</v>
      </c>
      <c r="D3354" t="s">
        <v>3602</v>
      </c>
      <c r="E3354" t="s">
        <v>1641</v>
      </c>
      <c r="F3354" t="s">
        <v>1853</v>
      </c>
      <c r="G3354" t="s">
        <v>4681</v>
      </c>
      <c r="H3354" t="s">
        <v>13549</v>
      </c>
    </row>
    <row r="3355" spans="2:8" x14ac:dyDescent="0.25">
      <c r="B3355" t="s">
        <v>13550</v>
      </c>
      <c r="C3355" t="s">
        <v>13551</v>
      </c>
      <c r="D3355" t="s">
        <v>4343</v>
      </c>
      <c r="E3355" t="s">
        <v>460</v>
      </c>
      <c r="F3355" t="s">
        <v>536</v>
      </c>
      <c r="G3355" t="s">
        <v>3701</v>
      </c>
      <c r="H3355" t="s">
        <v>10367</v>
      </c>
    </row>
    <row r="3356" spans="2:8" x14ac:dyDescent="0.25">
      <c r="B3356" t="s">
        <v>13552</v>
      </c>
      <c r="C3356" t="s">
        <v>13553</v>
      </c>
      <c r="D3356" t="s">
        <v>2428</v>
      </c>
      <c r="E3356" t="s">
        <v>2283</v>
      </c>
      <c r="F3356" t="s">
        <v>2036</v>
      </c>
      <c r="G3356" t="s">
        <v>8798</v>
      </c>
      <c r="H3356" t="s">
        <v>4882</v>
      </c>
    </row>
    <row r="3357" spans="2:8" x14ac:dyDescent="0.25">
      <c r="B3357" t="s">
        <v>13554</v>
      </c>
      <c r="C3357" t="s">
        <v>13555</v>
      </c>
      <c r="D3357" t="s">
        <v>2012</v>
      </c>
      <c r="E3357" t="s">
        <v>706</v>
      </c>
      <c r="F3357" t="s">
        <v>1506</v>
      </c>
      <c r="G3357" t="s">
        <v>13556</v>
      </c>
      <c r="H3357" t="s">
        <v>13557</v>
      </c>
    </row>
    <row r="3358" spans="2:8" x14ac:dyDescent="0.25">
      <c r="B3358" t="s">
        <v>13558</v>
      </c>
      <c r="C3358" t="s">
        <v>13559</v>
      </c>
      <c r="D3358" t="s">
        <v>1894</v>
      </c>
      <c r="E3358" t="s">
        <v>1803</v>
      </c>
      <c r="F3358" t="s">
        <v>1320</v>
      </c>
      <c r="G3358" t="s">
        <v>13560</v>
      </c>
      <c r="H3358" t="s">
        <v>13561</v>
      </c>
    </row>
    <row r="3359" spans="2:8" x14ac:dyDescent="0.25">
      <c r="B3359" t="s">
        <v>13562</v>
      </c>
      <c r="C3359" t="s">
        <v>13563</v>
      </c>
      <c r="D3359" t="s">
        <v>6505</v>
      </c>
      <c r="E3359" t="s">
        <v>13564</v>
      </c>
      <c r="F3359" t="s">
        <v>13565</v>
      </c>
      <c r="G3359" t="s">
        <v>900</v>
      </c>
      <c r="H3359" t="s">
        <v>3234</v>
      </c>
    </row>
    <row r="3360" spans="2:8" x14ac:dyDescent="0.25">
      <c r="B3360" t="s">
        <v>13566</v>
      </c>
      <c r="C3360" t="s">
        <v>13567</v>
      </c>
      <c r="D3360" t="s">
        <v>3502</v>
      </c>
      <c r="E3360" t="s">
        <v>1011</v>
      </c>
      <c r="F3360" t="s">
        <v>1938</v>
      </c>
      <c r="G3360" t="s">
        <v>6715</v>
      </c>
      <c r="H3360" t="s">
        <v>7143</v>
      </c>
    </row>
    <row r="3361" spans="2:8" x14ac:dyDescent="0.25">
      <c r="B3361" t="s">
        <v>13568</v>
      </c>
      <c r="C3361" t="s">
        <v>13569</v>
      </c>
      <c r="D3361" t="s">
        <v>638</v>
      </c>
      <c r="E3361" t="s">
        <v>1370</v>
      </c>
      <c r="F3361" t="s">
        <v>847</v>
      </c>
      <c r="G3361" t="s">
        <v>2372</v>
      </c>
      <c r="H3361" t="s">
        <v>2106</v>
      </c>
    </row>
    <row r="3362" spans="2:8" x14ac:dyDescent="0.25">
      <c r="B3362" t="s">
        <v>13570</v>
      </c>
      <c r="C3362" t="s">
        <v>13571</v>
      </c>
      <c r="D3362" t="s">
        <v>3631</v>
      </c>
      <c r="E3362" t="s">
        <v>2465</v>
      </c>
      <c r="F3362" t="s">
        <v>2642</v>
      </c>
      <c r="G3362" t="s">
        <v>2042</v>
      </c>
      <c r="H3362" t="s">
        <v>13572</v>
      </c>
    </row>
    <row r="3363" spans="2:8" x14ac:dyDescent="0.25">
      <c r="B3363" t="s">
        <v>13573</v>
      </c>
      <c r="C3363" t="s">
        <v>13574</v>
      </c>
      <c r="D3363" t="s">
        <v>431</v>
      </c>
      <c r="E3363" t="s">
        <v>2308</v>
      </c>
      <c r="F3363" t="s">
        <v>4443</v>
      </c>
      <c r="G3363" t="s">
        <v>11222</v>
      </c>
      <c r="H3363" t="s">
        <v>7127</v>
      </c>
    </row>
    <row r="3364" spans="2:8" x14ac:dyDescent="0.25">
      <c r="B3364" t="s">
        <v>13575</v>
      </c>
      <c r="C3364" t="s">
        <v>13576</v>
      </c>
      <c r="D3364" t="s">
        <v>4422</v>
      </c>
      <c r="E3364" t="s">
        <v>13577</v>
      </c>
      <c r="F3364" t="s">
        <v>13578</v>
      </c>
      <c r="G3364" t="s">
        <v>13579</v>
      </c>
      <c r="H3364" t="s">
        <v>10634</v>
      </c>
    </row>
    <row r="3365" spans="2:8" x14ac:dyDescent="0.25">
      <c r="B3365" t="s">
        <v>13580</v>
      </c>
      <c r="C3365" t="s">
        <v>13581</v>
      </c>
      <c r="D3365" t="s">
        <v>8309</v>
      </c>
      <c r="E3365" t="s">
        <v>2366</v>
      </c>
      <c r="F3365" t="s">
        <v>8342</v>
      </c>
      <c r="G3365" t="s">
        <v>4676</v>
      </c>
      <c r="H3365" t="s">
        <v>13582</v>
      </c>
    </row>
    <row r="3366" spans="2:8" x14ac:dyDescent="0.25">
      <c r="B3366" t="s">
        <v>13583</v>
      </c>
      <c r="C3366" t="s">
        <v>13584</v>
      </c>
      <c r="D3366" t="s">
        <v>1693</v>
      </c>
    </row>
    <row r="3367" spans="2:8" x14ac:dyDescent="0.25">
      <c r="B3367" t="s">
        <v>13585</v>
      </c>
      <c r="C3367" t="s">
        <v>13586</v>
      </c>
      <c r="D3367" t="s">
        <v>409</v>
      </c>
      <c r="E3367" t="s">
        <v>694</v>
      </c>
      <c r="F3367" t="s">
        <v>1599</v>
      </c>
      <c r="G3367" t="s">
        <v>7217</v>
      </c>
      <c r="H3367" t="s">
        <v>1321</v>
      </c>
    </row>
    <row r="3368" spans="2:8" x14ac:dyDescent="0.25">
      <c r="B3368" t="s">
        <v>13587</v>
      </c>
      <c r="C3368" t="s">
        <v>13588</v>
      </c>
      <c r="D3368" t="s">
        <v>12197</v>
      </c>
      <c r="E3368" t="s">
        <v>13095</v>
      </c>
      <c r="F3368" t="s">
        <v>2180</v>
      </c>
      <c r="G3368" t="s">
        <v>13589</v>
      </c>
      <c r="H3368" t="s">
        <v>4477</v>
      </c>
    </row>
    <row r="3369" spans="2:8" x14ac:dyDescent="0.25">
      <c r="B3369" t="s">
        <v>13590</v>
      </c>
      <c r="C3369" t="s">
        <v>13591</v>
      </c>
      <c r="D3369" t="s">
        <v>1598</v>
      </c>
      <c r="E3369" t="s">
        <v>583</v>
      </c>
      <c r="F3369" t="s">
        <v>1501</v>
      </c>
      <c r="G3369" t="s">
        <v>13592</v>
      </c>
      <c r="H3369" t="s">
        <v>2232</v>
      </c>
    </row>
    <row r="3370" spans="2:8" x14ac:dyDescent="0.25">
      <c r="B3370" t="s">
        <v>13593</v>
      </c>
      <c r="C3370" t="s">
        <v>13594</v>
      </c>
      <c r="D3370" t="s">
        <v>1415</v>
      </c>
      <c r="E3370" t="s">
        <v>3762</v>
      </c>
      <c r="F3370" t="s">
        <v>4263</v>
      </c>
      <c r="G3370" t="s">
        <v>3963</v>
      </c>
      <c r="H3370" t="s">
        <v>1877</v>
      </c>
    </row>
    <row r="3371" spans="2:8" x14ac:dyDescent="0.25">
      <c r="B3371" t="s">
        <v>13595</v>
      </c>
      <c r="C3371" t="s">
        <v>13596</v>
      </c>
      <c r="D3371" t="s">
        <v>1561</v>
      </c>
      <c r="E3371" t="s">
        <v>1314</v>
      </c>
      <c r="F3371" t="s">
        <v>849</v>
      </c>
      <c r="G3371" t="s">
        <v>13597</v>
      </c>
      <c r="H3371" t="s">
        <v>9592</v>
      </c>
    </row>
    <row r="3372" spans="2:8" x14ac:dyDescent="0.25">
      <c r="B3372" t="s">
        <v>13598</v>
      </c>
      <c r="C3372" t="s">
        <v>13599</v>
      </c>
      <c r="D3372" t="s">
        <v>2939</v>
      </c>
      <c r="E3372" t="s">
        <v>2690</v>
      </c>
      <c r="F3372" t="s">
        <v>2811</v>
      </c>
      <c r="G3372" t="s">
        <v>13600</v>
      </c>
      <c r="H3372" t="s">
        <v>12221</v>
      </c>
    </row>
    <row r="3373" spans="2:8" x14ac:dyDescent="0.25">
      <c r="B3373" t="s">
        <v>13601</v>
      </c>
      <c r="C3373" t="s">
        <v>13602</v>
      </c>
      <c r="D3373" t="s">
        <v>4202</v>
      </c>
      <c r="E3373" t="s">
        <v>2608</v>
      </c>
      <c r="F3373" t="s">
        <v>8527</v>
      </c>
      <c r="G3373" t="s">
        <v>13603</v>
      </c>
      <c r="H3373" t="s">
        <v>13604</v>
      </c>
    </row>
    <row r="3374" spans="2:8" x14ac:dyDescent="0.25">
      <c r="B3374" t="s">
        <v>13605</v>
      </c>
      <c r="C3374" t="s">
        <v>13606</v>
      </c>
      <c r="D3374" t="s">
        <v>106</v>
      </c>
      <c r="E3374" t="s">
        <v>1700</v>
      </c>
      <c r="F3374" t="s">
        <v>2540</v>
      </c>
      <c r="G3374" t="s">
        <v>13607</v>
      </c>
      <c r="H3374" t="s">
        <v>1214</v>
      </c>
    </row>
    <row r="3375" spans="2:8" x14ac:dyDescent="0.25">
      <c r="B3375" t="s">
        <v>13608</v>
      </c>
      <c r="C3375" t="s">
        <v>13609</v>
      </c>
      <c r="D3375" t="s">
        <v>688</v>
      </c>
      <c r="E3375" t="s">
        <v>688</v>
      </c>
      <c r="F3375" t="s">
        <v>648</v>
      </c>
      <c r="G3375" t="s">
        <v>1701</v>
      </c>
      <c r="H3375" t="s">
        <v>1701</v>
      </c>
    </row>
    <row r="3376" spans="2:8" x14ac:dyDescent="0.25">
      <c r="B3376" t="s">
        <v>13610</v>
      </c>
      <c r="C3376" t="s">
        <v>13611</v>
      </c>
      <c r="D3376" t="s">
        <v>1122</v>
      </c>
      <c r="E3376" t="s">
        <v>1122</v>
      </c>
      <c r="F3376" t="s">
        <v>449</v>
      </c>
      <c r="G3376" t="s">
        <v>3349</v>
      </c>
      <c r="H3376" t="s">
        <v>3349</v>
      </c>
    </row>
    <row r="3377" spans="2:8" x14ac:dyDescent="0.25">
      <c r="B3377" t="s">
        <v>13612</v>
      </c>
      <c r="C3377" t="s">
        <v>13613</v>
      </c>
      <c r="D3377" t="s">
        <v>754</v>
      </c>
      <c r="E3377" t="s">
        <v>2018</v>
      </c>
      <c r="F3377" t="s">
        <v>1571</v>
      </c>
      <c r="G3377" t="s">
        <v>13614</v>
      </c>
      <c r="H3377" t="s">
        <v>13615</v>
      </c>
    </row>
    <row r="3378" spans="2:8" x14ac:dyDescent="0.25">
      <c r="B3378" t="s">
        <v>13616</v>
      </c>
      <c r="C3378" t="s">
        <v>13617</v>
      </c>
      <c r="D3378" t="s">
        <v>404</v>
      </c>
      <c r="E3378" t="s">
        <v>1429</v>
      </c>
      <c r="F3378" t="s">
        <v>1313</v>
      </c>
      <c r="G3378" t="s">
        <v>13618</v>
      </c>
      <c r="H3378" t="s">
        <v>13619</v>
      </c>
    </row>
    <row r="3379" spans="2:8" x14ac:dyDescent="0.25">
      <c r="B3379" t="s">
        <v>13620</v>
      </c>
      <c r="C3379" t="s">
        <v>13621</v>
      </c>
      <c r="D3379" t="s">
        <v>2716</v>
      </c>
      <c r="E3379" t="s">
        <v>111</v>
      </c>
      <c r="F3379" t="s">
        <v>754</v>
      </c>
      <c r="G3379" t="s">
        <v>3901</v>
      </c>
      <c r="H3379" t="s">
        <v>13622</v>
      </c>
    </row>
    <row r="3380" spans="2:8" x14ac:dyDescent="0.25">
      <c r="B3380" t="s">
        <v>13623</v>
      </c>
      <c r="C3380" t="s">
        <v>13624</v>
      </c>
      <c r="D3380" t="s">
        <v>648</v>
      </c>
      <c r="E3380" t="s">
        <v>2510</v>
      </c>
      <c r="F3380" t="s">
        <v>2983</v>
      </c>
      <c r="G3380" t="s">
        <v>13625</v>
      </c>
      <c r="H3380" t="s">
        <v>9221</v>
      </c>
    </row>
    <row r="3381" spans="2:8" x14ac:dyDescent="0.25">
      <c r="B3381" t="s">
        <v>13626</v>
      </c>
      <c r="C3381" t="s">
        <v>13627</v>
      </c>
      <c r="D3381" t="s">
        <v>159</v>
      </c>
      <c r="E3381" t="s">
        <v>3249</v>
      </c>
      <c r="F3381" t="s">
        <v>1606</v>
      </c>
      <c r="G3381" t="s">
        <v>13628</v>
      </c>
      <c r="H3381" t="s">
        <v>2838</v>
      </c>
    </row>
    <row r="3382" spans="2:8" x14ac:dyDescent="0.25">
      <c r="B3382" t="s">
        <v>13629</v>
      </c>
      <c r="C3382" t="s">
        <v>13630</v>
      </c>
      <c r="D3382" t="s">
        <v>513</v>
      </c>
      <c r="E3382" t="s">
        <v>866</v>
      </c>
      <c r="F3382" t="s">
        <v>1454</v>
      </c>
      <c r="G3382" t="s">
        <v>5342</v>
      </c>
      <c r="H3382" t="s">
        <v>11799</v>
      </c>
    </row>
    <row r="3383" spans="2:8" x14ac:dyDescent="0.25">
      <c r="B3383" t="s">
        <v>13631</v>
      </c>
      <c r="C3383" t="s">
        <v>13632</v>
      </c>
      <c r="D3383" t="s">
        <v>735</v>
      </c>
      <c r="E3383" t="s">
        <v>1453</v>
      </c>
      <c r="F3383" t="s">
        <v>2406</v>
      </c>
      <c r="G3383" t="s">
        <v>13633</v>
      </c>
      <c r="H3383" t="s">
        <v>13634</v>
      </c>
    </row>
    <row r="3384" spans="2:8" x14ac:dyDescent="0.25">
      <c r="B3384" t="s">
        <v>13635</v>
      </c>
      <c r="C3384" t="s">
        <v>13636</v>
      </c>
      <c r="D3384" t="s">
        <v>1252</v>
      </c>
      <c r="E3384" t="s">
        <v>1617</v>
      </c>
      <c r="F3384" t="s">
        <v>1308</v>
      </c>
      <c r="G3384" t="s">
        <v>13637</v>
      </c>
      <c r="H3384" t="s">
        <v>13638</v>
      </c>
    </row>
    <row r="3385" spans="2:8" x14ac:dyDescent="0.25">
      <c r="B3385" t="s">
        <v>13639</v>
      </c>
      <c r="C3385" t="s">
        <v>13640</v>
      </c>
      <c r="D3385" t="s">
        <v>3420</v>
      </c>
      <c r="E3385" t="s">
        <v>7917</v>
      </c>
      <c r="F3385" t="s">
        <v>7381</v>
      </c>
      <c r="G3385" t="s">
        <v>423</v>
      </c>
      <c r="H3385" t="s">
        <v>13641</v>
      </c>
    </row>
    <row r="3386" spans="2:8" x14ac:dyDescent="0.25">
      <c r="B3386" t="s">
        <v>13642</v>
      </c>
      <c r="C3386" t="s">
        <v>13643</v>
      </c>
      <c r="D3386" t="s">
        <v>348</v>
      </c>
      <c r="E3386" t="s">
        <v>373</v>
      </c>
      <c r="F3386" t="s">
        <v>3905</v>
      </c>
      <c r="G3386" t="s">
        <v>13644</v>
      </c>
      <c r="H3386" t="s">
        <v>7571</v>
      </c>
    </row>
    <row r="3387" spans="2:8" x14ac:dyDescent="0.25">
      <c r="B3387" t="s">
        <v>13645</v>
      </c>
      <c r="C3387" t="s">
        <v>13646</v>
      </c>
      <c r="D3387" t="s">
        <v>3339</v>
      </c>
      <c r="E3387" t="s">
        <v>1523</v>
      </c>
      <c r="F3387" t="s">
        <v>4824</v>
      </c>
      <c r="G3387" t="s">
        <v>8483</v>
      </c>
      <c r="H3387" t="s">
        <v>11947</v>
      </c>
    </row>
    <row r="3388" spans="2:8" x14ac:dyDescent="0.25">
      <c r="B3388" t="s">
        <v>13647</v>
      </c>
      <c r="C3388" t="s">
        <v>13648</v>
      </c>
      <c r="D3388" t="s">
        <v>2541</v>
      </c>
      <c r="E3388" t="s">
        <v>638</v>
      </c>
      <c r="F3388" t="s">
        <v>1905</v>
      </c>
      <c r="G3388" t="s">
        <v>13649</v>
      </c>
      <c r="H3388" t="s">
        <v>8095</v>
      </c>
    </row>
    <row r="3389" spans="2:8" x14ac:dyDescent="0.25">
      <c r="B3389" t="s">
        <v>13650</v>
      </c>
      <c r="C3389" t="s">
        <v>13651</v>
      </c>
      <c r="D3389" t="s">
        <v>1561</v>
      </c>
      <c r="E3389" t="s">
        <v>1213</v>
      </c>
      <c r="F3389" t="s">
        <v>960</v>
      </c>
      <c r="G3389" t="s">
        <v>13652</v>
      </c>
      <c r="H3389" t="s">
        <v>7555</v>
      </c>
    </row>
    <row r="3390" spans="2:8" x14ac:dyDescent="0.25">
      <c r="B3390" t="s">
        <v>13653</v>
      </c>
      <c r="C3390" t="s">
        <v>13654</v>
      </c>
      <c r="D3390" t="s">
        <v>2288</v>
      </c>
      <c r="E3390" t="s">
        <v>1910</v>
      </c>
      <c r="F3390" t="s">
        <v>1454</v>
      </c>
      <c r="G3390" t="s">
        <v>13655</v>
      </c>
      <c r="H3390" t="s">
        <v>10654</v>
      </c>
    </row>
    <row r="3391" spans="2:8" x14ac:dyDescent="0.25">
      <c r="B3391" t="s">
        <v>13656</v>
      </c>
      <c r="C3391" t="s">
        <v>13657</v>
      </c>
      <c r="D3391" t="s">
        <v>2255</v>
      </c>
      <c r="E3391" t="s">
        <v>1915</v>
      </c>
      <c r="F3391" t="s">
        <v>9894</v>
      </c>
      <c r="G3391" t="s">
        <v>5957</v>
      </c>
      <c r="H3391" t="s">
        <v>12918</v>
      </c>
    </row>
    <row r="3392" spans="2:8" x14ac:dyDescent="0.25">
      <c r="B3392" t="s">
        <v>13658</v>
      </c>
      <c r="C3392" t="s">
        <v>13659</v>
      </c>
      <c r="D3392" t="s">
        <v>1630</v>
      </c>
      <c r="E3392" t="s">
        <v>4925</v>
      </c>
      <c r="F3392" t="s">
        <v>740</v>
      </c>
      <c r="G3392" t="s">
        <v>10778</v>
      </c>
      <c r="H3392" t="s">
        <v>5138</v>
      </c>
    </row>
    <row r="3393" spans="2:8" x14ac:dyDescent="0.25">
      <c r="B3393" t="s">
        <v>13660</v>
      </c>
      <c r="C3393" t="s">
        <v>13661</v>
      </c>
      <c r="D3393" t="s">
        <v>2892</v>
      </c>
      <c r="E3393" t="s">
        <v>1307</v>
      </c>
      <c r="F3393" t="s">
        <v>1576</v>
      </c>
      <c r="G3393" t="s">
        <v>3488</v>
      </c>
      <c r="H3393" t="s">
        <v>1379</v>
      </c>
    </row>
    <row r="3394" spans="2:8" x14ac:dyDescent="0.25">
      <c r="B3394" t="s">
        <v>13662</v>
      </c>
      <c r="C3394" t="s">
        <v>13663</v>
      </c>
      <c r="D3394" t="s">
        <v>1225</v>
      </c>
      <c r="E3394" t="s">
        <v>1710</v>
      </c>
      <c r="F3394" t="s">
        <v>2470</v>
      </c>
      <c r="G3394" t="s">
        <v>2038</v>
      </c>
      <c r="H3394" t="s">
        <v>13664</v>
      </c>
    </row>
    <row r="3395" spans="2:8" x14ac:dyDescent="0.25">
      <c r="B3395" t="s">
        <v>13665</v>
      </c>
      <c r="C3395" t="s">
        <v>13666</v>
      </c>
      <c r="D3395" t="s">
        <v>2626</v>
      </c>
      <c r="E3395" t="s">
        <v>1496</v>
      </c>
      <c r="F3395" t="s">
        <v>4348</v>
      </c>
      <c r="G3395" t="s">
        <v>9060</v>
      </c>
      <c r="H3395" t="s">
        <v>10719</v>
      </c>
    </row>
    <row r="3396" spans="2:8" x14ac:dyDescent="0.25">
      <c r="B3396" t="s">
        <v>13667</v>
      </c>
      <c r="C3396" t="s">
        <v>13668</v>
      </c>
      <c r="D3396" t="s">
        <v>512</v>
      </c>
      <c r="E3396" t="s">
        <v>3143</v>
      </c>
      <c r="F3396" t="s">
        <v>1512</v>
      </c>
      <c r="G3396" t="s">
        <v>10264</v>
      </c>
      <c r="H3396" t="s">
        <v>13669</v>
      </c>
    </row>
    <row r="3397" spans="2:8" x14ac:dyDescent="0.25">
      <c r="B3397" t="s">
        <v>13670</v>
      </c>
      <c r="C3397" t="s">
        <v>13671</v>
      </c>
      <c r="D3397" t="s">
        <v>847</v>
      </c>
      <c r="E3397" t="s">
        <v>2288</v>
      </c>
      <c r="F3397" t="s">
        <v>1307</v>
      </c>
      <c r="G3397" t="s">
        <v>2780</v>
      </c>
      <c r="H3397" t="s">
        <v>13672</v>
      </c>
    </row>
    <row r="3398" spans="2:8" x14ac:dyDescent="0.25">
      <c r="B3398" t="s">
        <v>13673</v>
      </c>
      <c r="C3398" t="s">
        <v>13674</v>
      </c>
      <c r="D3398" t="s">
        <v>4200</v>
      </c>
      <c r="E3398" t="s">
        <v>1593</v>
      </c>
      <c r="F3398" t="s">
        <v>1584</v>
      </c>
      <c r="G3398" t="s">
        <v>13675</v>
      </c>
      <c r="H3398" t="s">
        <v>13676</v>
      </c>
    </row>
    <row r="3399" spans="2:8" x14ac:dyDescent="0.25">
      <c r="B3399" t="s">
        <v>13677</v>
      </c>
      <c r="C3399" t="s">
        <v>13678</v>
      </c>
      <c r="D3399" t="s">
        <v>866</v>
      </c>
      <c r="E3399" t="s">
        <v>648</v>
      </c>
      <c r="F3399" t="s">
        <v>1429</v>
      </c>
      <c r="G3399" t="s">
        <v>13679</v>
      </c>
      <c r="H3399" t="s">
        <v>4471</v>
      </c>
    </row>
    <row r="3400" spans="2:8" x14ac:dyDescent="0.25">
      <c r="B3400" t="s">
        <v>13680</v>
      </c>
      <c r="C3400" t="s">
        <v>13681</v>
      </c>
      <c r="D3400" t="s">
        <v>2716</v>
      </c>
    </row>
    <row r="3401" spans="2:8" x14ac:dyDescent="0.25">
      <c r="B3401" t="s">
        <v>13682</v>
      </c>
      <c r="C3401" t="s">
        <v>13683</v>
      </c>
      <c r="D3401" t="s">
        <v>830</v>
      </c>
      <c r="E3401" t="s">
        <v>2186</v>
      </c>
      <c r="F3401" t="s">
        <v>2935</v>
      </c>
      <c r="G3401" t="s">
        <v>10968</v>
      </c>
      <c r="H3401" t="s">
        <v>13684</v>
      </c>
    </row>
    <row r="3402" spans="2:8" x14ac:dyDescent="0.25">
      <c r="B3402" t="s">
        <v>13685</v>
      </c>
      <c r="C3402" t="s">
        <v>13686</v>
      </c>
      <c r="D3402" t="s">
        <v>1599</v>
      </c>
      <c r="E3402" t="s">
        <v>374</v>
      </c>
      <c r="F3402" t="s">
        <v>964</v>
      </c>
      <c r="G3402" t="s">
        <v>2327</v>
      </c>
      <c r="H3402" t="s">
        <v>9970</v>
      </c>
    </row>
    <row r="3403" spans="2:8" x14ac:dyDescent="0.25">
      <c r="B3403" t="s">
        <v>13687</v>
      </c>
      <c r="C3403" t="s">
        <v>13688</v>
      </c>
      <c r="D3403" t="s">
        <v>3011</v>
      </c>
      <c r="E3403" t="s">
        <v>8094</v>
      </c>
      <c r="F3403" t="s">
        <v>3827</v>
      </c>
      <c r="G3403" t="s">
        <v>13689</v>
      </c>
      <c r="H3403" t="s">
        <v>13690</v>
      </c>
    </row>
    <row r="3404" spans="2:8" x14ac:dyDescent="0.25">
      <c r="B3404" t="s">
        <v>13691</v>
      </c>
      <c r="C3404" t="s">
        <v>13692</v>
      </c>
      <c r="D3404" t="s">
        <v>8403</v>
      </c>
      <c r="E3404" t="s">
        <v>8624</v>
      </c>
      <c r="F3404" t="s">
        <v>10759</v>
      </c>
      <c r="G3404" t="s">
        <v>2548</v>
      </c>
      <c r="H3404" t="s">
        <v>13693</v>
      </c>
    </row>
    <row r="3405" spans="2:8" x14ac:dyDescent="0.25">
      <c r="B3405" t="s">
        <v>13694</v>
      </c>
      <c r="C3405" t="s">
        <v>13695</v>
      </c>
      <c r="D3405" t="s">
        <v>1017</v>
      </c>
      <c r="E3405" t="s">
        <v>2918</v>
      </c>
      <c r="F3405" t="s">
        <v>2465</v>
      </c>
      <c r="G3405" t="s">
        <v>13696</v>
      </c>
      <c r="H3405" t="s">
        <v>3105</v>
      </c>
    </row>
    <row r="3406" spans="2:8" x14ac:dyDescent="0.25">
      <c r="B3406" t="s">
        <v>13697</v>
      </c>
      <c r="C3406" t="s">
        <v>13698</v>
      </c>
      <c r="D3406" t="s">
        <v>10147</v>
      </c>
      <c r="E3406" t="s">
        <v>3658</v>
      </c>
      <c r="F3406" t="s">
        <v>3192</v>
      </c>
      <c r="G3406" t="s">
        <v>12325</v>
      </c>
      <c r="H3406" t="s">
        <v>13699</v>
      </c>
    </row>
    <row r="3407" spans="2:8" x14ac:dyDescent="0.25">
      <c r="B3407" t="s">
        <v>13700</v>
      </c>
      <c r="C3407" t="s">
        <v>13701</v>
      </c>
      <c r="D3407" t="s">
        <v>1129</v>
      </c>
      <c r="E3407" t="s">
        <v>183</v>
      </c>
      <c r="F3407" t="s">
        <v>433</v>
      </c>
      <c r="G3407" t="s">
        <v>13702</v>
      </c>
      <c r="H3407" t="s">
        <v>13489</v>
      </c>
    </row>
    <row r="3408" spans="2:8" x14ac:dyDescent="0.25">
      <c r="B3408" t="s">
        <v>13703</v>
      </c>
      <c r="C3408" t="s">
        <v>13704</v>
      </c>
      <c r="D3408" t="s">
        <v>13705</v>
      </c>
      <c r="E3408" t="s">
        <v>2703</v>
      </c>
      <c r="F3408" t="s">
        <v>12634</v>
      </c>
      <c r="G3408" t="s">
        <v>579</v>
      </c>
      <c r="H3408" t="s">
        <v>13706</v>
      </c>
    </row>
    <row r="3409" spans="2:8" x14ac:dyDescent="0.25">
      <c r="B3409" t="s">
        <v>13707</v>
      </c>
      <c r="C3409" t="s">
        <v>13708</v>
      </c>
      <c r="D3409" t="s">
        <v>753</v>
      </c>
      <c r="E3409" t="s">
        <v>1556</v>
      </c>
      <c r="F3409" t="s">
        <v>2112</v>
      </c>
      <c r="G3409" t="s">
        <v>5684</v>
      </c>
      <c r="H3409" t="s">
        <v>13709</v>
      </c>
    </row>
    <row r="3410" spans="2:8" x14ac:dyDescent="0.25">
      <c r="B3410" t="s">
        <v>13710</v>
      </c>
      <c r="C3410" t="s">
        <v>13711</v>
      </c>
      <c r="D3410" t="s">
        <v>2812</v>
      </c>
      <c r="E3410" t="s">
        <v>1358</v>
      </c>
      <c r="F3410" t="s">
        <v>1612</v>
      </c>
      <c r="G3410" t="s">
        <v>8505</v>
      </c>
      <c r="H3410" t="s">
        <v>125</v>
      </c>
    </row>
    <row r="3411" spans="2:8" x14ac:dyDescent="0.25">
      <c r="B3411" t="s">
        <v>13712</v>
      </c>
      <c r="C3411" t="s">
        <v>13713</v>
      </c>
      <c r="D3411" t="s">
        <v>8094</v>
      </c>
      <c r="E3411" t="s">
        <v>2165</v>
      </c>
      <c r="F3411" t="s">
        <v>1375</v>
      </c>
      <c r="G3411" t="s">
        <v>2392</v>
      </c>
      <c r="H3411" t="s">
        <v>13714</v>
      </c>
    </row>
    <row r="3412" spans="2:8" x14ac:dyDescent="0.25">
      <c r="B3412" t="s">
        <v>13715</v>
      </c>
      <c r="C3412" t="s">
        <v>13716</v>
      </c>
      <c r="D3412" t="s">
        <v>8381</v>
      </c>
      <c r="E3412" t="s">
        <v>8156</v>
      </c>
      <c r="F3412" t="s">
        <v>12564</v>
      </c>
      <c r="G3412" t="s">
        <v>11074</v>
      </c>
      <c r="H3412" t="s">
        <v>13717</v>
      </c>
    </row>
    <row r="3413" spans="2:8" x14ac:dyDescent="0.25">
      <c r="B3413" t="s">
        <v>13718</v>
      </c>
      <c r="C3413" t="s">
        <v>13719</v>
      </c>
      <c r="D3413" t="s">
        <v>2537</v>
      </c>
      <c r="E3413" t="s">
        <v>2881</v>
      </c>
      <c r="F3413" t="s">
        <v>1160</v>
      </c>
      <c r="G3413" t="s">
        <v>8911</v>
      </c>
      <c r="H3413" t="s">
        <v>13720</v>
      </c>
    </row>
    <row r="3414" spans="2:8" x14ac:dyDescent="0.25">
      <c r="B3414" t="s">
        <v>13721</v>
      </c>
      <c r="C3414" t="s">
        <v>13722</v>
      </c>
      <c r="D3414" t="s">
        <v>3339</v>
      </c>
      <c r="E3414" t="s">
        <v>707</v>
      </c>
      <c r="F3414" t="s">
        <v>2586</v>
      </c>
      <c r="G3414" t="s">
        <v>240</v>
      </c>
      <c r="H3414" t="s">
        <v>2543</v>
      </c>
    </row>
    <row r="3415" spans="2:8" x14ac:dyDescent="0.25">
      <c r="B3415" t="s">
        <v>13723</v>
      </c>
      <c r="C3415" t="s">
        <v>13724</v>
      </c>
      <c r="D3415" t="s">
        <v>1803</v>
      </c>
      <c r="E3415" t="s">
        <v>5303</v>
      </c>
      <c r="F3415" t="s">
        <v>848</v>
      </c>
      <c r="G3415" t="s">
        <v>13725</v>
      </c>
      <c r="H3415" t="s">
        <v>13726</v>
      </c>
    </row>
    <row r="3416" spans="2:8" x14ac:dyDescent="0.25">
      <c r="B3416" t="s">
        <v>13727</v>
      </c>
      <c r="C3416" t="s">
        <v>13728</v>
      </c>
      <c r="D3416" t="s">
        <v>1880</v>
      </c>
      <c r="E3416" t="s">
        <v>3945</v>
      </c>
      <c r="F3416" t="s">
        <v>639</v>
      </c>
      <c r="G3416" t="s">
        <v>13729</v>
      </c>
      <c r="H3416" t="s">
        <v>13730</v>
      </c>
    </row>
    <row r="3417" spans="2:8" x14ac:dyDescent="0.25">
      <c r="B3417" t="s">
        <v>13731</v>
      </c>
      <c r="C3417" t="s">
        <v>13732</v>
      </c>
      <c r="D3417" t="s">
        <v>4052</v>
      </c>
      <c r="E3417" t="s">
        <v>1682</v>
      </c>
      <c r="F3417" t="s">
        <v>1027</v>
      </c>
      <c r="G3417" t="s">
        <v>13733</v>
      </c>
      <c r="H3417" t="s">
        <v>1340</v>
      </c>
    </row>
    <row r="3418" spans="2:8" x14ac:dyDescent="0.25">
      <c r="B3418" t="s">
        <v>13734</v>
      </c>
      <c r="C3418" t="s">
        <v>13735</v>
      </c>
      <c r="D3418" t="s">
        <v>2067</v>
      </c>
      <c r="E3418" t="s">
        <v>2380</v>
      </c>
      <c r="F3418" t="s">
        <v>9731</v>
      </c>
      <c r="G3418" t="s">
        <v>9498</v>
      </c>
      <c r="H3418" t="s">
        <v>13736</v>
      </c>
    </row>
    <row r="3419" spans="2:8" x14ac:dyDescent="0.25">
      <c r="B3419" t="s">
        <v>13737</v>
      </c>
      <c r="C3419" t="s">
        <v>13738</v>
      </c>
      <c r="D3419" t="s">
        <v>6736</v>
      </c>
      <c r="E3419" t="s">
        <v>1042</v>
      </c>
      <c r="F3419" t="s">
        <v>1938</v>
      </c>
      <c r="G3419" t="s">
        <v>13739</v>
      </c>
      <c r="H3419" t="s">
        <v>4950</v>
      </c>
    </row>
    <row r="3420" spans="2:8" x14ac:dyDescent="0.25">
      <c r="B3420" t="s">
        <v>13740</v>
      </c>
      <c r="C3420" t="s">
        <v>13741</v>
      </c>
      <c r="D3420" t="s">
        <v>1720</v>
      </c>
      <c r="E3420" t="s">
        <v>2000</v>
      </c>
      <c r="F3420" t="s">
        <v>2716</v>
      </c>
      <c r="G3420" t="s">
        <v>4257</v>
      </c>
      <c r="H3420" t="s">
        <v>13742</v>
      </c>
    </row>
    <row r="3421" spans="2:8" x14ac:dyDescent="0.25">
      <c r="B3421" t="s">
        <v>13743</v>
      </c>
      <c r="C3421" t="s">
        <v>13744</v>
      </c>
      <c r="D3421" t="s">
        <v>2674</v>
      </c>
      <c r="E3421" t="s">
        <v>1244</v>
      </c>
      <c r="F3421" t="s">
        <v>7785</v>
      </c>
      <c r="G3421" t="s">
        <v>13745</v>
      </c>
      <c r="H3421" t="s">
        <v>3882</v>
      </c>
    </row>
    <row r="3422" spans="2:8" x14ac:dyDescent="0.25">
      <c r="B3422" t="s">
        <v>13746</v>
      </c>
      <c r="C3422" t="s">
        <v>13747</v>
      </c>
      <c r="D3422" t="s">
        <v>4470</v>
      </c>
    </row>
    <row r="3423" spans="2:8" x14ac:dyDescent="0.25">
      <c r="B3423" t="s">
        <v>13748</v>
      </c>
      <c r="C3423" t="s">
        <v>13749</v>
      </c>
      <c r="D3423" t="s">
        <v>2113</v>
      </c>
      <c r="E3423" t="s">
        <v>2308</v>
      </c>
      <c r="F3423" t="s">
        <v>2129</v>
      </c>
      <c r="G3423" t="s">
        <v>13750</v>
      </c>
      <c r="H3423" t="s">
        <v>13751</v>
      </c>
    </row>
    <row r="3424" spans="2:8" x14ac:dyDescent="0.25">
      <c r="B3424" t="s">
        <v>13752</v>
      </c>
      <c r="C3424" t="s">
        <v>13753</v>
      </c>
      <c r="D3424" t="s">
        <v>2320</v>
      </c>
      <c r="E3424" t="s">
        <v>8684</v>
      </c>
      <c r="F3424" t="s">
        <v>671</v>
      </c>
      <c r="G3424" t="s">
        <v>13754</v>
      </c>
      <c r="H3424" t="s">
        <v>1412</v>
      </c>
    </row>
    <row r="3425" spans="2:8" x14ac:dyDescent="0.25">
      <c r="B3425" t="s">
        <v>13755</v>
      </c>
      <c r="C3425" t="s">
        <v>13756</v>
      </c>
      <c r="D3425" t="s">
        <v>1792</v>
      </c>
      <c r="E3425" t="s">
        <v>402</v>
      </c>
      <c r="F3425" t="s">
        <v>2983</v>
      </c>
      <c r="G3425" t="s">
        <v>13757</v>
      </c>
      <c r="H3425" t="s">
        <v>13758</v>
      </c>
    </row>
    <row r="3426" spans="2:8" x14ac:dyDescent="0.25">
      <c r="B3426" t="s">
        <v>13759</v>
      </c>
      <c r="C3426" t="s">
        <v>13760</v>
      </c>
      <c r="D3426" t="s">
        <v>695</v>
      </c>
      <c r="E3426" t="s">
        <v>648</v>
      </c>
      <c r="F3426" t="s">
        <v>404</v>
      </c>
      <c r="G3426" t="s">
        <v>5895</v>
      </c>
      <c r="H3426" t="s">
        <v>5229</v>
      </c>
    </row>
    <row r="3427" spans="2:8" x14ac:dyDescent="0.25">
      <c r="B3427" t="s">
        <v>13761</v>
      </c>
      <c r="C3427" t="s">
        <v>13762</v>
      </c>
      <c r="D3427" t="s">
        <v>1570</v>
      </c>
      <c r="E3427" t="s">
        <v>1410</v>
      </c>
      <c r="F3427" t="s">
        <v>576</v>
      </c>
      <c r="G3427" t="s">
        <v>1151</v>
      </c>
      <c r="H3427" t="s">
        <v>5850</v>
      </c>
    </row>
    <row r="3428" spans="2:8" x14ac:dyDescent="0.25">
      <c r="B3428" t="s">
        <v>13763</v>
      </c>
      <c r="C3428" t="s">
        <v>13764</v>
      </c>
      <c r="D3428" t="s">
        <v>184</v>
      </c>
      <c r="E3428" t="s">
        <v>1422</v>
      </c>
      <c r="F3428" t="s">
        <v>1764</v>
      </c>
      <c r="G3428" t="s">
        <v>12224</v>
      </c>
      <c r="H3428" t="s">
        <v>1736</v>
      </c>
    </row>
    <row r="3429" spans="2:8" x14ac:dyDescent="0.25">
      <c r="B3429" t="s">
        <v>13765</v>
      </c>
      <c r="C3429" t="s">
        <v>13766</v>
      </c>
      <c r="D3429" t="s">
        <v>22</v>
      </c>
      <c r="E3429" t="s">
        <v>2078</v>
      </c>
      <c r="F3429" t="s">
        <v>1688</v>
      </c>
      <c r="G3429" t="s">
        <v>13767</v>
      </c>
      <c r="H3429" t="s">
        <v>13768</v>
      </c>
    </row>
    <row r="3430" spans="2:8" x14ac:dyDescent="0.25">
      <c r="B3430" t="s">
        <v>13769</v>
      </c>
      <c r="C3430" t="s">
        <v>13770</v>
      </c>
      <c r="D3430" t="s">
        <v>13771</v>
      </c>
      <c r="E3430" t="s">
        <v>2205</v>
      </c>
      <c r="F3430" t="s">
        <v>13772</v>
      </c>
      <c r="G3430" t="s">
        <v>1182</v>
      </c>
      <c r="H3430" t="s">
        <v>13773</v>
      </c>
    </row>
    <row r="3431" spans="2:8" x14ac:dyDescent="0.25">
      <c r="B3431" t="s">
        <v>13774</v>
      </c>
      <c r="C3431" t="s">
        <v>13775</v>
      </c>
      <c r="D3431" t="s">
        <v>1683</v>
      </c>
      <c r="E3431" t="s">
        <v>1267</v>
      </c>
      <c r="F3431" t="s">
        <v>3282</v>
      </c>
      <c r="G3431" t="s">
        <v>6808</v>
      </c>
      <c r="H3431" t="s">
        <v>13776</v>
      </c>
    </row>
    <row r="3432" spans="2:8" x14ac:dyDescent="0.25">
      <c r="B3432" t="s">
        <v>13777</v>
      </c>
      <c r="C3432" t="s">
        <v>13778</v>
      </c>
      <c r="D3432" t="s">
        <v>1159</v>
      </c>
      <c r="E3432" t="s">
        <v>4470</v>
      </c>
      <c r="F3432" t="s">
        <v>1160</v>
      </c>
      <c r="G3432" t="s">
        <v>1161</v>
      </c>
      <c r="H3432" t="s">
        <v>13779</v>
      </c>
    </row>
    <row r="3433" spans="2:8" x14ac:dyDescent="0.25">
      <c r="B3433" t="s">
        <v>13780</v>
      </c>
      <c r="C3433" t="s">
        <v>13781</v>
      </c>
      <c r="D3433" t="s">
        <v>2586</v>
      </c>
      <c r="E3433" t="s">
        <v>1525</v>
      </c>
      <c r="F3433" t="s">
        <v>4824</v>
      </c>
      <c r="G3433" t="s">
        <v>1600</v>
      </c>
      <c r="H3433" t="s">
        <v>2402</v>
      </c>
    </row>
    <row r="3434" spans="2:8" x14ac:dyDescent="0.25">
      <c r="B3434" t="s">
        <v>13782</v>
      </c>
      <c r="C3434" t="s">
        <v>13783</v>
      </c>
      <c r="D3434" t="s">
        <v>1460</v>
      </c>
      <c r="E3434" t="s">
        <v>3459</v>
      </c>
      <c r="F3434" t="s">
        <v>4481</v>
      </c>
      <c r="G3434" t="s">
        <v>13784</v>
      </c>
      <c r="H3434" t="s">
        <v>1181</v>
      </c>
    </row>
    <row r="3435" spans="2:8" x14ac:dyDescent="0.25">
      <c r="B3435" t="s">
        <v>13785</v>
      </c>
      <c r="C3435" t="s">
        <v>13786</v>
      </c>
      <c r="D3435" t="s">
        <v>2013</v>
      </c>
    </row>
    <row r="3436" spans="2:8" x14ac:dyDescent="0.25">
      <c r="B3436" t="s">
        <v>13787</v>
      </c>
      <c r="C3436" t="s">
        <v>13788</v>
      </c>
      <c r="D3436" t="s">
        <v>2160</v>
      </c>
      <c r="E3436" t="s">
        <v>1570</v>
      </c>
      <c r="F3436" t="s">
        <v>42</v>
      </c>
      <c r="G3436" t="s">
        <v>2605</v>
      </c>
      <c r="H3436" t="s">
        <v>13789</v>
      </c>
    </row>
    <row r="3437" spans="2:8" x14ac:dyDescent="0.25">
      <c r="B3437" t="s">
        <v>13790</v>
      </c>
      <c r="C3437" t="s">
        <v>13791</v>
      </c>
      <c r="D3437" t="s">
        <v>1562</v>
      </c>
      <c r="E3437" t="s">
        <v>390</v>
      </c>
      <c r="F3437" t="s">
        <v>1920</v>
      </c>
      <c r="G3437" t="s">
        <v>13792</v>
      </c>
      <c r="H3437" t="s">
        <v>7357</v>
      </c>
    </row>
    <row r="3438" spans="2:8" x14ac:dyDescent="0.25">
      <c r="B3438" t="s">
        <v>13793</v>
      </c>
      <c r="C3438" t="s">
        <v>13794</v>
      </c>
      <c r="D3438" t="s">
        <v>1160</v>
      </c>
      <c r="E3438" t="s">
        <v>1173</v>
      </c>
      <c r="F3438" t="s">
        <v>1803</v>
      </c>
      <c r="G3438" t="s">
        <v>7845</v>
      </c>
      <c r="H3438" t="s">
        <v>1885</v>
      </c>
    </row>
    <row r="3439" spans="2:8" x14ac:dyDescent="0.25">
      <c r="B3439" t="s">
        <v>13795</v>
      </c>
      <c r="C3439" t="s">
        <v>13796</v>
      </c>
      <c r="D3439" t="s">
        <v>1428</v>
      </c>
      <c r="E3439" t="s">
        <v>2582</v>
      </c>
      <c r="F3439" t="s">
        <v>512</v>
      </c>
      <c r="G3439" t="s">
        <v>13797</v>
      </c>
      <c r="H3439" t="s">
        <v>9249</v>
      </c>
    </row>
    <row r="3440" spans="2:8" x14ac:dyDescent="0.25">
      <c r="B3440" t="s">
        <v>13798</v>
      </c>
      <c r="C3440" t="s">
        <v>13799</v>
      </c>
      <c r="D3440" t="s">
        <v>42</v>
      </c>
      <c r="E3440" t="s">
        <v>1012</v>
      </c>
      <c r="F3440" t="s">
        <v>432</v>
      </c>
      <c r="G3440" t="s">
        <v>7460</v>
      </c>
      <c r="H3440" t="s">
        <v>568</v>
      </c>
    </row>
    <row r="3441" spans="2:8" x14ac:dyDescent="0.25">
      <c r="B3441" t="s">
        <v>13800</v>
      </c>
      <c r="C3441" t="s">
        <v>13801</v>
      </c>
      <c r="D3441" t="s">
        <v>2881</v>
      </c>
      <c r="E3441" t="s">
        <v>1172</v>
      </c>
      <c r="F3441" t="s">
        <v>1506</v>
      </c>
      <c r="G3441" t="s">
        <v>3856</v>
      </c>
      <c r="H3441" t="s">
        <v>13802</v>
      </c>
    </row>
    <row r="3442" spans="2:8" x14ac:dyDescent="0.25">
      <c r="B3442" t="s">
        <v>13803</v>
      </c>
      <c r="C3442" t="s">
        <v>13804</v>
      </c>
      <c r="D3442" t="s">
        <v>1422</v>
      </c>
      <c r="E3442" t="s">
        <v>4129</v>
      </c>
      <c r="F3442" t="s">
        <v>2647</v>
      </c>
      <c r="G3442" t="s">
        <v>4247</v>
      </c>
      <c r="H3442" t="s">
        <v>7821</v>
      </c>
    </row>
    <row r="3443" spans="2:8" x14ac:dyDescent="0.25">
      <c r="B3443" t="s">
        <v>13805</v>
      </c>
      <c r="C3443" t="s">
        <v>13806</v>
      </c>
      <c r="D3443" t="s">
        <v>13807</v>
      </c>
      <c r="E3443" t="s">
        <v>3804</v>
      </c>
      <c r="F3443" t="s">
        <v>13808</v>
      </c>
      <c r="G3443" t="s">
        <v>1912</v>
      </c>
      <c r="H3443" t="s">
        <v>13809</v>
      </c>
    </row>
    <row r="3444" spans="2:8" x14ac:dyDescent="0.25">
      <c r="B3444" t="s">
        <v>13810</v>
      </c>
      <c r="C3444" t="s">
        <v>13811</v>
      </c>
      <c r="D3444" t="s">
        <v>13772</v>
      </c>
      <c r="E3444" t="s">
        <v>4476</v>
      </c>
      <c r="F3444" t="s">
        <v>13812</v>
      </c>
      <c r="G3444" t="s">
        <v>3809</v>
      </c>
      <c r="H3444" t="s">
        <v>13813</v>
      </c>
    </row>
    <row r="3445" spans="2:8" x14ac:dyDescent="0.25">
      <c r="B3445" t="s">
        <v>13814</v>
      </c>
      <c r="C3445" t="s">
        <v>13815</v>
      </c>
      <c r="D3445" t="s">
        <v>11130</v>
      </c>
      <c r="E3445" t="s">
        <v>4525</v>
      </c>
      <c r="F3445" t="s">
        <v>2875</v>
      </c>
      <c r="G3445" t="s">
        <v>13816</v>
      </c>
      <c r="H3445" t="s">
        <v>13817</v>
      </c>
    </row>
    <row r="3446" spans="2:8" x14ac:dyDescent="0.25">
      <c r="B3446" t="s">
        <v>13818</v>
      </c>
      <c r="C3446" t="s">
        <v>13819</v>
      </c>
      <c r="D3446" t="s">
        <v>825</v>
      </c>
    </row>
    <row r="3447" spans="2:8" x14ac:dyDescent="0.25">
      <c r="B3447" t="s">
        <v>13820</v>
      </c>
      <c r="C3447" t="s">
        <v>13821</v>
      </c>
      <c r="D3447" t="s">
        <v>13822</v>
      </c>
      <c r="E3447" t="s">
        <v>13823</v>
      </c>
      <c r="F3447" t="s">
        <v>13824</v>
      </c>
      <c r="G3447" t="s">
        <v>13825</v>
      </c>
      <c r="H3447" t="s">
        <v>7500</v>
      </c>
    </row>
    <row r="3448" spans="2:8" x14ac:dyDescent="0.25">
      <c r="B3448" t="s">
        <v>13826</v>
      </c>
      <c r="C3448" t="s">
        <v>13827</v>
      </c>
      <c r="D3448" t="s">
        <v>2785</v>
      </c>
      <c r="E3448" t="s">
        <v>4593</v>
      </c>
      <c r="F3448" t="s">
        <v>5922</v>
      </c>
      <c r="G3448" t="s">
        <v>167</v>
      </c>
      <c r="H3448" t="s">
        <v>13828</v>
      </c>
    </row>
    <row r="3449" spans="2:8" x14ac:dyDescent="0.25">
      <c r="B3449" t="s">
        <v>13829</v>
      </c>
      <c r="C3449" t="s">
        <v>13830</v>
      </c>
      <c r="D3449" t="s">
        <v>4482</v>
      </c>
      <c r="E3449" t="s">
        <v>825</v>
      </c>
      <c r="F3449" t="s">
        <v>4973</v>
      </c>
      <c r="G3449" t="s">
        <v>4873</v>
      </c>
      <c r="H3449" t="s">
        <v>4854</v>
      </c>
    </row>
    <row r="3450" spans="2:8" x14ac:dyDescent="0.25">
      <c r="B3450" t="s">
        <v>13831</v>
      </c>
      <c r="C3450" t="s">
        <v>13832</v>
      </c>
      <c r="D3450" t="s">
        <v>2541</v>
      </c>
      <c r="E3450" t="s">
        <v>974</v>
      </c>
      <c r="F3450" t="s">
        <v>688</v>
      </c>
      <c r="G3450" t="s">
        <v>4661</v>
      </c>
      <c r="H3450" t="s">
        <v>1701</v>
      </c>
    </row>
    <row r="3451" spans="2:8" x14ac:dyDescent="0.25">
      <c r="B3451" t="s">
        <v>13833</v>
      </c>
      <c r="C3451" t="s">
        <v>13834</v>
      </c>
      <c r="D3451" t="s">
        <v>4417</v>
      </c>
      <c r="E3451" t="s">
        <v>2748</v>
      </c>
      <c r="F3451" t="s">
        <v>2784</v>
      </c>
      <c r="G3451" t="s">
        <v>2276</v>
      </c>
      <c r="H3451" t="s">
        <v>8579</v>
      </c>
    </row>
    <row r="3452" spans="2:8" x14ac:dyDescent="0.25">
      <c r="B3452" t="s">
        <v>13835</v>
      </c>
      <c r="C3452" t="s">
        <v>13836</v>
      </c>
      <c r="D3452" t="s">
        <v>898</v>
      </c>
      <c r="E3452" t="s">
        <v>2185</v>
      </c>
      <c r="F3452" t="s">
        <v>7655</v>
      </c>
      <c r="G3452" t="s">
        <v>2900</v>
      </c>
      <c r="H3452" t="s">
        <v>13204</v>
      </c>
    </row>
    <row r="3453" spans="2:8" x14ac:dyDescent="0.25">
      <c r="B3453" t="s">
        <v>13837</v>
      </c>
      <c r="C3453" t="s">
        <v>13838</v>
      </c>
      <c r="D3453" t="s">
        <v>13839</v>
      </c>
      <c r="E3453" t="s">
        <v>13840</v>
      </c>
      <c r="F3453" t="s">
        <v>13841</v>
      </c>
      <c r="G3453" t="s">
        <v>13842</v>
      </c>
      <c r="H3453" t="s">
        <v>10161</v>
      </c>
    </row>
    <row r="3454" spans="2:8" x14ac:dyDescent="0.25">
      <c r="B3454" t="s">
        <v>13843</v>
      </c>
      <c r="C3454" t="s">
        <v>13844</v>
      </c>
      <c r="D3454" t="s">
        <v>1343</v>
      </c>
      <c r="E3454" t="s">
        <v>4073</v>
      </c>
      <c r="F3454" t="s">
        <v>741</v>
      </c>
      <c r="G3454" t="s">
        <v>768</v>
      </c>
      <c r="H3454" t="s">
        <v>10158</v>
      </c>
    </row>
    <row r="3455" spans="2:8" x14ac:dyDescent="0.25">
      <c r="B3455" t="s">
        <v>13845</v>
      </c>
      <c r="C3455" t="s">
        <v>13846</v>
      </c>
      <c r="D3455" t="s">
        <v>1506</v>
      </c>
      <c r="E3455" t="s">
        <v>1358</v>
      </c>
      <c r="F3455" t="s">
        <v>975</v>
      </c>
      <c r="G3455" t="s">
        <v>13847</v>
      </c>
      <c r="H3455" t="s">
        <v>7537</v>
      </c>
    </row>
    <row r="3456" spans="2:8" x14ac:dyDescent="0.25">
      <c r="B3456" t="s">
        <v>13848</v>
      </c>
      <c r="C3456" t="s">
        <v>13849</v>
      </c>
      <c r="D3456" t="s">
        <v>1268</v>
      </c>
      <c r="E3456" t="s">
        <v>1135</v>
      </c>
      <c r="F3456" t="s">
        <v>1828</v>
      </c>
      <c r="G3456" t="s">
        <v>11850</v>
      </c>
      <c r="H3456" t="s">
        <v>13850</v>
      </c>
    </row>
    <row r="3457" spans="2:8" x14ac:dyDescent="0.25">
      <c r="B3457" t="s">
        <v>13851</v>
      </c>
      <c r="C3457" t="s">
        <v>13852</v>
      </c>
      <c r="D3457" t="s">
        <v>1812</v>
      </c>
      <c r="E3457" t="s">
        <v>4481</v>
      </c>
      <c r="F3457" t="s">
        <v>3460</v>
      </c>
      <c r="G3457" t="s">
        <v>13853</v>
      </c>
      <c r="H3457" t="s">
        <v>4568</v>
      </c>
    </row>
    <row r="3458" spans="2:8" x14ac:dyDescent="0.25">
      <c r="B3458" t="s">
        <v>13854</v>
      </c>
      <c r="C3458" t="s">
        <v>13855</v>
      </c>
      <c r="D3458" t="s">
        <v>1629</v>
      </c>
      <c r="E3458" t="s">
        <v>1314</v>
      </c>
      <c r="F3458" t="s">
        <v>1763</v>
      </c>
      <c r="G3458" t="s">
        <v>13856</v>
      </c>
      <c r="H3458" t="s">
        <v>13857</v>
      </c>
    </row>
    <row r="3459" spans="2:8" x14ac:dyDescent="0.25">
      <c r="B3459" t="s">
        <v>13858</v>
      </c>
      <c r="C3459" t="s">
        <v>13859</v>
      </c>
      <c r="D3459" t="s">
        <v>3945</v>
      </c>
      <c r="E3459" t="s">
        <v>705</v>
      </c>
      <c r="F3459" t="s">
        <v>1358</v>
      </c>
      <c r="G3459" t="s">
        <v>4303</v>
      </c>
      <c r="H3459" t="s">
        <v>13860</v>
      </c>
    </row>
    <row r="3460" spans="2:8" x14ac:dyDescent="0.25">
      <c r="B3460" t="s">
        <v>13861</v>
      </c>
      <c r="C3460" t="s">
        <v>13862</v>
      </c>
      <c r="D3460" t="s">
        <v>403</v>
      </c>
      <c r="E3460" t="s">
        <v>2406</v>
      </c>
      <c r="F3460" t="s">
        <v>2325</v>
      </c>
      <c r="G3460" t="s">
        <v>811</v>
      </c>
      <c r="H3460" t="s">
        <v>3444</v>
      </c>
    </row>
    <row r="3461" spans="2:8" x14ac:dyDescent="0.25">
      <c r="B3461" t="s">
        <v>13863</v>
      </c>
      <c r="C3461" t="s">
        <v>13864</v>
      </c>
      <c r="D3461" t="s">
        <v>41</v>
      </c>
      <c r="E3461" t="s">
        <v>2490</v>
      </c>
      <c r="F3461" t="s">
        <v>2249</v>
      </c>
      <c r="G3461" t="s">
        <v>13865</v>
      </c>
      <c r="H3461" t="s">
        <v>4935</v>
      </c>
    </row>
    <row r="3462" spans="2:8" x14ac:dyDescent="0.25">
      <c r="B3462" t="s">
        <v>13866</v>
      </c>
      <c r="C3462" t="s">
        <v>13867</v>
      </c>
      <c r="D3462" t="s">
        <v>13868</v>
      </c>
      <c r="E3462" t="s">
        <v>9706</v>
      </c>
      <c r="F3462" t="s">
        <v>13869</v>
      </c>
      <c r="G3462" t="s">
        <v>13870</v>
      </c>
      <c r="H3462" t="s">
        <v>13871</v>
      </c>
    </row>
    <row r="3463" spans="2:8" x14ac:dyDescent="0.25">
      <c r="B3463" t="s">
        <v>13872</v>
      </c>
      <c r="C3463" t="s">
        <v>13873</v>
      </c>
      <c r="D3463" t="s">
        <v>13874</v>
      </c>
      <c r="E3463" t="s">
        <v>11214</v>
      </c>
      <c r="F3463" t="s">
        <v>13875</v>
      </c>
      <c r="G3463" t="s">
        <v>13876</v>
      </c>
      <c r="H3463" t="s">
        <v>19</v>
      </c>
    </row>
    <row r="3464" spans="2:8" x14ac:dyDescent="0.25">
      <c r="B3464" t="s">
        <v>13877</v>
      </c>
      <c r="C3464" t="s">
        <v>13878</v>
      </c>
      <c r="D3464" t="s">
        <v>13879</v>
      </c>
      <c r="E3464" t="s">
        <v>13880</v>
      </c>
      <c r="F3464" t="s">
        <v>8587</v>
      </c>
      <c r="G3464" t="s">
        <v>11861</v>
      </c>
      <c r="H3464" t="s">
        <v>2168</v>
      </c>
    </row>
    <row r="3465" spans="2:8" x14ac:dyDescent="0.25">
      <c r="B3465" t="s">
        <v>13881</v>
      </c>
      <c r="C3465" t="s">
        <v>13882</v>
      </c>
      <c r="D3465" t="s">
        <v>13883</v>
      </c>
      <c r="E3465" t="s">
        <v>11236</v>
      </c>
      <c r="F3465" t="s">
        <v>13884</v>
      </c>
      <c r="G3465" t="s">
        <v>9015</v>
      </c>
      <c r="H3465" t="s">
        <v>13885</v>
      </c>
    </row>
    <row r="3466" spans="2:8" x14ac:dyDescent="0.25">
      <c r="B3466" t="s">
        <v>13886</v>
      </c>
      <c r="C3466" t="s">
        <v>13887</v>
      </c>
      <c r="D3466" t="s">
        <v>3782</v>
      </c>
      <c r="E3466" t="s">
        <v>2476</v>
      </c>
      <c r="F3466" t="s">
        <v>3213</v>
      </c>
      <c r="G3466" t="s">
        <v>13888</v>
      </c>
      <c r="H3466" t="s">
        <v>2452</v>
      </c>
    </row>
    <row r="3467" spans="2:8" x14ac:dyDescent="0.25">
      <c r="B3467" t="s">
        <v>13889</v>
      </c>
      <c r="C3467" t="s">
        <v>13890</v>
      </c>
      <c r="D3467" t="s">
        <v>1599</v>
      </c>
    </row>
    <row r="3468" spans="2:8" x14ac:dyDescent="0.25">
      <c r="B3468" t="s">
        <v>13891</v>
      </c>
      <c r="C3468" t="s">
        <v>13892</v>
      </c>
      <c r="D3468" t="s">
        <v>4443</v>
      </c>
      <c r="E3468" t="s">
        <v>6736</v>
      </c>
      <c r="F3468" t="s">
        <v>1464</v>
      </c>
      <c r="G3468" t="s">
        <v>4418</v>
      </c>
      <c r="H3468" t="s">
        <v>7571</v>
      </c>
    </row>
    <row r="3469" spans="2:8" x14ac:dyDescent="0.25">
      <c r="B3469" t="s">
        <v>13893</v>
      </c>
      <c r="C3469" t="s">
        <v>13894</v>
      </c>
      <c r="D3469" t="s">
        <v>1803</v>
      </c>
      <c r="E3469" t="s">
        <v>1532</v>
      </c>
      <c r="F3469" t="s">
        <v>3594</v>
      </c>
      <c r="G3469" t="s">
        <v>13895</v>
      </c>
      <c r="H3469" t="s">
        <v>13896</v>
      </c>
    </row>
    <row r="3470" spans="2:8" x14ac:dyDescent="0.25">
      <c r="B3470" t="s">
        <v>13897</v>
      </c>
      <c r="C3470" t="s">
        <v>13898</v>
      </c>
      <c r="D3470" t="s">
        <v>419</v>
      </c>
      <c r="E3470" t="s">
        <v>2630</v>
      </c>
      <c r="F3470" t="s">
        <v>9894</v>
      </c>
      <c r="G3470" t="s">
        <v>11680</v>
      </c>
      <c r="H3470" t="s">
        <v>1467</v>
      </c>
    </row>
    <row r="3471" spans="2:8" x14ac:dyDescent="0.25">
      <c r="B3471" t="s">
        <v>13899</v>
      </c>
      <c r="C3471" t="s">
        <v>13900</v>
      </c>
      <c r="D3471" t="s">
        <v>897</v>
      </c>
      <c r="E3471" t="s">
        <v>12600</v>
      </c>
      <c r="F3471" t="s">
        <v>13901</v>
      </c>
      <c r="G3471" t="s">
        <v>5009</v>
      </c>
      <c r="H3471" t="s">
        <v>13902</v>
      </c>
    </row>
    <row r="3472" spans="2:8" x14ac:dyDescent="0.25">
      <c r="B3472" t="s">
        <v>13903</v>
      </c>
      <c r="C3472" t="s">
        <v>13904</v>
      </c>
      <c r="D3472" t="s">
        <v>2586</v>
      </c>
      <c r="E3472" t="s">
        <v>2898</v>
      </c>
      <c r="F3472" t="s">
        <v>3340</v>
      </c>
      <c r="G3472" t="s">
        <v>6224</v>
      </c>
      <c r="H3472" t="s">
        <v>4392</v>
      </c>
    </row>
    <row r="3473" spans="2:8" x14ac:dyDescent="0.25">
      <c r="B3473" t="s">
        <v>13905</v>
      </c>
      <c r="C3473" t="s">
        <v>13906</v>
      </c>
      <c r="D3473" t="s">
        <v>1922</v>
      </c>
      <c r="E3473" t="s">
        <v>954</v>
      </c>
      <c r="F3473" t="s">
        <v>849</v>
      </c>
      <c r="G3473" t="s">
        <v>12566</v>
      </c>
      <c r="H3473" t="s">
        <v>5318</v>
      </c>
    </row>
    <row r="3474" spans="2:8" x14ac:dyDescent="0.25">
      <c r="B3474" t="s">
        <v>13907</v>
      </c>
      <c r="C3474" t="s">
        <v>13908</v>
      </c>
      <c r="D3474" t="s">
        <v>3214</v>
      </c>
      <c r="E3474" t="s">
        <v>9330</v>
      </c>
      <c r="F3474" t="s">
        <v>13909</v>
      </c>
      <c r="G3474" t="s">
        <v>13910</v>
      </c>
      <c r="H3474" t="s">
        <v>4249</v>
      </c>
    </row>
    <row r="3475" spans="2:8" x14ac:dyDescent="0.25">
      <c r="B3475" t="s">
        <v>13911</v>
      </c>
      <c r="C3475" t="s">
        <v>13912</v>
      </c>
      <c r="D3475" t="s">
        <v>3966</v>
      </c>
      <c r="E3475" t="s">
        <v>1475</v>
      </c>
      <c r="F3475" t="s">
        <v>8254</v>
      </c>
      <c r="G3475" t="s">
        <v>13913</v>
      </c>
      <c r="H3475" t="s">
        <v>13914</v>
      </c>
    </row>
    <row r="3476" spans="2:8" x14ac:dyDescent="0.25">
      <c r="B3476" t="s">
        <v>13915</v>
      </c>
      <c r="C3476" t="s">
        <v>13916</v>
      </c>
      <c r="D3476" t="s">
        <v>2733</v>
      </c>
      <c r="E3476" t="s">
        <v>514</v>
      </c>
      <c r="F3476" t="s">
        <v>2098</v>
      </c>
      <c r="G3476" t="s">
        <v>5319</v>
      </c>
      <c r="H3476" t="s">
        <v>251</v>
      </c>
    </row>
    <row r="3477" spans="2:8" x14ac:dyDescent="0.25">
      <c r="B3477" t="s">
        <v>13917</v>
      </c>
      <c r="C3477" t="s">
        <v>13918</v>
      </c>
      <c r="D3477" t="s">
        <v>2672</v>
      </c>
      <c r="E3477" t="s">
        <v>13919</v>
      </c>
      <c r="F3477" t="s">
        <v>5181</v>
      </c>
      <c r="G3477" t="s">
        <v>13920</v>
      </c>
      <c r="H3477" t="s">
        <v>13921</v>
      </c>
    </row>
    <row r="3478" spans="2:8" x14ac:dyDescent="0.25">
      <c r="B3478" t="s">
        <v>13922</v>
      </c>
      <c r="C3478" t="s">
        <v>13923</v>
      </c>
      <c r="D3478" t="s">
        <v>1775</v>
      </c>
      <c r="E3478" t="s">
        <v>1398</v>
      </c>
      <c r="F3478" t="s">
        <v>2813</v>
      </c>
      <c r="G3478" t="s">
        <v>1498</v>
      </c>
      <c r="H3478" t="s">
        <v>13924</v>
      </c>
    </row>
    <row r="3479" spans="2:8" x14ac:dyDescent="0.25">
      <c r="B3479" t="s">
        <v>13925</v>
      </c>
      <c r="C3479" t="s">
        <v>13926</v>
      </c>
      <c r="D3479" t="s">
        <v>4377</v>
      </c>
      <c r="E3479" t="s">
        <v>4664</v>
      </c>
      <c r="F3479" t="s">
        <v>954</v>
      </c>
      <c r="G3479" t="s">
        <v>7109</v>
      </c>
      <c r="H3479" t="s">
        <v>2974</v>
      </c>
    </row>
    <row r="3480" spans="2:8" x14ac:dyDescent="0.25">
      <c r="B3480" t="s">
        <v>13927</v>
      </c>
      <c r="C3480" t="s">
        <v>13928</v>
      </c>
      <c r="D3480" t="s">
        <v>736</v>
      </c>
      <c r="E3480" t="s">
        <v>1122</v>
      </c>
      <c r="F3480" t="s">
        <v>1733</v>
      </c>
      <c r="G3480" t="s">
        <v>13929</v>
      </c>
      <c r="H3480" t="s">
        <v>13930</v>
      </c>
    </row>
    <row r="3481" spans="2:8" x14ac:dyDescent="0.25">
      <c r="B3481" t="s">
        <v>13931</v>
      </c>
      <c r="C3481" t="s">
        <v>13932</v>
      </c>
      <c r="D3481" t="s">
        <v>3658</v>
      </c>
      <c r="E3481" t="s">
        <v>124</v>
      </c>
      <c r="F3481" t="s">
        <v>7790</v>
      </c>
      <c r="G3481" t="s">
        <v>13933</v>
      </c>
      <c r="H3481" t="s">
        <v>522</v>
      </c>
    </row>
    <row r="3482" spans="2:8" x14ac:dyDescent="0.25">
      <c r="B3482" t="s">
        <v>13934</v>
      </c>
      <c r="C3482" t="s">
        <v>13935</v>
      </c>
      <c r="D3482" t="s">
        <v>2112</v>
      </c>
      <c r="E3482" t="s">
        <v>1650</v>
      </c>
      <c r="F3482" t="s">
        <v>1517</v>
      </c>
      <c r="G3482" t="s">
        <v>7859</v>
      </c>
      <c r="H3482" t="s">
        <v>2340</v>
      </c>
    </row>
    <row r="3483" spans="2:8" x14ac:dyDescent="0.25">
      <c r="B3483" t="s">
        <v>13936</v>
      </c>
      <c r="C3483" t="s">
        <v>13937</v>
      </c>
      <c r="D3483" t="s">
        <v>5930</v>
      </c>
      <c r="E3483" t="s">
        <v>111</v>
      </c>
      <c r="F3483" t="s">
        <v>2411</v>
      </c>
      <c r="G3483" t="s">
        <v>521</v>
      </c>
      <c r="H3483" t="s">
        <v>13938</v>
      </c>
    </row>
    <row r="3484" spans="2:8" x14ac:dyDescent="0.25">
      <c r="B3484" t="s">
        <v>13939</v>
      </c>
      <c r="C3484" t="s">
        <v>13940</v>
      </c>
      <c r="D3484" t="s">
        <v>2637</v>
      </c>
      <c r="E3484" t="s">
        <v>2701</v>
      </c>
      <c r="F3484" t="s">
        <v>3406</v>
      </c>
      <c r="G3484" t="s">
        <v>7073</v>
      </c>
      <c r="H3484" t="s">
        <v>13941</v>
      </c>
    </row>
    <row r="3485" spans="2:8" x14ac:dyDescent="0.25">
      <c r="B3485" t="s">
        <v>13942</v>
      </c>
      <c r="C3485" t="s">
        <v>13943</v>
      </c>
      <c r="D3485" t="s">
        <v>4603</v>
      </c>
      <c r="E3485" t="s">
        <v>2833</v>
      </c>
      <c r="F3485" t="s">
        <v>1060</v>
      </c>
      <c r="G3485" t="s">
        <v>3194</v>
      </c>
      <c r="H3485" t="s">
        <v>13102</v>
      </c>
    </row>
    <row r="3486" spans="2:8" x14ac:dyDescent="0.25">
      <c r="B3486" t="s">
        <v>13944</v>
      </c>
      <c r="C3486" t="s">
        <v>13945</v>
      </c>
      <c r="D3486" t="s">
        <v>1476</v>
      </c>
      <c r="E3486" t="s">
        <v>1495</v>
      </c>
      <c r="F3486" t="s">
        <v>1042</v>
      </c>
      <c r="G3486" t="s">
        <v>1547</v>
      </c>
      <c r="H3486" t="s">
        <v>13946</v>
      </c>
    </row>
    <row r="3487" spans="2:8" x14ac:dyDescent="0.25">
      <c r="B3487" t="s">
        <v>13947</v>
      </c>
      <c r="C3487" t="s">
        <v>13948</v>
      </c>
      <c r="D3487" t="s">
        <v>4129</v>
      </c>
      <c r="E3487" t="s">
        <v>1828</v>
      </c>
      <c r="F3487" t="s">
        <v>3411</v>
      </c>
      <c r="G3487" t="s">
        <v>13949</v>
      </c>
      <c r="H3487" t="s">
        <v>13950</v>
      </c>
    </row>
    <row r="3488" spans="2:8" x14ac:dyDescent="0.25">
      <c r="B3488" t="s">
        <v>13951</v>
      </c>
      <c r="C3488" t="s">
        <v>13952</v>
      </c>
      <c r="D3488" t="s">
        <v>1404</v>
      </c>
      <c r="E3488" t="s">
        <v>413</v>
      </c>
      <c r="F3488" t="s">
        <v>1042</v>
      </c>
      <c r="G3488" t="s">
        <v>13953</v>
      </c>
      <c r="H3488" t="s">
        <v>13954</v>
      </c>
    </row>
    <row r="3489" spans="2:8" x14ac:dyDescent="0.25">
      <c r="B3489" t="s">
        <v>13955</v>
      </c>
      <c r="C3489" t="s">
        <v>13956</v>
      </c>
      <c r="D3489" t="s">
        <v>1218</v>
      </c>
      <c r="E3489" t="s">
        <v>3328</v>
      </c>
      <c r="F3489" t="s">
        <v>7749</v>
      </c>
      <c r="G3489" t="s">
        <v>12453</v>
      </c>
      <c r="H3489" t="s">
        <v>13957</v>
      </c>
    </row>
    <row r="3490" spans="2:8" x14ac:dyDescent="0.25">
      <c r="B3490" t="s">
        <v>13958</v>
      </c>
      <c r="C3490" t="s">
        <v>13959</v>
      </c>
      <c r="D3490" t="s">
        <v>13960</v>
      </c>
      <c r="E3490" t="s">
        <v>13961</v>
      </c>
      <c r="F3490" t="s">
        <v>13962</v>
      </c>
      <c r="G3490" t="s">
        <v>13963</v>
      </c>
      <c r="H3490" t="s">
        <v>3979</v>
      </c>
    </row>
    <row r="3491" spans="2:8" x14ac:dyDescent="0.25">
      <c r="B3491" t="s">
        <v>13964</v>
      </c>
      <c r="C3491" t="s">
        <v>13965</v>
      </c>
      <c r="D3491" t="s">
        <v>2293</v>
      </c>
      <c r="E3491" t="s">
        <v>8309</v>
      </c>
      <c r="F3491" t="s">
        <v>13966</v>
      </c>
      <c r="G3491" t="s">
        <v>702</v>
      </c>
      <c r="H3491" t="s">
        <v>13967</v>
      </c>
    </row>
    <row r="3492" spans="2:8" x14ac:dyDescent="0.25">
      <c r="B3492" t="s">
        <v>13968</v>
      </c>
      <c r="C3492" t="s">
        <v>13969</v>
      </c>
      <c r="D3492" t="s">
        <v>10383</v>
      </c>
      <c r="E3492" t="s">
        <v>2160</v>
      </c>
      <c r="F3492" t="s">
        <v>1130</v>
      </c>
      <c r="G3492" t="s">
        <v>13970</v>
      </c>
      <c r="H3492" t="s">
        <v>13000</v>
      </c>
    </row>
    <row r="3493" spans="2:8" x14ac:dyDescent="0.25">
      <c r="B3493" t="s">
        <v>13971</v>
      </c>
      <c r="C3493" t="s">
        <v>13972</v>
      </c>
      <c r="D3493" t="s">
        <v>11386</v>
      </c>
      <c r="E3493" t="s">
        <v>13973</v>
      </c>
      <c r="F3493" t="s">
        <v>13974</v>
      </c>
      <c r="G3493" t="s">
        <v>7726</v>
      </c>
      <c r="H3493" t="s">
        <v>13975</v>
      </c>
    </row>
    <row r="3494" spans="2:8" x14ac:dyDescent="0.25">
      <c r="B3494" t="s">
        <v>13976</v>
      </c>
      <c r="C3494" t="s">
        <v>13977</v>
      </c>
      <c r="D3494" t="s">
        <v>1630</v>
      </c>
      <c r="E3494" t="s">
        <v>1629</v>
      </c>
      <c r="F3494" t="s">
        <v>889</v>
      </c>
      <c r="G3494" t="s">
        <v>11619</v>
      </c>
      <c r="H3494" t="s">
        <v>6174</v>
      </c>
    </row>
    <row r="3495" spans="2:8" x14ac:dyDescent="0.25">
      <c r="B3495" t="s">
        <v>13978</v>
      </c>
      <c r="C3495" t="s">
        <v>13979</v>
      </c>
      <c r="D3495" t="s">
        <v>3950</v>
      </c>
      <c r="E3495" t="s">
        <v>1920</v>
      </c>
      <c r="F3495" t="s">
        <v>1307</v>
      </c>
      <c r="G3495" t="s">
        <v>12342</v>
      </c>
      <c r="H3495" t="s">
        <v>3599</v>
      </c>
    </row>
    <row r="3496" spans="2:8" x14ac:dyDescent="0.25">
      <c r="B3496" t="s">
        <v>13980</v>
      </c>
      <c r="C3496" t="s">
        <v>13981</v>
      </c>
      <c r="D3496" t="s">
        <v>13982</v>
      </c>
      <c r="E3496" t="s">
        <v>11410</v>
      </c>
      <c r="F3496" t="s">
        <v>12610</v>
      </c>
      <c r="G3496" t="s">
        <v>3801</v>
      </c>
      <c r="H3496" t="s">
        <v>5164</v>
      </c>
    </row>
    <row r="3497" spans="2:8" x14ac:dyDescent="0.25">
      <c r="B3497" t="s">
        <v>13983</v>
      </c>
      <c r="C3497" t="s">
        <v>13984</v>
      </c>
      <c r="D3497" t="s">
        <v>11573</v>
      </c>
      <c r="E3497" t="s">
        <v>11507</v>
      </c>
      <c r="F3497" t="s">
        <v>11551</v>
      </c>
      <c r="G3497" t="s">
        <v>119</v>
      </c>
      <c r="H3497" t="s">
        <v>13751</v>
      </c>
    </row>
    <row r="3498" spans="2:8" x14ac:dyDescent="0.25">
      <c r="B3498" t="s">
        <v>13985</v>
      </c>
      <c r="C3498" t="s">
        <v>13986</v>
      </c>
      <c r="D3498" t="s">
        <v>954</v>
      </c>
      <c r="E3498" t="s">
        <v>1314</v>
      </c>
      <c r="F3498" t="s">
        <v>1173</v>
      </c>
      <c r="G3498" t="s">
        <v>13987</v>
      </c>
      <c r="H3498" t="s">
        <v>13988</v>
      </c>
    </row>
    <row r="3499" spans="2:8" x14ac:dyDescent="0.25">
      <c r="B3499" t="s">
        <v>13989</v>
      </c>
      <c r="C3499" t="s">
        <v>13990</v>
      </c>
      <c r="D3499" t="s">
        <v>13991</v>
      </c>
      <c r="E3499" t="s">
        <v>13992</v>
      </c>
      <c r="F3499" t="s">
        <v>13993</v>
      </c>
      <c r="G3499" t="s">
        <v>8415</v>
      </c>
      <c r="H3499" t="s">
        <v>1055</v>
      </c>
    </row>
    <row r="3500" spans="2:8" x14ac:dyDescent="0.25">
      <c r="B3500" t="s">
        <v>13994</v>
      </c>
      <c r="C3500" t="s">
        <v>13995</v>
      </c>
      <c r="D3500" t="s">
        <v>13996</v>
      </c>
      <c r="E3500" t="s">
        <v>1949</v>
      </c>
      <c r="F3500" t="s">
        <v>13997</v>
      </c>
      <c r="G3500" t="s">
        <v>8188</v>
      </c>
      <c r="H3500" t="s">
        <v>9721</v>
      </c>
    </row>
    <row r="3501" spans="2:8" x14ac:dyDescent="0.25">
      <c r="B3501" t="s">
        <v>13998</v>
      </c>
      <c r="C3501" t="s">
        <v>13999</v>
      </c>
      <c r="D3501" t="s">
        <v>989</v>
      </c>
      <c r="E3501" t="s">
        <v>1910</v>
      </c>
      <c r="F3501" t="s">
        <v>3790</v>
      </c>
      <c r="G3501" t="s">
        <v>14000</v>
      </c>
      <c r="H3501" t="s">
        <v>14001</v>
      </c>
    </row>
    <row r="3502" spans="2:8" x14ac:dyDescent="0.25">
      <c r="B3502" t="s">
        <v>14002</v>
      </c>
      <c r="C3502" t="s">
        <v>14003</v>
      </c>
      <c r="D3502" t="s">
        <v>7191</v>
      </c>
      <c r="E3502" t="s">
        <v>6958</v>
      </c>
      <c r="F3502" t="s">
        <v>1035</v>
      </c>
      <c r="G3502" t="s">
        <v>2038</v>
      </c>
      <c r="H3502" t="s">
        <v>262</v>
      </c>
    </row>
    <row r="3503" spans="2:8" x14ac:dyDescent="0.25">
      <c r="B3503" t="s">
        <v>14004</v>
      </c>
      <c r="C3503" t="s">
        <v>14005</v>
      </c>
      <c r="D3503" t="s">
        <v>3886</v>
      </c>
      <c r="E3503" t="s">
        <v>1268</v>
      </c>
      <c r="F3503" t="s">
        <v>742</v>
      </c>
      <c r="G3503" t="s">
        <v>14006</v>
      </c>
      <c r="H3503" t="s">
        <v>12999</v>
      </c>
    </row>
    <row r="3504" spans="2:8" x14ac:dyDescent="0.25">
      <c r="B3504" t="s">
        <v>14007</v>
      </c>
      <c r="C3504" t="s">
        <v>14008</v>
      </c>
      <c r="D3504" t="s">
        <v>2858</v>
      </c>
      <c r="E3504" t="s">
        <v>1598</v>
      </c>
      <c r="F3504" t="s">
        <v>2537</v>
      </c>
      <c r="G3504" t="s">
        <v>13954</v>
      </c>
      <c r="H3504" t="s">
        <v>1647</v>
      </c>
    </row>
    <row r="3505" spans="2:8" x14ac:dyDescent="0.25">
      <c r="B3505" t="s">
        <v>14009</v>
      </c>
      <c r="C3505" t="s">
        <v>14010</v>
      </c>
      <c r="D3505" t="s">
        <v>2582</v>
      </c>
      <c r="E3505" t="s">
        <v>2983</v>
      </c>
      <c r="F3505" t="s">
        <v>582</v>
      </c>
      <c r="G3505" t="s">
        <v>14011</v>
      </c>
      <c r="H3505" t="s">
        <v>12853</v>
      </c>
    </row>
    <row r="3506" spans="2:8" x14ac:dyDescent="0.25">
      <c r="B3506" t="s">
        <v>14012</v>
      </c>
      <c r="C3506" t="s">
        <v>14013</v>
      </c>
      <c r="D3506" t="s">
        <v>695</v>
      </c>
      <c r="E3506" t="s">
        <v>1562</v>
      </c>
      <c r="F3506" t="s">
        <v>1756</v>
      </c>
      <c r="G3506" t="s">
        <v>14014</v>
      </c>
      <c r="H3506" t="s">
        <v>7159</v>
      </c>
    </row>
    <row r="3507" spans="2:8" x14ac:dyDescent="0.25">
      <c r="B3507" t="s">
        <v>14015</v>
      </c>
      <c r="C3507" t="s">
        <v>14016</v>
      </c>
      <c r="D3507" t="s">
        <v>2626</v>
      </c>
      <c r="E3507" t="s">
        <v>2288</v>
      </c>
      <c r="F3507" t="s">
        <v>4810</v>
      </c>
      <c r="G3507" t="s">
        <v>14017</v>
      </c>
      <c r="H3507" t="s">
        <v>14018</v>
      </c>
    </row>
    <row r="3508" spans="2:8" x14ac:dyDescent="0.25">
      <c r="B3508" t="s">
        <v>14019</v>
      </c>
      <c r="C3508" t="s">
        <v>14020</v>
      </c>
      <c r="D3508" t="s">
        <v>514</v>
      </c>
      <c r="E3508" t="s">
        <v>373</v>
      </c>
      <c r="F3508" t="s">
        <v>1611</v>
      </c>
      <c r="G3508" t="s">
        <v>14021</v>
      </c>
      <c r="H3508" t="s">
        <v>14022</v>
      </c>
    </row>
    <row r="3509" spans="2:8" x14ac:dyDescent="0.25">
      <c r="B3509" t="s">
        <v>14023</v>
      </c>
      <c r="C3509" t="s">
        <v>14024</v>
      </c>
      <c r="D3509" t="s">
        <v>1868</v>
      </c>
      <c r="E3509" t="s">
        <v>513</v>
      </c>
      <c r="F3509" t="s">
        <v>974</v>
      </c>
      <c r="G3509" t="s">
        <v>1322</v>
      </c>
      <c r="H3509" t="s">
        <v>14025</v>
      </c>
    </row>
    <row r="3510" spans="2:8" x14ac:dyDescent="0.25">
      <c r="B3510" t="s">
        <v>14026</v>
      </c>
      <c r="C3510" t="s">
        <v>14027</v>
      </c>
      <c r="D3510" t="s">
        <v>693</v>
      </c>
      <c r="E3510" t="s">
        <v>1905</v>
      </c>
      <c r="F3510" t="s">
        <v>1172</v>
      </c>
      <c r="G3510" t="s">
        <v>5189</v>
      </c>
      <c r="H3510" t="s">
        <v>14028</v>
      </c>
    </row>
    <row r="3511" spans="2:8" x14ac:dyDescent="0.25">
      <c r="B3511" t="s">
        <v>14029</v>
      </c>
      <c r="C3511" t="s">
        <v>14030</v>
      </c>
      <c r="D3511" t="s">
        <v>14031</v>
      </c>
      <c r="E3511" t="s">
        <v>7771</v>
      </c>
      <c r="F3511" t="s">
        <v>14032</v>
      </c>
      <c r="G3511" t="s">
        <v>14033</v>
      </c>
      <c r="H3511" t="s">
        <v>14034</v>
      </c>
    </row>
    <row r="3512" spans="2:8" x14ac:dyDescent="0.25">
      <c r="B3512" t="s">
        <v>14035</v>
      </c>
      <c r="C3512" t="s">
        <v>14036</v>
      </c>
      <c r="D3512" t="s">
        <v>1358</v>
      </c>
      <c r="E3512" t="s">
        <v>1428</v>
      </c>
      <c r="F3512" t="s">
        <v>638</v>
      </c>
      <c r="G3512" t="s">
        <v>8900</v>
      </c>
      <c r="H3512" t="s">
        <v>12423</v>
      </c>
    </row>
    <row r="3513" spans="2:8" x14ac:dyDescent="0.25">
      <c r="B3513" t="s">
        <v>14037</v>
      </c>
      <c r="C3513" t="s">
        <v>14038</v>
      </c>
      <c r="D3513" t="s">
        <v>1035</v>
      </c>
      <c r="E3513" t="s">
        <v>7316</v>
      </c>
      <c r="F3513" t="s">
        <v>1936</v>
      </c>
      <c r="G3513" t="s">
        <v>3520</v>
      </c>
      <c r="H3513" t="s">
        <v>14039</v>
      </c>
    </row>
    <row r="3514" spans="2:8" x14ac:dyDescent="0.25">
      <c r="B3514" t="s">
        <v>14040</v>
      </c>
      <c r="C3514" t="s">
        <v>14041</v>
      </c>
      <c r="D3514" t="s">
        <v>1179</v>
      </c>
      <c r="E3514" t="s">
        <v>683</v>
      </c>
      <c r="F3514" t="s">
        <v>4598</v>
      </c>
      <c r="G3514" t="s">
        <v>1981</v>
      </c>
      <c r="H3514" t="s">
        <v>14042</v>
      </c>
    </row>
    <row r="3515" spans="2:8" x14ac:dyDescent="0.25">
      <c r="B3515" t="s">
        <v>14043</v>
      </c>
      <c r="C3515" t="s">
        <v>14044</v>
      </c>
      <c r="D3515" t="s">
        <v>512</v>
      </c>
      <c r="E3515" t="s">
        <v>3905</v>
      </c>
      <c r="F3515" t="s">
        <v>512</v>
      </c>
      <c r="G3515" t="s">
        <v>650</v>
      </c>
      <c r="H3515" t="s">
        <v>10615</v>
      </c>
    </row>
    <row r="3516" spans="2:8" x14ac:dyDescent="0.25">
      <c r="B3516" t="s">
        <v>14045</v>
      </c>
      <c r="C3516" t="s">
        <v>14046</v>
      </c>
      <c r="D3516" t="s">
        <v>1376</v>
      </c>
      <c r="E3516" t="s">
        <v>2784</v>
      </c>
      <c r="F3516" t="s">
        <v>1001</v>
      </c>
      <c r="G3516" t="s">
        <v>14047</v>
      </c>
      <c r="H3516" t="s">
        <v>8915</v>
      </c>
    </row>
    <row r="3517" spans="2:8" x14ac:dyDescent="0.25">
      <c r="B3517" t="s">
        <v>14048</v>
      </c>
      <c r="C3517" t="s">
        <v>14049</v>
      </c>
      <c r="D3517" t="s">
        <v>1336</v>
      </c>
      <c r="E3517" t="s">
        <v>987</v>
      </c>
      <c r="F3517" t="s">
        <v>1770</v>
      </c>
      <c r="G3517" t="s">
        <v>14050</v>
      </c>
      <c r="H3517" t="s">
        <v>14051</v>
      </c>
    </row>
    <row r="3518" spans="2:8" x14ac:dyDescent="0.25">
      <c r="B3518" t="s">
        <v>14052</v>
      </c>
      <c r="C3518" t="s">
        <v>14053</v>
      </c>
      <c r="D3518" t="s">
        <v>14054</v>
      </c>
      <c r="E3518" t="s">
        <v>14055</v>
      </c>
      <c r="F3518" t="s">
        <v>14056</v>
      </c>
      <c r="G3518" t="s">
        <v>14057</v>
      </c>
      <c r="H3518" t="s">
        <v>14058</v>
      </c>
    </row>
    <row r="3519" spans="2:8" x14ac:dyDescent="0.25">
      <c r="B3519" t="s">
        <v>14059</v>
      </c>
      <c r="C3519" t="s">
        <v>14060</v>
      </c>
      <c r="D3519" t="s">
        <v>719</v>
      </c>
      <c r="E3519" t="s">
        <v>13578</v>
      </c>
      <c r="F3519" t="s">
        <v>6504</v>
      </c>
      <c r="G3519" t="s">
        <v>6846</v>
      </c>
      <c r="H3519" t="s">
        <v>14061</v>
      </c>
    </row>
    <row r="3520" spans="2:8" x14ac:dyDescent="0.25">
      <c r="B3520" t="s">
        <v>14062</v>
      </c>
      <c r="C3520" t="s">
        <v>14063</v>
      </c>
      <c r="D3520" t="s">
        <v>1064</v>
      </c>
      <c r="E3520" t="s">
        <v>14064</v>
      </c>
      <c r="F3520" t="s">
        <v>1102</v>
      </c>
      <c r="G3520" t="s">
        <v>14065</v>
      </c>
      <c r="H3520" t="s">
        <v>3705</v>
      </c>
    </row>
    <row r="3521" spans="2:8" x14ac:dyDescent="0.25">
      <c r="B3521" t="s">
        <v>14066</v>
      </c>
      <c r="C3521" t="s">
        <v>14067</v>
      </c>
      <c r="D3521" t="s">
        <v>2626</v>
      </c>
      <c r="E3521" t="s">
        <v>1336</v>
      </c>
      <c r="F3521" t="s">
        <v>413</v>
      </c>
      <c r="G3521" t="s">
        <v>4661</v>
      </c>
      <c r="H3521" t="s">
        <v>5604</v>
      </c>
    </row>
    <row r="3522" spans="2:8" x14ac:dyDescent="0.25">
      <c r="B3522" t="s">
        <v>14068</v>
      </c>
      <c r="C3522" t="s">
        <v>14069</v>
      </c>
      <c r="D3522" t="s">
        <v>4073</v>
      </c>
      <c r="E3522" t="s">
        <v>689</v>
      </c>
      <c r="F3522" t="s">
        <v>3859</v>
      </c>
      <c r="G3522" t="s">
        <v>14070</v>
      </c>
      <c r="H3522" t="s">
        <v>14071</v>
      </c>
    </row>
    <row r="3523" spans="2:8" x14ac:dyDescent="0.25">
      <c r="B3523" t="s">
        <v>14072</v>
      </c>
      <c r="C3523" t="s">
        <v>14073</v>
      </c>
      <c r="D3523" t="s">
        <v>4434</v>
      </c>
      <c r="E3523" t="s">
        <v>2416</v>
      </c>
      <c r="F3523" t="s">
        <v>817</v>
      </c>
      <c r="G3523" t="s">
        <v>6072</v>
      </c>
      <c r="H3523" t="s">
        <v>2042</v>
      </c>
    </row>
    <row r="3524" spans="2:8" x14ac:dyDescent="0.25">
      <c r="B3524" t="s">
        <v>14074</v>
      </c>
      <c r="C3524" t="s">
        <v>14075</v>
      </c>
      <c r="D3524" t="s">
        <v>1172</v>
      </c>
      <c r="E3524" t="s">
        <v>1172</v>
      </c>
      <c r="F3524" t="s">
        <v>1172</v>
      </c>
      <c r="G3524" t="s">
        <v>650</v>
      </c>
      <c r="H3524" t="s">
        <v>650</v>
      </c>
    </row>
    <row r="3525" spans="2:8" x14ac:dyDescent="0.25">
      <c r="B3525" t="s">
        <v>14076</v>
      </c>
      <c r="C3525" t="s">
        <v>14077</v>
      </c>
      <c r="D3525" t="s">
        <v>14078</v>
      </c>
      <c r="E3525" t="s">
        <v>14079</v>
      </c>
      <c r="F3525" t="s">
        <v>12610</v>
      </c>
      <c r="G3525" t="s">
        <v>14080</v>
      </c>
      <c r="H3525" t="s">
        <v>5407</v>
      </c>
    </row>
    <row r="3526" spans="2:8" x14ac:dyDescent="0.25">
      <c r="B3526" t="s">
        <v>14081</v>
      </c>
      <c r="C3526" t="s">
        <v>14082</v>
      </c>
      <c r="D3526" t="s">
        <v>639</v>
      </c>
      <c r="E3526" t="s">
        <v>890</v>
      </c>
      <c r="F3526" t="s">
        <v>285</v>
      </c>
      <c r="G3526" t="s">
        <v>14083</v>
      </c>
      <c r="H3526" t="s">
        <v>14084</v>
      </c>
    </row>
    <row r="3527" spans="2:8" x14ac:dyDescent="0.25">
      <c r="B3527" t="s">
        <v>14085</v>
      </c>
      <c r="C3527" t="s">
        <v>14086</v>
      </c>
      <c r="D3527" t="s">
        <v>13400</v>
      </c>
      <c r="E3527" t="s">
        <v>160</v>
      </c>
      <c r="F3527" t="s">
        <v>8160</v>
      </c>
      <c r="G3527" t="s">
        <v>4203</v>
      </c>
      <c r="H3527" t="s">
        <v>14087</v>
      </c>
    </row>
    <row r="3528" spans="2:8" x14ac:dyDescent="0.25">
      <c r="B3528" t="s">
        <v>14088</v>
      </c>
      <c r="C3528" t="s">
        <v>14089</v>
      </c>
      <c r="D3528" t="s">
        <v>717</v>
      </c>
      <c r="E3528" t="s">
        <v>830</v>
      </c>
      <c r="F3528" t="s">
        <v>3198</v>
      </c>
      <c r="G3528" t="s">
        <v>5797</v>
      </c>
      <c r="H3528" t="s">
        <v>1365</v>
      </c>
    </row>
    <row r="3529" spans="2:8" x14ac:dyDescent="0.25">
      <c r="B3529" t="s">
        <v>14090</v>
      </c>
      <c r="C3529" t="s">
        <v>14091</v>
      </c>
      <c r="D3529" t="s">
        <v>2763</v>
      </c>
      <c r="E3529" t="s">
        <v>3133</v>
      </c>
      <c r="F3529" t="s">
        <v>9979</v>
      </c>
      <c r="G3529" t="s">
        <v>14092</v>
      </c>
      <c r="H3529" t="s">
        <v>14093</v>
      </c>
    </row>
    <row r="3530" spans="2:8" x14ac:dyDescent="0.25">
      <c r="B3530" t="s">
        <v>14094</v>
      </c>
      <c r="C3530" t="s">
        <v>14095</v>
      </c>
      <c r="D3530" t="s">
        <v>1938</v>
      </c>
      <c r="E3530" t="s">
        <v>672</v>
      </c>
      <c r="F3530" t="s">
        <v>2748</v>
      </c>
      <c r="G3530" t="s">
        <v>14096</v>
      </c>
      <c r="H3530" t="s">
        <v>14097</v>
      </c>
    </row>
    <row r="3531" spans="2:8" x14ac:dyDescent="0.25">
      <c r="B3531" t="s">
        <v>14098</v>
      </c>
      <c r="C3531" t="s">
        <v>14099</v>
      </c>
      <c r="D3531" t="s">
        <v>1630</v>
      </c>
      <c r="E3531" t="s">
        <v>4470</v>
      </c>
      <c r="F3531" t="s">
        <v>390</v>
      </c>
      <c r="G3531" t="s">
        <v>14100</v>
      </c>
      <c r="H3531" t="s">
        <v>14101</v>
      </c>
    </row>
    <row r="3532" spans="2:8" x14ac:dyDescent="0.25">
      <c r="B3532" t="s">
        <v>14102</v>
      </c>
      <c r="C3532" t="s">
        <v>14103</v>
      </c>
      <c r="D3532" t="s">
        <v>14104</v>
      </c>
      <c r="E3532" t="s">
        <v>12994</v>
      </c>
      <c r="F3532" t="s">
        <v>14105</v>
      </c>
      <c r="G3532" t="s">
        <v>4528</v>
      </c>
      <c r="H3532" t="s">
        <v>14106</v>
      </c>
    </row>
    <row r="3533" spans="2:8" x14ac:dyDescent="0.25">
      <c r="B3533" t="s">
        <v>14107</v>
      </c>
      <c r="C3533" t="s">
        <v>14108</v>
      </c>
      <c r="D3533" t="s">
        <v>2113</v>
      </c>
      <c r="E3533" t="s">
        <v>2077</v>
      </c>
      <c r="F3533" t="s">
        <v>183</v>
      </c>
      <c r="G3533" t="s">
        <v>14109</v>
      </c>
      <c r="H3533" t="s">
        <v>6640</v>
      </c>
    </row>
    <row r="3534" spans="2:8" x14ac:dyDescent="0.25">
      <c r="B3534" t="s">
        <v>14110</v>
      </c>
      <c r="C3534" t="s">
        <v>14111</v>
      </c>
      <c r="D3534" t="s">
        <v>14112</v>
      </c>
      <c r="E3534" t="s">
        <v>14113</v>
      </c>
      <c r="F3534" t="s">
        <v>14114</v>
      </c>
      <c r="G3534" t="s">
        <v>2172</v>
      </c>
      <c r="H3534" t="s">
        <v>14115</v>
      </c>
    </row>
    <row r="3535" spans="2:8" x14ac:dyDescent="0.25">
      <c r="B3535" t="s">
        <v>14116</v>
      </c>
      <c r="C3535" t="s">
        <v>14117</v>
      </c>
      <c r="D3535" t="s">
        <v>1035</v>
      </c>
      <c r="E3535" t="s">
        <v>433</v>
      </c>
      <c r="F3535" t="s">
        <v>1978</v>
      </c>
      <c r="G3535" t="s">
        <v>7691</v>
      </c>
      <c r="H3535" t="s">
        <v>14118</v>
      </c>
    </row>
    <row r="3536" spans="2:8" x14ac:dyDescent="0.25">
      <c r="B3536" t="s">
        <v>14119</v>
      </c>
      <c r="C3536" t="s">
        <v>14120</v>
      </c>
      <c r="D3536" t="s">
        <v>14121</v>
      </c>
      <c r="E3536" t="s">
        <v>14122</v>
      </c>
      <c r="F3536" t="s">
        <v>3238</v>
      </c>
      <c r="G3536" t="s">
        <v>4407</v>
      </c>
      <c r="H3536" t="s">
        <v>14123</v>
      </c>
    </row>
    <row r="3537" spans="2:8" x14ac:dyDescent="0.25">
      <c r="B3537" t="s">
        <v>14124</v>
      </c>
      <c r="C3537" t="s">
        <v>14125</v>
      </c>
      <c r="D3537" t="s">
        <v>2030</v>
      </c>
      <c r="E3537" t="s">
        <v>3950</v>
      </c>
      <c r="F3537" t="s">
        <v>1900</v>
      </c>
      <c r="G3537" t="s">
        <v>14126</v>
      </c>
      <c r="H3537" t="s">
        <v>3044</v>
      </c>
    </row>
    <row r="3538" spans="2:8" x14ac:dyDescent="0.25">
      <c r="B3538" t="s">
        <v>14127</v>
      </c>
      <c r="C3538" t="s">
        <v>14128</v>
      </c>
      <c r="D3538" t="s">
        <v>4725</v>
      </c>
      <c r="E3538" t="s">
        <v>1034</v>
      </c>
      <c r="F3538" t="s">
        <v>433</v>
      </c>
      <c r="G3538" t="s">
        <v>4771</v>
      </c>
      <c r="H3538" t="s">
        <v>11951</v>
      </c>
    </row>
    <row r="3539" spans="2:8" x14ac:dyDescent="0.25">
      <c r="B3539" t="s">
        <v>14129</v>
      </c>
      <c r="C3539" t="s">
        <v>14130</v>
      </c>
      <c r="D3539" t="s">
        <v>3459</v>
      </c>
      <c r="E3539" t="s">
        <v>2438</v>
      </c>
      <c r="F3539" t="s">
        <v>3594</v>
      </c>
      <c r="G3539" t="s">
        <v>12825</v>
      </c>
      <c r="H3539" t="s">
        <v>11388</v>
      </c>
    </row>
    <row r="3540" spans="2:8" x14ac:dyDescent="0.25">
      <c r="B3540" t="s">
        <v>14131</v>
      </c>
      <c r="C3540" t="s">
        <v>14132</v>
      </c>
      <c r="D3540" t="s">
        <v>42</v>
      </c>
      <c r="E3540" t="s">
        <v>824</v>
      </c>
      <c r="F3540" t="s">
        <v>1011</v>
      </c>
      <c r="G3540" t="s">
        <v>14133</v>
      </c>
      <c r="H3540" t="s">
        <v>14134</v>
      </c>
    </row>
    <row r="3541" spans="2:8" x14ac:dyDescent="0.25">
      <c r="B3541" t="s">
        <v>14135</v>
      </c>
      <c r="C3541" t="s">
        <v>14136</v>
      </c>
      <c r="D3541" t="s">
        <v>988</v>
      </c>
      <c r="E3541" t="s">
        <v>1213</v>
      </c>
      <c r="F3541" t="s">
        <v>1920</v>
      </c>
      <c r="G3541" t="s">
        <v>3962</v>
      </c>
      <c r="H3541" t="s">
        <v>14137</v>
      </c>
    </row>
    <row r="3542" spans="2:8" x14ac:dyDescent="0.25">
      <c r="B3542" t="s">
        <v>14138</v>
      </c>
      <c r="C3542" t="s">
        <v>14139</v>
      </c>
      <c r="D3542" t="s">
        <v>2166</v>
      </c>
      <c r="E3542" t="s">
        <v>3723</v>
      </c>
      <c r="F3542" t="s">
        <v>3454</v>
      </c>
      <c r="G3542" t="s">
        <v>14140</v>
      </c>
      <c r="H3542" t="s">
        <v>14141</v>
      </c>
    </row>
    <row r="3543" spans="2:8" x14ac:dyDescent="0.25">
      <c r="B3543" t="s">
        <v>14142</v>
      </c>
      <c r="C3543" t="s">
        <v>14143</v>
      </c>
      <c r="D3543" t="s">
        <v>2411</v>
      </c>
      <c r="E3543" t="s">
        <v>6020</v>
      </c>
      <c r="F3543" t="s">
        <v>5683</v>
      </c>
      <c r="G3543" t="s">
        <v>14144</v>
      </c>
      <c r="H3543" t="s">
        <v>14145</v>
      </c>
    </row>
    <row r="3544" spans="2:8" x14ac:dyDescent="0.25">
      <c r="B3544" t="s">
        <v>14146</v>
      </c>
      <c r="C3544" t="s">
        <v>14147</v>
      </c>
      <c r="D3544" t="s">
        <v>5717</v>
      </c>
      <c r="E3544" t="s">
        <v>4443</v>
      </c>
      <c r="F3544" t="s">
        <v>3103</v>
      </c>
      <c r="G3544" t="s">
        <v>11155</v>
      </c>
      <c r="H3544" t="s">
        <v>257</v>
      </c>
    </row>
    <row r="3545" spans="2:8" x14ac:dyDescent="0.25">
      <c r="B3545" t="s">
        <v>14148</v>
      </c>
      <c r="C3545" t="s">
        <v>14149</v>
      </c>
      <c r="D3545" t="s">
        <v>2147</v>
      </c>
      <c r="E3545" t="s">
        <v>2470</v>
      </c>
      <c r="F3545" t="s">
        <v>2749</v>
      </c>
      <c r="G3545" t="s">
        <v>9252</v>
      </c>
      <c r="H3545" t="s">
        <v>5781</v>
      </c>
    </row>
    <row r="3546" spans="2:8" x14ac:dyDescent="0.25">
      <c r="B3546" t="s">
        <v>14150</v>
      </c>
      <c r="C3546" t="s">
        <v>14151</v>
      </c>
      <c r="D3546" t="s">
        <v>1370</v>
      </c>
      <c r="E3546" t="s">
        <v>1823</v>
      </c>
      <c r="F3546" t="s">
        <v>1562</v>
      </c>
      <c r="G3546" t="s">
        <v>1702</v>
      </c>
      <c r="H3546" t="s">
        <v>9819</v>
      </c>
    </row>
    <row r="3547" spans="2:8" x14ac:dyDescent="0.25">
      <c r="B3547" t="s">
        <v>14152</v>
      </c>
      <c r="C3547" t="s">
        <v>14153</v>
      </c>
      <c r="D3547" t="s">
        <v>3722</v>
      </c>
    </row>
    <row r="3548" spans="2:8" x14ac:dyDescent="0.25">
      <c r="B3548" t="s">
        <v>14154</v>
      </c>
      <c r="C3548" t="s">
        <v>14155</v>
      </c>
      <c r="D3548" t="s">
        <v>3023</v>
      </c>
      <c r="E3548" t="s">
        <v>1027</v>
      </c>
      <c r="F3548" t="s">
        <v>1797</v>
      </c>
      <c r="G3548" t="s">
        <v>14156</v>
      </c>
      <c r="H3548" t="s">
        <v>5770</v>
      </c>
    </row>
    <row r="3549" spans="2:8" x14ac:dyDescent="0.25">
      <c r="B3549" t="s">
        <v>14157</v>
      </c>
      <c r="C3549" t="s">
        <v>14158</v>
      </c>
      <c r="D3549" t="s">
        <v>4972</v>
      </c>
      <c r="E3549" t="s">
        <v>7806</v>
      </c>
      <c r="F3549" t="s">
        <v>7024</v>
      </c>
      <c r="G3549" t="s">
        <v>4183</v>
      </c>
      <c r="H3549" t="s">
        <v>9142</v>
      </c>
    </row>
    <row r="3550" spans="2:8" x14ac:dyDescent="0.25">
      <c r="B3550" t="s">
        <v>14159</v>
      </c>
      <c r="C3550" t="s">
        <v>14160</v>
      </c>
      <c r="D3550" t="s">
        <v>1027</v>
      </c>
      <c r="E3550" t="s">
        <v>1392</v>
      </c>
      <c r="F3550" t="s">
        <v>1769</v>
      </c>
      <c r="G3550" t="s">
        <v>14161</v>
      </c>
      <c r="H3550" t="s">
        <v>14162</v>
      </c>
    </row>
    <row r="3551" spans="2:8" x14ac:dyDescent="0.25">
      <c r="B3551" t="s">
        <v>14163</v>
      </c>
      <c r="C3551" t="s">
        <v>14164</v>
      </c>
      <c r="D3551" t="s">
        <v>1525</v>
      </c>
      <c r="E3551" t="s">
        <v>2510</v>
      </c>
      <c r="F3551" t="s">
        <v>2510</v>
      </c>
      <c r="G3551" t="s">
        <v>1647</v>
      </c>
      <c r="H3551" t="s">
        <v>650</v>
      </c>
    </row>
    <row r="3552" spans="2:8" x14ac:dyDescent="0.25">
      <c r="B3552" t="s">
        <v>14165</v>
      </c>
      <c r="C3552" t="s">
        <v>14166</v>
      </c>
      <c r="D3552" t="s">
        <v>1262</v>
      </c>
      <c r="E3552" t="s">
        <v>8520</v>
      </c>
      <c r="F3552" t="s">
        <v>7034</v>
      </c>
      <c r="G3552" t="s">
        <v>14167</v>
      </c>
      <c r="H3552" t="s">
        <v>14168</v>
      </c>
    </row>
    <row r="3553" spans="2:8" x14ac:dyDescent="0.25">
      <c r="B3553" t="s">
        <v>14169</v>
      </c>
      <c r="C3553" t="s">
        <v>14170</v>
      </c>
      <c r="D3553" t="s">
        <v>4417</v>
      </c>
      <c r="E3553" t="s">
        <v>1635</v>
      </c>
      <c r="F3553" t="s">
        <v>1047</v>
      </c>
      <c r="G3553" t="s">
        <v>14171</v>
      </c>
      <c r="H3553" t="s">
        <v>6450</v>
      </c>
    </row>
    <row r="3554" spans="2:8" x14ac:dyDescent="0.25">
      <c r="B3554" t="s">
        <v>14172</v>
      </c>
      <c r="C3554" t="s">
        <v>14173</v>
      </c>
      <c r="D3554" t="s">
        <v>4300</v>
      </c>
      <c r="E3554" t="s">
        <v>3866</v>
      </c>
      <c r="F3554" t="s">
        <v>14174</v>
      </c>
      <c r="G3554" t="s">
        <v>2668</v>
      </c>
      <c r="H3554" t="s">
        <v>14175</v>
      </c>
    </row>
    <row r="3555" spans="2:8" x14ac:dyDescent="0.25">
      <c r="B3555" t="s">
        <v>14176</v>
      </c>
      <c r="C3555" t="s">
        <v>14177</v>
      </c>
      <c r="D3555" t="s">
        <v>14178</v>
      </c>
      <c r="E3555" t="s">
        <v>12505</v>
      </c>
      <c r="F3555" t="s">
        <v>14179</v>
      </c>
      <c r="G3555" t="s">
        <v>4658</v>
      </c>
      <c r="H3555" t="s">
        <v>369</v>
      </c>
    </row>
    <row r="3556" spans="2:8" x14ac:dyDescent="0.25">
      <c r="B3556" t="s">
        <v>14180</v>
      </c>
      <c r="C3556" t="s">
        <v>14181</v>
      </c>
      <c r="D3556" t="s">
        <v>582</v>
      </c>
      <c r="E3556" t="s">
        <v>2982</v>
      </c>
      <c r="F3556" t="s">
        <v>110</v>
      </c>
      <c r="G3556" t="s">
        <v>14182</v>
      </c>
      <c r="H3556" t="s">
        <v>14183</v>
      </c>
    </row>
    <row r="3557" spans="2:8" x14ac:dyDescent="0.25">
      <c r="B3557" t="s">
        <v>14184</v>
      </c>
      <c r="C3557" t="s">
        <v>14185</v>
      </c>
      <c r="D3557" t="s">
        <v>1297</v>
      </c>
      <c r="E3557" t="s">
        <v>3960</v>
      </c>
      <c r="F3557" t="s">
        <v>3580</v>
      </c>
      <c r="G3557" t="s">
        <v>14186</v>
      </c>
      <c r="H3557" t="s">
        <v>4173</v>
      </c>
    </row>
    <row r="3558" spans="2:8" x14ac:dyDescent="0.25">
      <c r="B3558" t="s">
        <v>14187</v>
      </c>
      <c r="C3558" t="s">
        <v>14188</v>
      </c>
      <c r="D3558" t="s">
        <v>14189</v>
      </c>
      <c r="E3558" t="s">
        <v>14190</v>
      </c>
      <c r="F3558" t="s">
        <v>14191</v>
      </c>
      <c r="G3558" t="s">
        <v>7100</v>
      </c>
      <c r="H3558" t="s">
        <v>14192</v>
      </c>
    </row>
    <row r="3559" spans="2:8" x14ac:dyDescent="0.25">
      <c r="B3559" t="s">
        <v>14193</v>
      </c>
      <c r="C3559" t="s">
        <v>14194</v>
      </c>
      <c r="D3559" t="s">
        <v>1160</v>
      </c>
      <c r="E3559" t="s">
        <v>1612</v>
      </c>
      <c r="F3559" t="s">
        <v>960</v>
      </c>
      <c r="G3559" t="s">
        <v>14195</v>
      </c>
      <c r="H3559" t="s">
        <v>14196</v>
      </c>
    </row>
    <row r="3560" spans="2:8" x14ac:dyDescent="0.25">
      <c r="B3560" t="s">
        <v>14197</v>
      </c>
      <c r="C3560" t="s">
        <v>14198</v>
      </c>
      <c r="D3560" t="s">
        <v>2249</v>
      </c>
      <c r="E3560" t="s">
        <v>1797</v>
      </c>
      <c r="F3560" t="s">
        <v>1404</v>
      </c>
      <c r="G3560" t="s">
        <v>5562</v>
      </c>
      <c r="H3560" t="s">
        <v>2152</v>
      </c>
    </row>
    <row r="3561" spans="2:8" x14ac:dyDescent="0.25">
      <c r="B3561" t="s">
        <v>14199</v>
      </c>
      <c r="C3561" t="s">
        <v>14200</v>
      </c>
      <c r="D3561" t="s">
        <v>1446</v>
      </c>
      <c r="E3561" t="s">
        <v>1466</v>
      </c>
      <c r="F3561" t="s">
        <v>10320</v>
      </c>
      <c r="G3561" t="s">
        <v>14201</v>
      </c>
      <c r="H3561" t="s">
        <v>14202</v>
      </c>
    </row>
    <row r="3562" spans="2:8" x14ac:dyDescent="0.25">
      <c r="B3562" t="s">
        <v>14203</v>
      </c>
      <c r="C3562" t="s">
        <v>14204</v>
      </c>
      <c r="D3562" t="s">
        <v>10147</v>
      </c>
      <c r="E3562" t="s">
        <v>2471</v>
      </c>
      <c r="F3562" t="s">
        <v>2056</v>
      </c>
      <c r="G3562" t="s">
        <v>14205</v>
      </c>
      <c r="H3562" t="s">
        <v>14206</v>
      </c>
    </row>
    <row r="3563" spans="2:8" x14ac:dyDescent="0.25">
      <c r="B3563" t="s">
        <v>14207</v>
      </c>
      <c r="C3563" t="s">
        <v>14208</v>
      </c>
      <c r="E3563" t="s">
        <v>1511</v>
      </c>
      <c r="F3563" t="s">
        <v>1267</v>
      </c>
      <c r="H3563" t="s">
        <v>14209</v>
      </c>
    </row>
    <row r="3564" spans="2:8" x14ac:dyDescent="0.25">
      <c r="B3564" t="s">
        <v>14210</v>
      </c>
      <c r="C3564" t="s">
        <v>14211</v>
      </c>
      <c r="D3564" t="s">
        <v>14212</v>
      </c>
      <c r="E3564" t="s">
        <v>14213</v>
      </c>
      <c r="F3564" t="s">
        <v>14214</v>
      </c>
      <c r="G3564" t="s">
        <v>768</v>
      </c>
      <c r="H3564" t="s">
        <v>10437</v>
      </c>
    </row>
    <row r="3565" spans="2:8" x14ac:dyDescent="0.25">
      <c r="B3565" t="s">
        <v>14215</v>
      </c>
      <c r="C3565" t="s">
        <v>14216</v>
      </c>
      <c r="D3565" t="s">
        <v>1011</v>
      </c>
      <c r="E3565" t="s">
        <v>5087</v>
      </c>
      <c r="F3565" t="s">
        <v>754</v>
      </c>
      <c r="G3565" t="s">
        <v>12255</v>
      </c>
      <c r="H3565" t="s">
        <v>14217</v>
      </c>
    </row>
    <row r="3566" spans="2:8" x14ac:dyDescent="0.25">
      <c r="B3566" t="s">
        <v>14218</v>
      </c>
      <c r="C3566" t="s">
        <v>14219</v>
      </c>
      <c r="D3566" t="s">
        <v>512</v>
      </c>
      <c r="E3566" t="s">
        <v>2582</v>
      </c>
      <c r="F3566" t="s">
        <v>5303</v>
      </c>
      <c r="G3566" t="s">
        <v>14220</v>
      </c>
      <c r="H3566" t="s">
        <v>14221</v>
      </c>
    </row>
    <row r="3567" spans="2:8" x14ac:dyDescent="0.25">
      <c r="B3567" t="s">
        <v>14222</v>
      </c>
      <c r="C3567" t="s">
        <v>14223</v>
      </c>
      <c r="D3567" t="s">
        <v>1880</v>
      </c>
      <c r="E3567" t="s">
        <v>111</v>
      </c>
      <c r="F3567" t="s">
        <v>1172</v>
      </c>
      <c r="G3567" t="s">
        <v>4568</v>
      </c>
      <c r="H3567" t="s">
        <v>10338</v>
      </c>
    </row>
    <row r="3568" spans="2:8" x14ac:dyDescent="0.25">
      <c r="B3568" t="s">
        <v>14224</v>
      </c>
      <c r="C3568" t="s">
        <v>14225</v>
      </c>
      <c r="D3568" t="s">
        <v>9741</v>
      </c>
      <c r="E3568" t="s">
        <v>2066</v>
      </c>
      <c r="F3568" t="s">
        <v>7059</v>
      </c>
      <c r="G3568" t="s">
        <v>14226</v>
      </c>
      <c r="H3568" t="s">
        <v>12629</v>
      </c>
    </row>
    <row r="3569" spans="2:8" x14ac:dyDescent="0.25">
      <c r="B3569" t="s">
        <v>14227</v>
      </c>
      <c r="C3569" t="s">
        <v>14228</v>
      </c>
      <c r="D3569" t="s">
        <v>1300</v>
      </c>
      <c r="E3569" t="s">
        <v>14229</v>
      </c>
      <c r="F3569" t="s">
        <v>14230</v>
      </c>
      <c r="G3569" t="s">
        <v>7733</v>
      </c>
      <c r="H3569" t="s">
        <v>14034</v>
      </c>
    </row>
    <row r="3570" spans="2:8" x14ac:dyDescent="0.25">
      <c r="B3570" t="s">
        <v>14231</v>
      </c>
      <c r="C3570" t="s">
        <v>14232</v>
      </c>
      <c r="D3570" t="s">
        <v>1142</v>
      </c>
      <c r="E3570" t="s">
        <v>14233</v>
      </c>
      <c r="F3570" t="s">
        <v>2510</v>
      </c>
      <c r="G3570" t="s">
        <v>3809</v>
      </c>
      <c r="H3570" t="s">
        <v>14234</v>
      </c>
    </row>
    <row r="3571" spans="2:8" x14ac:dyDescent="0.25">
      <c r="B3571" t="s">
        <v>14235</v>
      </c>
      <c r="C3571" t="s">
        <v>14236</v>
      </c>
      <c r="D3571" t="s">
        <v>450</v>
      </c>
      <c r="E3571" t="s">
        <v>1320</v>
      </c>
      <c r="F3571" t="s">
        <v>889</v>
      </c>
      <c r="G3571" t="s">
        <v>1124</v>
      </c>
      <c r="H3571" t="s">
        <v>12970</v>
      </c>
    </row>
    <row r="3572" spans="2:8" x14ac:dyDescent="0.25">
      <c r="B3572" t="s">
        <v>14237</v>
      </c>
      <c r="C3572" t="s">
        <v>14238</v>
      </c>
      <c r="D3572" t="s">
        <v>4563</v>
      </c>
      <c r="E3572" t="s">
        <v>866</v>
      </c>
      <c r="F3572" t="s">
        <v>373</v>
      </c>
      <c r="G3572" t="s">
        <v>14239</v>
      </c>
      <c r="H3572" t="s">
        <v>7348</v>
      </c>
    </row>
    <row r="3573" spans="2:8" x14ac:dyDescent="0.25">
      <c r="B3573" t="s">
        <v>14240</v>
      </c>
      <c r="C3573" t="s">
        <v>14241</v>
      </c>
      <c r="D3573" t="s">
        <v>11249</v>
      </c>
      <c r="E3573" t="s">
        <v>13909</v>
      </c>
      <c r="F3573" t="s">
        <v>14242</v>
      </c>
      <c r="G3573" t="s">
        <v>7791</v>
      </c>
      <c r="H3573" t="s">
        <v>9857</v>
      </c>
    </row>
    <row r="3574" spans="2:8" x14ac:dyDescent="0.25">
      <c r="B3574" t="s">
        <v>14243</v>
      </c>
      <c r="C3574" t="s">
        <v>14244</v>
      </c>
      <c r="D3574" t="s">
        <v>374</v>
      </c>
      <c r="E3574" t="s">
        <v>3945</v>
      </c>
      <c r="F3574" t="s">
        <v>1313</v>
      </c>
      <c r="G3574" t="s">
        <v>5949</v>
      </c>
      <c r="H3574" t="s">
        <v>14245</v>
      </c>
    </row>
    <row r="3575" spans="2:8" x14ac:dyDescent="0.25">
      <c r="B3575" t="s">
        <v>14246</v>
      </c>
      <c r="C3575" t="s">
        <v>14247</v>
      </c>
      <c r="D3575" t="s">
        <v>2045</v>
      </c>
      <c r="E3575" t="s">
        <v>285</v>
      </c>
      <c r="F3575" t="s">
        <v>4729</v>
      </c>
      <c r="G3575" t="s">
        <v>13173</v>
      </c>
      <c r="H3575" t="s">
        <v>14248</v>
      </c>
    </row>
    <row r="3576" spans="2:8" x14ac:dyDescent="0.25">
      <c r="B3576" t="s">
        <v>14249</v>
      </c>
      <c r="C3576" t="s">
        <v>14250</v>
      </c>
      <c r="D3576" t="s">
        <v>7</v>
      </c>
      <c r="E3576" t="s">
        <v>409</v>
      </c>
      <c r="F3576" t="s">
        <v>2768</v>
      </c>
      <c r="G3576" t="s">
        <v>8</v>
      </c>
      <c r="H3576" t="s">
        <v>4173</v>
      </c>
    </row>
    <row r="3577" spans="2:8" x14ac:dyDescent="0.25">
      <c r="B3577" t="s">
        <v>14251</v>
      </c>
      <c r="C3577" t="s">
        <v>14252</v>
      </c>
      <c r="D3577" t="s">
        <v>964</v>
      </c>
      <c r="E3577" t="s">
        <v>866</v>
      </c>
      <c r="F3577" t="s">
        <v>408</v>
      </c>
      <c r="G3577" t="s">
        <v>2304</v>
      </c>
      <c r="H3577" t="s">
        <v>14253</v>
      </c>
    </row>
    <row r="3578" spans="2:8" x14ac:dyDescent="0.25">
      <c r="B3578" t="s">
        <v>14254</v>
      </c>
      <c r="C3578" t="s">
        <v>14255</v>
      </c>
      <c r="D3578" t="s">
        <v>1617</v>
      </c>
      <c r="E3578" t="s">
        <v>1453</v>
      </c>
      <c r="F3578" t="s">
        <v>1160</v>
      </c>
      <c r="G3578" t="s">
        <v>14256</v>
      </c>
      <c r="H3578" t="s">
        <v>14257</v>
      </c>
    </row>
    <row r="3579" spans="2:8" x14ac:dyDescent="0.25">
      <c r="B3579" t="s">
        <v>14258</v>
      </c>
      <c r="C3579" t="s">
        <v>14259</v>
      </c>
      <c r="D3579" t="s">
        <v>736</v>
      </c>
      <c r="E3579" t="s">
        <v>1612</v>
      </c>
      <c r="F3579" t="s">
        <v>2892</v>
      </c>
      <c r="G3579" t="s">
        <v>14260</v>
      </c>
      <c r="H3579" t="s">
        <v>14261</v>
      </c>
    </row>
    <row r="3580" spans="2:8" x14ac:dyDescent="0.25">
      <c r="B3580" t="s">
        <v>14262</v>
      </c>
      <c r="C3580" t="s">
        <v>14263</v>
      </c>
      <c r="D3580" t="s">
        <v>3401</v>
      </c>
      <c r="E3580" t="s">
        <v>2882</v>
      </c>
      <c r="F3580" t="s">
        <v>2533</v>
      </c>
      <c r="G3580" t="s">
        <v>14264</v>
      </c>
      <c r="H3580" t="s">
        <v>3234</v>
      </c>
    </row>
    <row r="3581" spans="2:8" x14ac:dyDescent="0.25">
      <c r="B3581" t="s">
        <v>14265</v>
      </c>
      <c r="C3581" t="s">
        <v>14266</v>
      </c>
      <c r="D3581" t="s">
        <v>4824</v>
      </c>
      <c r="E3581" t="s">
        <v>2768</v>
      </c>
      <c r="F3581" t="s">
        <v>4563</v>
      </c>
      <c r="G3581" t="s">
        <v>12423</v>
      </c>
      <c r="H3581" t="s">
        <v>14267</v>
      </c>
    </row>
    <row r="3582" spans="2:8" x14ac:dyDescent="0.25">
      <c r="B3582" t="s">
        <v>14268</v>
      </c>
      <c r="C3582" t="s">
        <v>14269</v>
      </c>
      <c r="D3582" t="s">
        <v>2030</v>
      </c>
      <c r="E3582" t="s">
        <v>1331</v>
      </c>
      <c r="F3582" t="s">
        <v>2243</v>
      </c>
      <c r="G3582" t="s">
        <v>14270</v>
      </c>
      <c r="H3582" t="s">
        <v>14271</v>
      </c>
    </row>
    <row r="3583" spans="2:8" x14ac:dyDescent="0.25">
      <c r="B3583" t="s">
        <v>14272</v>
      </c>
      <c r="C3583" t="s">
        <v>14273</v>
      </c>
      <c r="D3583" t="s">
        <v>866</v>
      </c>
      <c r="E3583" t="s">
        <v>648</v>
      </c>
      <c r="F3583" t="s">
        <v>695</v>
      </c>
      <c r="G3583" t="s">
        <v>14274</v>
      </c>
      <c r="H3583" t="s">
        <v>8014</v>
      </c>
    </row>
    <row r="3584" spans="2:8" x14ac:dyDescent="0.25">
      <c r="B3584" t="s">
        <v>14275</v>
      </c>
      <c r="C3584" t="s">
        <v>14276</v>
      </c>
      <c r="D3584" t="s">
        <v>2098</v>
      </c>
      <c r="E3584" t="s">
        <v>1358</v>
      </c>
      <c r="F3584" t="s">
        <v>2582</v>
      </c>
      <c r="G3584" t="s">
        <v>14277</v>
      </c>
      <c r="H3584" t="s">
        <v>12670</v>
      </c>
    </row>
    <row r="3585" spans="2:8" x14ac:dyDescent="0.25">
      <c r="B3585" t="s">
        <v>14278</v>
      </c>
      <c r="C3585" t="s">
        <v>14279</v>
      </c>
      <c r="D3585" t="s">
        <v>349</v>
      </c>
      <c r="E3585" t="s">
        <v>1506</v>
      </c>
      <c r="F3585" t="s">
        <v>2983</v>
      </c>
      <c r="G3585" t="s">
        <v>14280</v>
      </c>
      <c r="H3585" t="s">
        <v>10134</v>
      </c>
    </row>
    <row r="3586" spans="2:8" x14ac:dyDescent="0.25">
      <c r="B3586" t="s">
        <v>14281</v>
      </c>
      <c r="C3586" t="s">
        <v>14282</v>
      </c>
      <c r="D3586" t="s">
        <v>408</v>
      </c>
      <c r="E3586" t="s">
        <v>1358</v>
      </c>
      <c r="F3586" t="s">
        <v>1358</v>
      </c>
      <c r="G3586" t="s">
        <v>4392</v>
      </c>
      <c r="H3586" t="s">
        <v>650</v>
      </c>
    </row>
    <row r="3587" spans="2:8" x14ac:dyDescent="0.25">
      <c r="B3587" t="s">
        <v>14283</v>
      </c>
      <c r="C3587" t="s">
        <v>14284</v>
      </c>
      <c r="D3587" t="s">
        <v>409</v>
      </c>
      <c r="E3587" t="s">
        <v>866</v>
      </c>
      <c r="F3587" t="s">
        <v>2325</v>
      </c>
      <c r="G3587" t="s">
        <v>14285</v>
      </c>
      <c r="H3587" t="s">
        <v>14286</v>
      </c>
    </row>
    <row r="3588" spans="2:8" x14ac:dyDescent="0.25">
      <c r="B3588" t="s">
        <v>14287</v>
      </c>
      <c r="C3588" t="s">
        <v>14288</v>
      </c>
      <c r="D3588" t="s">
        <v>2299</v>
      </c>
      <c r="E3588" t="s">
        <v>1756</v>
      </c>
      <c r="F3588" t="s">
        <v>889</v>
      </c>
      <c r="G3588" t="s">
        <v>790</v>
      </c>
      <c r="H3588" t="s">
        <v>14289</v>
      </c>
    </row>
    <row r="3589" spans="2:8" x14ac:dyDescent="0.25">
      <c r="B3589" t="s">
        <v>14290</v>
      </c>
      <c r="C3589" t="s">
        <v>14291</v>
      </c>
      <c r="D3589" t="s">
        <v>2768</v>
      </c>
      <c r="E3589" t="s">
        <v>1905</v>
      </c>
      <c r="F3589" t="s">
        <v>2072</v>
      </c>
      <c r="G3589" t="s">
        <v>14292</v>
      </c>
      <c r="H3589" t="s">
        <v>14293</v>
      </c>
    </row>
    <row r="3590" spans="2:8" x14ac:dyDescent="0.25">
      <c r="B3590" t="s">
        <v>14294</v>
      </c>
      <c r="C3590" t="s">
        <v>14295</v>
      </c>
      <c r="D3590" t="s">
        <v>1338</v>
      </c>
      <c r="E3590" t="s">
        <v>449</v>
      </c>
      <c r="F3590" t="s">
        <v>122</v>
      </c>
      <c r="G3590" t="s">
        <v>5797</v>
      </c>
      <c r="H3590" t="s">
        <v>14296</v>
      </c>
    </row>
    <row r="3591" spans="2:8" x14ac:dyDescent="0.25">
      <c r="B3591" t="s">
        <v>14297</v>
      </c>
      <c r="C3591" t="s">
        <v>14298</v>
      </c>
      <c r="D3591" t="s">
        <v>3950</v>
      </c>
      <c r="E3591" t="s">
        <v>1291</v>
      </c>
      <c r="F3591" t="s">
        <v>3854</v>
      </c>
      <c r="G3591" t="s">
        <v>4045</v>
      </c>
      <c r="H3591" t="s">
        <v>7722</v>
      </c>
    </row>
    <row r="3592" spans="2:8" x14ac:dyDescent="0.25">
      <c r="B3592" t="s">
        <v>14299</v>
      </c>
      <c r="C3592" t="s">
        <v>14300</v>
      </c>
      <c r="D3592" t="s">
        <v>2541</v>
      </c>
      <c r="E3592" t="s">
        <v>2541</v>
      </c>
      <c r="F3592" t="s">
        <v>2768</v>
      </c>
      <c r="G3592" t="s">
        <v>2173</v>
      </c>
      <c r="H3592" t="s">
        <v>2173</v>
      </c>
    </row>
    <row r="3593" spans="2:8" x14ac:dyDescent="0.25">
      <c r="B3593" t="s">
        <v>14301</v>
      </c>
      <c r="C3593" t="s">
        <v>14302</v>
      </c>
      <c r="D3593" t="s">
        <v>1641</v>
      </c>
      <c r="E3593" t="s">
        <v>2680</v>
      </c>
      <c r="F3593" t="s">
        <v>5934</v>
      </c>
      <c r="G3593" t="s">
        <v>4681</v>
      </c>
      <c r="H3593" t="s">
        <v>5377</v>
      </c>
    </row>
    <row r="3594" spans="2:8" x14ac:dyDescent="0.25">
      <c r="B3594" t="s">
        <v>14303</v>
      </c>
      <c r="C3594" t="s">
        <v>14304</v>
      </c>
      <c r="D3594" t="s">
        <v>947</v>
      </c>
      <c r="E3594" t="s">
        <v>3459</v>
      </c>
      <c r="F3594" t="s">
        <v>248</v>
      </c>
      <c r="G3594" t="s">
        <v>856</v>
      </c>
      <c r="H3594" t="s">
        <v>6249</v>
      </c>
    </row>
    <row r="3595" spans="2:8" x14ac:dyDescent="0.25">
      <c r="B3595" t="s">
        <v>14305</v>
      </c>
      <c r="C3595" t="s">
        <v>14306</v>
      </c>
      <c r="D3595" t="s">
        <v>7289</v>
      </c>
      <c r="E3595" t="s">
        <v>6496</v>
      </c>
      <c r="F3595" t="s">
        <v>6496</v>
      </c>
      <c r="G3595" t="s">
        <v>1527</v>
      </c>
      <c r="H3595" t="s">
        <v>650</v>
      </c>
    </row>
    <row r="3596" spans="2:8" x14ac:dyDescent="0.25">
      <c r="B3596" t="s">
        <v>14307</v>
      </c>
      <c r="C3596" t="s">
        <v>14308</v>
      </c>
      <c r="F3596" t="s">
        <v>2438</v>
      </c>
    </row>
    <row r="3597" spans="2:8" x14ac:dyDescent="0.25">
      <c r="B3597" t="s">
        <v>14309</v>
      </c>
      <c r="C3597" t="s">
        <v>14310</v>
      </c>
      <c r="D3597" t="s">
        <v>1792</v>
      </c>
      <c r="E3597" t="s">
        <v>1561</v>
      </c>
      <c r="F3597" t="s">
        <v>2072</v>
      </c>
      <c r="G3597" t="s">
        <v>1969</v>
      </c>
      <c r="H3597" t="s">
        <v>14311</v>
      </c>
    </row>
    <row r="3598" spans="2:8" x14ac:dyDescent="0.25">
      <c r="B3598" t="s">
        <v>14312</v>
      </c>
      <c r="C3598" t="s">
        <v>14313</v>
      </c>
      <c r="D3598" t="s">
        <v>14314</v>
      </c>
      <c r="E3598" t="s">
        <v>14315</v>
      </c>
      <c r="F3598" t="s">
        <v>14316</v>
      </c>
      <c r="G3598" t="s">
        <v>9970</v>
      </c>
      <c r="H3598" t="s">
        <v>8405</v>
      </c>
    </row>
    <row r="3599" spans="2:8" x14ac:dyDescent="0.25">
      <c r="B3599" t="s">
        <v>14317</v>
      </c>
      <c r="C3599" t="s">
        <v>14318</v>
      </c>
      <c r="D3599" t="s">
        <v>4470</v>
      </c>
      <c r="E3599" t="s">
        <v>1291</v>
      </c>
      <c r="F3599" t="s">
        <v>5930</v>
      </c>
      <c r="G3599" t="s">
        <v>14319</v>
      </c>
      <c r="H3599" t="s">
        <v>9588</v>
      </c>
    </row>
    <row r="3600" spans="2:8" x14ac:dyDescent="0.25">
      <c r="B3600" t="s">
        <v>14320</v>
      </c>
      <c r="C3600" t="s">
        <v>14321</v>
      </c>
      <c r="D3600" t="s">
        <v>14322</v>
      </c>
      <c r="E3600" t="s">
        <v>14323</v>
      </c>
      <c r="F3600" t="s">
        <v>14324</v>
      </c>
      <c r="G3600" t="s">
        <v>12796</v>
      </c>
      <c r="H3600" t="s">
        <v>14325</v>
      </c>
    </row>
    <row r="3601" spans="2:8" x14ac:dyDescent="0.25">
      <c r="B3601" t="s">
        <v>14326</v>
      </c>
      <c r="C3601" t="s">
        <v>14327</v>
      </c>
      <c r="D3601" t="s">
        <v>3859</v>
      </c>
      <c r="E3601" t="s">
        <v>1251</v>
      </c>
      <c r="F3601" t="s">
        <v>736</v>
      </c>
      <c r="G3601" t="s">
        <v>14328</v>
      </c>
      <c r="H3601" t="s">
        <v>9345</v>
      </c>
    </row>
    <row r="3602" spans="2:8" x14ac:dyDescent="0.25">
      <c r="B3602" t="s">
        <v>14329</v>
      </c>
      <c r="C3602" t="s">
        <v>14330</v>
      </c>
      <c r="D3602" t="s">
        <v>742</v>
      </c>
      <c r="E3602" t="s">
        <v>1763</v>
      </c>
      <c r="F3602" t="s">
        <v>392</v>
      </c>
      <c r="G3602" t="s">
        <v>8070</v>
      </c>
      <c r="H3602" t="s">
        <v>14331</v>
      </c>
    </row>
    <row r="3603" spans="2:8" x14ac:dyDescent="0.25">
      <c r="B3603" t="s">
        <v>14332</v>
      </c>
      <c r="C3603" t="s">
        <v>14333</v>
      </c>
      <c r="D3603" t="s">
        <v>3886</v>
      </c>
    </row>
    <row r="3604" spans="2:8" x14ac:dyDescent="0.25">
      <c r="B3604" t="s">
        <v>14334</v>
      </c>
      <c r="C3604" t="s">
        <v>14335</v>
      </c>
      <c r="D3604" t="s">
        <v>7776</v>
      </c>
      <c r="E3604" t="s">
        <v>7743</v>
      </c>
      <c r="F3604" t="s">
        <v>13807</v>
      </c>
      <c r="G3604" t="s">
        <v>7459</v>
      </c>
      <c r="H3604" t="s">
        <v>6507</v>
      </c>
    </row>
    <row r="3605" spans="2:8" x14ac:dyDescent="0.25">
      <c r="B3605" t="s">
        <v>14336</v>
      </c>
      <c r="C3605" t="s">
        <v>14337</v>
      </c>
      <c r="D3605" t="s">
        <v>3412</v>
      </c>
      <c r="E3605" t="s">
        <v>1135</v>
      </c>
      <c r="F3605" t="s">
        <v>2050</v>
      </c>
      <c r="G3605" t="s">
        <v>12047</v>
      </c>
      <c r="H3605" t="s">
        <v>14338</v>
      </c>
    </row>
    <row r="3606" spans="2:8" x14ac:dyDescent="0.25">
      <c r="B3606" t="s">
        <v>14339</v>
      </c>
      <c r="C3606" t="s">
        <v>14340</v>
      </c>
      <c r="D3606" t="s">
        <v>7</v>
      </c>
      <c r="E3606" t="s">
        <v>1868</v>
      </c>
      <c r="F3606" t="s">
        <v>3890</v>
      </c>
      <c r="G3606" t="s">
        <v>8</v>
      </c>
      <c r="H3606" t="s">
        <v>9267</v>
      </c>
    </row>
    <row r="3607" spans="2:8" x14ac:dyDescent="0.25">
      <c r="B3607" t="s">
        <v>14341</v>
      </c>
      <c r="C3607" t="s">
        <v>14342</v>
      </c>
      <c r="D3607" t="s">
        <v>3854</v>
      </c>
      <c r="E3607" t="s">
        <v>1884</v>
      </c>
      <c r="F3607" t="s">
        <v>1337</v>
      </c>
      <c r="G3607" t="s">
        <v>2687</v>
      </c>
      <c r="H3607" t="s">
        <v>11522</v>
      </c>
    </row>
    <row r="3608" spans="2:8" x14ac:dyDescent="0.25">
      <c r="B3608" t="s">
        <v>14343</v>
      </c>
      <c r="C3608" t="s">
        <v>14344</v>
      </c>
      <c r="D3608" t="s">
        <v>9324</v>
      </c>
      <c r="E3608" t="s">
        <v>14345</v>
      </c>
      <c r="F3608" t="s">
        <v>14346</v>
      </c>
      <c r="G3608" t="s">
        <v>9904</v>
      </c>
      <c r="H3608" t="s">
        <v>452</v>
      </c>
    </row>
    <row r="3609" spans="2:8" x14ac:dyDescent="0.25">
      <c r="B3609" t="s">
        <v>14347</v>
      </c>
      <c r="C3609" t="s">
        <v>14348</v>
      </c>
      <c r="D3609" t="s">
        <v>996</v>
      </c>
      <c r="E3609" t="s">
        <v>419</v>
      </c>
      <c r="F3609" t="s">
        <v>12814</v>
      </c>
      <c r="G3609" t="s">
        <v>14349</v>
      </c>
      <c r="H3609" t="s">
        <v>3754</v>
      </c>
    </row>
    <row r="3610" spans="2:8" x14ac:dyDescent="0.25">
      <c r="B3610" t="s">
        <v>14350</v>
      </c>
      <c r="C3610" t="s">
        <v>14351</v>
      </c>
      <c r="D3610" t="s">
        <v>10468</v>
      </c>
      <c r="E3610" t="s">
        <v>7346</v>
      </c>
      <c r="F3610" t="s">
        <v>14352</v>
      </c>
      <c r="G3610" t="s">
        <v>8479</v>
      </c>
      <c r="H3610" t="s">
        <v>13902</v>
      </c>
    </row>
    <row r="3611" spans="2:8" x14ac:dyDescent="0.25">
      <c r="B3611" t="s">
        <v>14353</v>
      </c>
      <c r="C3611" t="s">
        <v>14354</v>
      </c>
      <c r="D3611" t="s">
        <v>1993</v>
      </c>
      <c r="E3611" t="s">
        <v>14355</v>
      </c>
      <c r="F3611" t="s">
        <v>11849</v>
      </c>
      <c r="G3611" t="s">
        <v>6576</v>
      </c>
      <c r="H3611" t="s">
        <v>9203</v>
      </c>
    </row>
    <row r="3612" spans="2:8" x14ac:dyDescent="0.25">
      <c r="B3612" t="s">
        <v>14356</v>
      </c>
      <c r="C3612" t="s">
        <v>14357</v>
      </c>
      <c r="D3612" t="s">
        <v>2161</v>
      </c>
      <c r="E3612" t="s">
        <v>849</v>
      </c>
      <c r="F3612" t="s">
        <v>1423</v>
      </c>
      <c r="G3612" t="s">
        <v>14358</v>
      </c>
      <c r="H3612" t="s">
        <v>14359</v>
      </c>
    </row>
    <row r="3613" spans="2:8" x14ac:dyDescent="0.25">
      <c r="B3613" t="s">
        <v>14360</v>
      </c>
      <c r="C3613" t="s">
        <v>14361</v>
      </c>
      <c r="D3613" t="s">
        <v>1512</v>
      </c>
      <c r="E3613" t="s">
        <v>3890</v>
      </c>
      <c r="F3613" t="s">
        <v>1985</v>
      </c>
      <c r="G3613" t="s">
        <v>11566</v>
      </c>
      <c r="H3613" t="s">
        <v>5946</v>
      </c>
    </row>
    <row r="3614" spans="2:8" x14ac:dyDescent="0.25">
      <c r="B3614" t="s">
        <v>14362</v>
      </c>
      <c r="C3614" t="s">
        <v>14363</v>
      </c>
      <c r="D3614" t="s">
        <v>1710</v>
      </c>
      <c r="E3614" t="s">
        <v>2717</v>
      </c>
      <c r="F3614" t="s">
        <v>817</v>
      </c>
      <c r="G3614" t="s">
        <v>1048</v>
      </c>
      <c r="H3614" t="s">
        <v>13069</v>
      </c>
    </row>
    <row r="3615" spans="2:8" x14ac:dyDescent="0.25">
      <c r="B3615" t="s">
        <v>14364</v>
      </c>
      <c r="C3615" t="s">
        <v>14365</v>
      </c>
      <c r="D3615" t="s">
        <v>404</v>
      </c>
    </row>
    <row r="3616" spans="2:8" x14ac:dyDescent="0.25">
      <c r="B3616" t="s">
        <v>14366</v>
      </c>
      <c r="C3616" t="s">
        <v>14367</v>
      </c>
      <c r="D3616" t="s">
        <v>1268</v>
      </c>
      <c r="E3616" t="s">
        <v>891</v>
      </c>
      <c r="F3616" t="s">
        <v>1828</v>
      </c>
      <c r="G3616" t="s">
        <v>11850</v>
      </c>
      <c r="H3616" t="s">
        <v>4599</v>
      </c>
    </row>
    <row r="3617" spans="2:8" x14ac:dyDescent="0.25">
      <c r="B3617" t="s">
        <v>14368</v>
      </c>
      <c r="C3617" t="s">
        <v>14369</v>
      </c>
      <c r="D3617" t="s">
        <v>9768</v>
      </c>
      <c r="E3617" t="s">
        <v>14370</v>
      </c>
      <c r="F3617" t="s">
        <v>14371</v>
      </c>
      <c r="G3617" t="s">
        <v>8144</v>
      </c>
      <c r="H3617" t="s">
        <v>14372</v>
      </c>
    </row>
    <row r="3618" spans="2:8" x14ac:dyDescent="0.25">
      <c r="B3618" t="s">
        <v>14373</v>
      </c>
      <c r="C3618" t="s">
        <v>14374</v>
      </c>
      <c r="D3618" t="s">
        <v>2147</v>
      </c>
      <c r="E3618" t="s">
        <v>3533</v>
      </c>
      <c r="F3618" t="s">
        <v>1817</v>
      </c>
      <c r="G3618" t="s">
        <v>2316</v>
      </c>
      <c r="H3618" t="s">
        <v>14375</v>
      </c>
    </row>
    <row r="3619" spans="2:8" x14ac:dyDescent="0.25">
      <c r="B3619" t="s">
        <v>14376</v>
      </c>
      <c r="C3619" t="s">
        <v>14377</v>
      </c>
      <c r="D3619" t="s">
        <v>752</v>
      </c>
      <c r="E3619" t="s">
        <v>1518</v>
      </c>
      <c r="F3619" t="s">
        <v>1812</v>
      </c>
      <c r="G3619" t="s">
        <v>14378</v>
      </c>
      <c r="H3619" t="s">
        <v>3613</v>
      </c>
    </row>
    <row r="3620" spans="2:8" x14ac:dyDescent="0.25">
      <c r="B3620" t="s">
        <v>14379</v>
      </c>
      <c r="C3620" t="s">
        <v>14380</v>
      </c>
      <c r="D3620" t="s">
        <v>373</v>
      </c>
    </row>
    <row r="3621" spans="2:8" x14ac:dyDescent="0.25">
      <c r="B3621" t="s">
        <v>14381</v>
      </c>
      <c r="C3621" t="s">
        <v>14382</v>
      </c>
      <c r="E3621" t="s">
        <v>1404</v>
      </c>
      <c r="F3621" t="s">
        <v>6386</v>
      </c>
      <c r="H3621" t="s">
        <v>8303</v>
      </c>
    </row>
    <row r="3622" spans="2:8" x14ac:dyDescent="0.25">
      <c r="B3622" t="s">
        <v>14383</v>
      </c>
      <c r="C3622" t="s">
        <v>14384</v>
      </c>
      <c r="D3622" t="s">
        <v>1343</v>
      </c>
      <c r="E3622" t="s">
        <v>2017</v>
      </c>
      <c r="F3622" t="s">
        <v>849</v>
      </c>
      <c r="G3622" t="s">
        <v>13296</v>
      </c>
      <c r="H3622" t="s">
        <v>3939</v>
      </c>
    </row>
    <row r="3623" spans="2:8" x14ac:dyDescent="0.25">
      <c r="B3623" t="s">
        <v>14385</v>
      </c>
      <c r="C3623" t="s">
        <v>14386</v>
      </c>
      <c r="D3623" t="s">
        <v>2630</v>
      </c>
      <c r="E3623" t="s">
        <v>1496</v>
      </c>
      <c r="F3623" t="s">
        <v>6157</v>
      </c>
      <c r="G3623" t="s">
        <v>11539</v>
      </c>
      <c r="H3623" t="s">
        <v>14387</v>
      </c>
    </row>
    <row r="3624" spans="2:8" x14ac:dyDescent="0.25">
      <c r="B3624" t="s">
        <v>14388</v>
      </c>
      <c r="C3624" t="s">
        <v>14389</v>
      </c>
      <c r="D3624" t="s">
        <v>14390</v>
      </c>
      <c r="E3624" t="s">
        <v>5181</v>
      </c>
      <c r="F3624" t="s">
        <v>3374</v>
      </c>
      <c r="G3624" t="s">
        <v>4684</v>
      </c>
      <c r="H3624" t="s">
        <v>7534</v>
      </c>
    </row>
    <row r="3625" spans="2:8" x14ac:dyDescent="0.25">
      <c r="B3625" t="s">
        <v>14391</v>
      </c>
      <c r="C3625" t="s">
        <v>14392</v>
      </c>
      <c r="D3625" t="s">
        <v>14393</v>
      </c>
      <c r="E3625" t="s">
        <v>14394</v>
      </c>
      <c r="F3625" t="s">
        <v>14395</v>
      </c>
      <c r="G3625" t="s">
        <v>4130</v>
      </c>
      <c r="H3625" t="s">
        <v>6257</v>
      </c>
    </row>
    <row r="3626" spans="2:8" x14ac:dyDescent="0.25">
      <c r="B3626" t="s">
        <v>14396</v>
      </c>
      <c r="C3626" t="s">
        <v>14397</v>
      </c>
      <c r="D3626" t="s">
        <v>1402</v>
      </c>
      <c r="E3626" t="s">
        <v>6186</v>
      </c>
      <c r="F3626" t="s">
        <v>1238</v>
      </c>
      <c r="G3626" t="s">
        <v>12918</v>
      </c>
      <c r="H3626" t="s">
        <v>13975</v>
      </c>
    </row>
    <row r="3627" spans="2:8" x14ac:dyDescent="0.25">
      <c r="B3627" t="s">
        <v>14398</v>
      </c>
      <c r="C3627" t="s">
        <v>14399</v>
      </c>
      <c r="D3627" t="s">
        <v>14400</v>
      </c>
      <c r="E3627" t="s">
        <v>14401</v>
      </c>
      <c r="F3627" t="s">
        <v>14402</v>
      </c>
      <c r="G3627" t="s">
        <v>8894</v>
      </c>
      <c r="H3627" t="s">
        <v>292</v>
      </c>
    </row>
    <row r="3628" spans="2:8" x14ac:dyDescent="0.25">
      <c r="B3628" t="s">
        <v>14403</v>
      </c>
      <c r="C3628" t="s">
        <v>14404</v>
      </c>
      <c r="D3628" t="s">
        <v>14405</v>
      </c>
      <c r="E3628" t="s">
        <v>14406</v>
      </c>
      <c r="F3628" t="s">
        <v>14407</v>
      </c>
      <c r="G3628" t="s">
        <v>3499</v>
      </c>
      <c r="H3628" t="s">
        <v>3505</v>
      </c>
    </row>
    <row r="3629" spans="2:8" x14ac:dyDescent="0.25">
      <c r="B3629" t="s">
        <v>14408</v>
      </c>
      <c r="C3629" t="s">
        <v>14409</v>
      </c>
      <c r="D3629" t="s">
        <v>3454</v>
      </c>
      <c r="E3629" t="s">
        <v>2050</v>
      </c>
      <c r="F3629" t="s">
        <v>2005</v>
      </c>
      <c r="G3629" t="s">
        <v>5213</v>
      </c>
      <c r="H3629" t="s">
        <v>14410</v>
      </c>
    </row>
    <row r="3630" spans="2:8" x14ac:dyDescent="0.25">
      <c r="B3630" t="s">
        <v>14411</v>
      </c>
      <c r="C3630" t="s">
        <v>14412</v>
      </c>
      <c r="D3630" t="s">
        <v>14413</v>
      </c>
      <c r="E3630" t="s">
        <v>14414</v>
      </c>
      <c r="F3630" t="s">
        <v>14415</v>
      </c>
      <c r="G3630" t="s">
        <v>14416</v>
      </c>
      <c r="H3630" t="s">
        <v>10356</v>
      </c>
    </row>
    <row r="3631" spans="2:8" x14ac:dyDescent="0.25">
      <c r="B3631" t="s">
        <v>14417</v>
      </c>
      <c r="C3631" t="s">
        <v>14418</v>
      </c>
      <c r="D3631" t="s">
        <v>5615</v>
      </c>
      <c r="E3631" t="s">
        <v>5520</v>
      </c>
      <c r="F3631" t="s">
        <v>9999</v>
      </c>
      <c r="G3631" t="s">
        <v>7575</v>
      </c>
      <c r="H3631" t="s">
        <v>1485</v>
      </c>
    </row>
    <row r="3632" spans="2:8" x14ac:dyDescent="0.25">
      <c r="B3632" t="s">
        <v>14419</v>
      </c>
      <c r="C3632" t="s">
        <v>14420</v>
      </c>
      <c r="D3632" t="s">
        <v>1501</v>
      </c>
      <c r="E3632" t="s">
        <v>1511</v>
      </c>
      <c r="F3632" t="s">
        <v>3277</v>
      </c>
      <c r="G3632" t="s">
        <v>14421</v>
      </c>
      <c r="H3632" t="s">
        <v>14422</v>
      </c>
    </row>
    <row r="3633" spans="2:8" x14ac:dyDescent="0.25">
      <c r="B3633" t="s">
        <v>14423</v>
      </c>
      <c r="C3633" t="s">
        <v>14424</v>
      </c>
      <c r="D3633" t="s">
        <v>42</v>
      </c>
      <c r="E3633" t="s">
        <v>4434</v>
      </c>
      <c r="F3633" t="s">
        <v>1028</v>
      </c>
      <c r="G3633" t="s">
        <v>10982</v>
      </c>
      <c r="H3633" t="s">
        <v>1055</v>
      </c>
    </row>
    <row r="3634" spans="2:8" x14ac:dyDescent="0.25">
      <c r="B3634" t="s">
        <v>14425</v>
      </c>
      <c r="C3634" t="s">
        <v>14426</v>
      </c>
      <c r="D3634" t="s">
        <v>742</v>
      </c>
      <c r="E3634" t="s">
        <v>1250</v>
      </c>
      <c r="F3634" t="s">
        <v>2870</v>
      </c>
      <c r="G3634" t="s">
        <v>14427</v>
      </c>
      <c r="H3634" t="s">
        <v>14428</v>
      </c>
    </row>
    <row r="3635" spans="2:8" x14ac:dyDescent="0.25">
      <c r="B3635" t="s">
        <v>14429</v>
      </c>
      <c r="C3635" t="s">
        <v>14430</v>
      </c>
      <c r="D3635" t="s">
        <v>1630</v>
      </c>
      <c r="E3635" t="s">
        <v>1319</v>
      </c>
      <c r="F3635" t="s">
        <v>1756</v>
      </c>
      <c r="G3635" t="s">
        <v>12374</v>
      </c>
      <c r="H3635" t="s">
        <v>5576</v>
      </c>
    </row>
    <row r="3636" spans="2:8" x14ac:dyDescent="0.25">
      <c r="B3636" t="s">
        <v>14431</v>
      </c>
      <c r="C3636" t="s">
        <v>14432</v>
      </c>
      <c r="D3636" t="s">
        <v>14433</v>
      </c>
      <c r="E3636" t="s">
        <v>444</v>
      </c>
      <c r="F3636" t="s">
        <v>14406</v>
      </c>
      <c r="G3636" t="s">
        <v>9647</v>
      </c>
      <c r="H3636" t="s">
        <v>5950</v>
      </c>
    </row>
    <row r="3637" spans="2:8" x14ac:dyDescent="0.25">
      <c r="B3637" t="s">
        <v>14434</v>
      </c>
      <c r="C3637" t="s">
        <v>14435</v>
      </c>
      <c r="D3637" t="s">
        <v>1598</v>
      </c>
      <c r="E3637" t="s">
        <v>707</v>
      </c>
      <c r="F3637" t="s">
        <v>1320</v>
      </c>
      <c r="G3637" t="s">
        <v>12158</v>
      </c>
      <c r="H3637" t="s">
        <v>14436</v>
      </c>
    </row>
    <row r="3638" spans="2:8" x14ac:dyDescent="0.25">
      <c r="B3638" t="s">
        <v>14437</v>
      </c>
      <c r="C3638" t="s">
        <v>14438</v>
      </c>
      <c r="D3638" t="s">
        <v>849</v>
      </c>
      <c r="E3638" t="s">
        <v>4470</v>
      </c>
      <c r="F3638" t="s">
        <v>1786</v>
      </c>
      <c r="G3638" t="s">
        <v>14439</v>
      </c>
      <c r="H3638" t="s">
        <v>14440</v>
      </c>
    </row>
    <row r="3639" spans="2:8" x14ac:dyDescent="0.25">
      <c r="B3639" t="s">
        <v>14441</v>
      </c>
      <c r="C3639" t="s">
        <v>14442</v>
      </c>
      <c r="D3639" t="s">
        <v>2733</v>
      </c>
      <c r="E3639" t="s">
        <v>1524</v>
      </c>
      <c r="F3639" t="s">
        <v>1524</v>
      </c>
      <c r="G3639" t="s">
        <v>14443</v>
      </c>
      <c r="H3639" t="s">
        <v>650</v>
      </c>
    </row>
    <row r="3640" spans="2:8" x14ac:dyDescent="0.25">
      <c r="B3640" t="s">
        <v>14444</v>
      </c>
      <c r="C3640" t="s">
        <v>14445</v>
      </c>
      <c r="D3640" t="s">
        <v>1630</v>
      </c>
      <c r="E3640" t="s">
        <v>2533</v>
      </c>
      <c r="F3640" t="s">
        <v>1501</v>
      </c>
      <c r="G3640" t="s">
        <v>14446</v>
      </c>
      <c r="H3640" t="s">
        <v>14447</v>
      </c>
    </row>
    <row r="3641" spans="2:8" x14ac:dyDescent="0.25">
      <c r="B3641" t="s">
        <v>14448</v>
      </c>
      <c r="C3641" t="s">
        <v>14449</v>
      </c>
      <c r="D3641" t="s">
        <v>350</v>
      </c>
      <c r="E3641" t="s">
        <v>2061</v>
      </c>
      <c r="F3641" t="s">
        <v>582</v>
      </c>
      <c r="G3641" t="s">
        <v>14450</v>
      </c>
      <c r="H3641" t="s">
        <v>14451</v>
      </c>
    </row>
    <row r="3642" spans="2:8" x14ac:dyDescent="0.25">
      <c r="B3642" t="s">
        <v>14452</v>
      </c>
      <c r="C3642" t="s">
        <v>14453</v>
      </c>
      <c r="D3642" t="s">
        <v>3417</v>
      </c>
      <c r="E3642" t="s">
        <v>1273</v>
      </c>
      <c r="F3642" t="s">
        <v>7527</v>
      </c>
      <c r="G3642" t="s">
        <v>4049</v>
      </c>
      <c r="H3642" t="s">
        <v>14454</v>
      </c>
    </row>
    <row r="3643" spans="2:8" x14ac:dyDescent="0.25">
      <c r="B3643" t="s">
        <v>14455</v>
      </c>
      <c r="C3643" t="s">
        <v>14456</v>
      </c>
      <c r="D3643" t="s">
        <v>2192</v>
      </c>
      <c r="E3643" t="s">
        <v>1179</v>
      </c>
      <c r="F3643" t="s">
        <v>3191</v>
      </c>
      <c r="G3643" t="s">
        <v>912</v>
      </c>
      <c r="H3643" t="s">
        <v>14457</v>
      </c>
    </row>
    <row r="3644" spans="2:8" x14ac:dyDescent="0.25">
      <c r="B3644" t="s">
        <v>14458</v>
      </c>
      <c r="C3644" t="s">
        <v>14459</v>
      </c>
      <c r="D3644" t="s">
        <v>695</v>
      </c>
      <c r="E3644" t="s">
        <v>4563</v>
      </c>
      <c r="F3644" t="s">
        <v>2540</v>
      </c>
      <c r="G3644" t="s">
        <v>1080</v>
      </c>
      <c r="H3644" t="s">
        <v>2930</v>
      </c>
    </row>
    <row r="3645" spans="2:8" x14ac:dyDescent="0.25">
      <c r="B3645" t="s">
        <v>14460</v>
      </c>
      <c r="C3645" t="s">
        <v>14461</v>
      </c>
      <c r="D3645" t="s">
        <v>1963</v>
      </c>
      <c r="E3645" t="s">
        <v>14462</v>
      </c>
      <c r="F3645" t="s">
        <v>14463</v>
      </c>
      <c r="G3645" t="s">
        <v>14464</v>
      </c>
      <c r="H3645" t="s">
        <v>1233</v>
      </c>
    </row>
    <row r="3646" spans="2:8" x14ac:dyDescent="0.25">
      <c r="B3646" t="s">
        <v>14465</v>
      </c>
      <c r="C3646" t="s">
        <v>14466</v>
      </c>
      <c r="D3646" t="s">
        <v>4971</v>
      </c>
      <c r="E3646" t="s">
        <v>1364</v>
      </c>
      <c r="F3646" t="s">
        <v>2141</v>
      </c>
      <c r="G3646" t="s">
        <v>10580</v>
      </c>
      <c r="H3646" t="s">
        <v>274</v>
      </c>
    </row>
    <row r="3647" spans="2:8" x14ac:dyDescent="0.25">
      <c r="B3647" t="s">
        <v>14467</v>
      </c>
      <c r="C3647" t="s">
        <v>14468</v>
      </c>
      <c r="D3647" t="s">
        <v>1495</v>
      </c>
      <c r="E3647" t="s">
        <v>1017</v>
      </c>
      <c r="F3647" t="s">
        <v>1345</v>
      </c>
      <c r="G3647" t="s">
        <v>12670</v>
      </c>
      <c r="H3647" t="s">
        <v>13303</v>
      </c>
    </row>
    <row r="3648" spans="2:8" x14ac:dyDescent="0.25">
      <c r="B3648" t="s">
        <v>14469</v>
      </c>
      <c r="C3648" t="s">
        <v>14470</v>
      </c>
      <c r="D3648" t="s">
        <v>3896</v>
      </c>
      <c r="E3648" t="s">
        <v>1059</v>
      </c>
      <c r="F3648" t="s">
        <v>3214</v>
      </c>
      <c r="G3648" t="s">
        <v>8144</v>
      </c>
      <c r="H3648" t="s">
        <v>8946</v>
      </c>
    </row>
    <row r="3649" spans="2:8" x14ac:dyDescent="0.25">
      <c r="B3649" t="s">
        <v>14471</v>
      </c>
      <c r="C3649" t="s">
        <v>14472</v>
      </c>
      <c r="D3649" t="s">
        <v>9191</v>
      </c>
      <c r="E3649" t="s">
        <v>1417</v>
      </c>
      <c r="F3649" t="s">
        <v>3112</v>
      </c>
      <c r="G3649" t="s">
        <v>215</v>
      </c>
      <c r="H3649" t="s">
        <v>14473</v>
      </c>
    </row>
    <row r="3650" spans="2:8" x14ac:dyDescent="0.25">
      <c r="B3650" t="s">
        <v>14474</v>
      </c>
      <c r="C3650" t="s">
        <v>14475</v>
      </c>
      <c r="D3650" t="s">
        <v>948</v>
      </c>
      <c r="E3650" t="s">
        <v>1883</v>
      </c>
      <c r="F3650" t="s">
        <v>2716</v>
      </c>
      <c r="G3650" t="s">
        <v>14476</v>
      </c>
      <c r="H3650" t="s">
        <v>14477</v>
      </c>
    </row>
    <row r="3651" spans="2:8" x14ac:dyDescent="0.25">
      <c r="B3651" t="s">
        <v>14478</v>
      </c>
      <c r="C3651" t="s">
        <v>14479</v>
      </c>
      <c r="D3651" t="s">
        <v>882</v>
      </c>
      <c r="E3651" t="s">
        <v>14480</v>
      </c>
      <c r="F3651" t="s">
        <v>14481</v>
      </c>
      <c r="G3651" t="s">
        <v>11861</v>
      </c>
      <c r="H3651" t="s">
        <v>11795</v>
      </c>
    </row>
    <row r="3652" spans="2:8" x14ac:dyDescent="0.25">
      <c r="B3652" t="s">
        <v>14482</v>
      </c>
      <c r="C3652" t="s">
        <v>14483</v>
      </c>
      <c r="D3652" t="s">
        <v>3297</v>
      </c>
      <c r="E3652" t="s">
        <v>1721</v>
      </c>
      <c r="F3652" t="s">
        <v>1611</v>
      </c>
      <c r="G3652" t="s">
        <v>14484</v>
      </c>
      <c r="H3652" t="s">
        <v>14485</v>
      </c>
    </row>
    <row r="3653" spans="2:8" x14ac:dyDescent="0.25">
      <c r="B3653" t="s">
        <v>14486</v>
      </c>
      <c r="C3653" t="s">
        <v>14487</v>
      </c>
      <c r="D3653" t="s">
        <v>14488</v>
      </c>
    </row>
    <row r="3654" spans="2:8" x14ac:dyDescent="0.25">
      <c r="B3654" t="s">
        <v>14489</v>
      </c>
      <c r="C3654" t="s">
        <v>14490</v>
      </c>
      <c r="D3654" t="s">
        <v>6235</v>
      </c>
      <c r="E3654" t="s">
        <v>8418</v>
      </c>
      <c r="F3654" t="s">
        <v>261</v>
      </c>
      <c r="G3654" t="s">
        <v>7030</v>
      </c>
      <c r="H3654" t="s">
        <v>5811</v>
      </c>
    </row>
    <row r="3655" spans="2:8" x14ac:dyDescent="0.25">
      <c r="B3655" t="s">
        <v>14491</v>
      </c>
      <c r="C3655" t="s">
        <v>14492</v>
      </c>
      <c r="D3655" t="s">
        <v>1001</v>
      </c>
      <c r="E3655" t="s">
        <v>3152</v>
      </c>
      <c r="F3655" t="s">
        <v>2608</v>
      </c>
      <c r="G3655" t="s">
        <v>14493</v>
      </c>
      <c r="H3655" t="s">
        <v>2260</v>
      </c>
    </row>
    <row r="3656" spans="2:8" x14ac:dyDescent="0.25">
      <c r="B3656" t="s">
        <v>14494</v>
      </c>
      <c r="C3656" t="s">
        <v>14495</v>
      </c>
      <c r="D3656" t="s">
        <v>14496</v>
      </c>
      <c r="E3656" t="s">
        <v>12593</v>
      </c>
      <c r="F3656" t="s">
        <v>14497</v>
      </c>
      <c r="G3656" t="s">
        <v>14498</v>
      </c>
      <c r="H3656" t="s">
        <v>14499</v>
      </c>
    </row>
    <row r="3657" spans="2:8" x14ac:dyDescent="0.25">
      <c r="B3657" t="s">
        <v>14500</v>
      </c>
      <c r="C3657" t="s">
        <v>14501</v>
      </c>
      <c r="D3657" t="s">
        <v>2733</v>
      </c>
      <c r="E3657" t="s">
        <v>2768</v>
      </c>
      <c r="F3657" t="s">
        <v>2405</v>
      </c>
      <c r="G3657" t="s">
        <v>14502</v>
      </c>
      <c r="H3657" t="s">
        <v>14503</v>
      </c>
    </row>
    <row r="3658" spans="2:8" x14ac:dyDescent="0.25">
      <c r="B3658" t="s">
        <v>14504</v>
      </c>
      <c r="C3658" t="s">
        <v>14505</v>
      </c>
      <c r="D3658" t="s">
        <v>947</v>
      </c>
      <c r="E3658" t="s">
        <v>4925</v>
      </c>
      <c r="F3658" t="s">
        <v>3043</v>
      </c>
      <c r="G3658" t="s">
        <v>12796</v>
      </c>
      <c r="H3658" t="s">
        <v>14506</v>
      </c>
    </row>
    <row r="3659" spans="2:8" x14ac:dyDescent="0.25">
      <c r="B3659" t="s">
        <v>14507</v>
      </c>
      <c r="C3659" t="s">
        <v>14508</v>
      </c>
      <c r="D3659" t="s">
        <v>2546</v>
      </c>
      <c r="E3659" t="s">
        <v>402</v>
      </c>
      <c r="F3659" t="s">
        <v>2012</v>
      </c>
      <c r="G3659" t="s">
        <v>14509</v>
      </c>
      <c r="H3659" t="s">
        <v>4608</v>
      </c>
    </row>
    <row r="3660" spans="2:8" x14ac:dyDescent="0.25">
      <c r="B3660" t="s">
        <v>14510</v>
      </c>
      <c r="C3660" t="s">
        <v>14511</v>
      </c>
      <c r="D3660" t="s">
        <v>1910</v>
      </c>
      <c r="E3660" t="s">
        <v>1823</v>
      </c>
      <c r="F3660" t="s">
        <v>736</v>
      </c>
      <c r="G3660" t="s">
        <v>2562</v>
      </c>
      <c r="H3660" t="s">
        <v>4890</v>
      </c>
    </row>
    <row r="3661" spans="2:8" x14ac:dyDescent="0.25">
      <c r="B3661" t="s">
        <v>14512</v>
      </c>
      <c r="C3661" t="s">
        <v>14513</v>
      </c>
      <c r="D3661" t="s">
        <v>147</v>
      </c>
      <c r="E3661" t="s">
        <v>1232</v>
      </c>
      <c r="F3661" t="s">
        <v>3782</v>
      </c>
      <c r="G3661" t="s">
        <v>13828</v>
      </c>
      <c r="H3661" t="s">
        <v>14514</v>
      </c>
    </row>
    <row r="3662" spans="2:8" x14ac:dyDescent="0.25">
      <c r="B3662" t="s">
        <v>14515</v>
      </c>
      <c r="C3662" t="s">
        <v>14516</v>
      </c>
      <c r="D3662" t="s">
        <v>1460</v>
      </c>
      <c r="E3662" t="s">
        <v>42</v>
      </c>
      <c r="F3662" t="s">
        <v>2416</v>
      </c>
      <c r="G3662" t="s">
        <v>8718</v>
      </c>
      <c r="H3662" t="s">
        <v>10157</v>
      </c>
    </row>
    <row r="3663" spans="2:8" x14ac:dyDescent="0.25">
      <c r="B3663" t="s">
        <v>14517</v>
      </c>
      <c r="C3663" t="s">
        <v>14518</v>
      </c>
      <c r="D3663" t="s">
        <v>4481</v>
      </c>
      <c r="E3663" t="s">
        <v>2717</v>
      </c>
      <c r="F3663" t="s">
        <v>3631</v>
      </c>
      <c r="G3663" t="s">
        <v>14519</v>
      </c>
      <c r="H3663" t="s">
        <v>14520</v>
      </c>
    </row>
    <row r="3664" spans="2:8" x14ac:dyDescent="0.25">
      <c r="B3664" t="s">
        <v>14521</v>
      </c>
      <c r="C3664" t="s">
        <v>14522</v>
      </c>
      <c r="D3664" t="s">
        <v>3890</v>
      </c>
      <c r="E3664" t="s">
        <v>1792</v>
      </c>
      <c r="F3664" t="s">
        <v>1561</v>
      </c>
      <c r="G3664" t="s">
        <v>4435</v>
      </c>
      <c r="H3664" t="s">
        <v>14523</v>
      </c>
    </row>
    <row r="3665" spans="2:8" x14ac:dyDescent="0.25">
      <c r="B3665" t="s">
        <v>14524</v>
      </c>
      <c r="C3665" t="s">
        <v>14525</v>
      </c>
      <c r="D3665" t="s">
        <v>1455</v>
      </c>
      <c r="E3665" t="s">
        <v>1501</v>
      </c>
      <c r="F3665" t="s">
        <v>1319</v>
      </c>
      <c r="G3665" t="s">
        <v>14526</v>
      </c>
      <c r="H3665" t="s">
        <v>6852</v>
      </c>
    </row>
    <row r="3666" spans="2:8" x14ac:dyDescent="0.25">
      <c r="B3666" t="s">
        <v>14527</v>
      </c>
      <c r="C3666" t="s">
        <v>14528</v>
      </c>
      <c r="E3666" t="s">
        <v>1636</v>
      </c>
      <c r="F3666" t="s">
        <v>2944</v>
      </c>
      <c r="H3666" t="s">
        <v>13333</v>
      </c>
    </row>
    <row r="3667" spans="2:8" x14ac:dyDescent="0.25">
      <c r="B3667" t="s">
        <v>14529</v>
      </c>
      <c r="C3667" t="s">
        <v>14530</v>
      </c>
      <c r="D3667" t="s">
        <v>706</v>
      </c>
      <c r="E3667" t="s">
        <v>1525</v>
      </c>
      <c r="F3667" t="s">
        <v>1141</v>
      </c>
      <c r="G3667" t="s">
        <v>7227</v>
      </c>
      <c r="H3667" t="s">
        <v>14531</v>
      </c>
    </row>
    <row r="3668" spans="2:8" x14ac:dyDescent="0.25">
      <c r="B3668" t="s">
        <v>14532</v>
      </c>
      <c r="C3668" t="s">
        <v>14533</v>
      </c>
      <c r="D3668" t="s">
        <v>2098</v>
      </c>
      <c r="E3668" t="s">
        <v>705</v>
      </c>
      <c r="F3668" t="s">
        <v>2533</v>
      </c>
      <c r="G3668" t="s">
        <v>262</v>
      </c>
      <c r="H3668" t="s">
        <v>14534</v>
      </c>
    </row>
    <row r="3669" spans="2:8" x14ac:dyDescent="0.25">
      <c r="B3669" t="s">
        <v>14535</v>
      </c>
      <c r="C3669" t="s">
        <v>14536</v>
      </c>
      <c r="F3669" t="s">
        <v>404</v>
      </c>
    </row>
    <row r="3670" spans="2:8" x14ac:dyDescent="0.25">
      <c r="B3670" t="s">
        <v>14537</v>
      </c>
      <c r="C3670" t="s">
        <v>14538</v>
      </c>
      <c r="D3670" t="s">
        <v>866</v>
      </c>
      <c r="E3670" t="s">
        <v>2541</v>
      </c>
      <c r="F3670" t="s">
        <v>1542</v>
      </c>
      <c r="G3670" t="s">
        <v>14539</v>
      </c>
      <c r="H3670" t="s">
        <v>1701</v>
      </c>
    </row>
    <row r="3671" spans="2:8" x14ac:dyDescent="0.25">
      <c r="B3671" t="s">
        <v>14540</v>
      </c>
      <c r="C3671" t="s">
        <v>14541</v>
      </c>
      <c r="D3671" t="s">
        <v>2768</v>
      </c>
      <c r="E3671" t="s">
        <v>409</v>
      </c>
      <c r="F3671" t="s">
        <v>348</v>
      </c>
      <c r="G3671" t="s">
        <v>2126</v>
      </c>
      <c r="H3671" t="s">
        <v>14542</v>
      </c>
    </row>
    <row r="3672" spans="2:8" x14ac:dyDescent="0.25">
      <c r="B3672" t="s">
        <v>14543</v>
      </c>
      <c r="C3672" t="s">
        <v>14544</v>
      </c>
      <c r="D3672" t="s">
        <v>1733</v>
      </c>
      <c r="E3672" t="s">
        <v>1429</v>
      </c>
      <c r="F3672" t="s">
        <v>741</v>
      </c>
      <c r="G3672" t="s">
        <v>7123</v>
      </c>
      <c r="H3672" t="s">
        <v>14545</v>
      </c>
    </row>
    <row r="3673" spans="2:8" x14ac:dyDescent="0.25">
      <c r="B3673" t="s">
        <v>14546</v>
      </c>
      <c r="C3673" t="s">
        <v>14547</v>
      </c>
      <c r="D3673" t="s">
        <v>1905</v>
      </c>
      <c r="E3673" t="s">
        <v>1542</v>
      </c>
      <c r="F3673" t="s">
        <v>1453</v>
      </c>
      <c r="G3673" t="s">
        <v>4570</v>
      </c>
      <c r="H3673" t="s">
        <v>14548</v>
      </c>
    </row>
    <row r="3674" spans="2:8" x14ac:dyDescent="0.25">
      <c r="B3674" t="s">
        <v>14549</v>
      </c>
      <c r="C3674" t="s">
        <v>14550</v>
      </c>
      <c r="D3674" t="s">
        <v>1636</v>
      </c>
      <c r="E3674" t="s">
        <v>433</v>
      </c>
      <c r="F3674" t="s">
        <v>4211</v>
      </c>
      <c r="G3674" t="s">
        <v>14551</v>
      </c>
      <c r="H3674" t="s">
        <v>14552</v>
      </c>
    </row>
    <row r="3675" spans="2:8" x14ac:dyDescent="0.25">
      <c r="B3675" t="s">
        <v>14553</v>
      </c>
      <c r="C3675" t="s">
        <v>14554</v>
      </c>
      <c r="D3675" t="s">
        <v>5380</v>
      </c>
      <c r="E3675" t="s">
        <v>5592</v>
      </c>
      <c r="F3675" t="s">
        <v>6538</v>
      </c>
      <c r="G3675" t="s">
        <v>796</v>
      </c>
      <c r="H3675" t="s">
        <v>14555</v>
      </c>
    </row>
    <row r="3676" spans="2:8" x14ac:dyDescent="0.25">
      <c r="B3676" t="s">
        <v>14556</v>
      </c>
      <c r="C3676" t="s">
        <v>14557</v>
      </c>
      <c r="D3676" t="s">
        <v>1670</v>
      </c>
      <c r="E3676" t="s">
        <v>1922</v>
      </c>
      <c r="F3676" t="s">
        <v>1343</v>
      </c>
      <c r="G3676" t="s">
        <v>3529</v>
      </c>
      <c r="H3676" t="s">
        <v>14558</v>
      </c>
    </row>
    <row r="3677" spans="2:8" x14ac:dyDescent="0.25">
      <c r="B3677" t="s">
        <v>14559</v>
      </c>
      <c r="C3677" t="s">
        <v>14560</v>
      </c>
      <c r="D3677" t="s">
        <v>3827</v>
      </c>
      <c r="E3677" t="s">
        <v>12600</v>
      </c>
      <c r="F3677" t="s">
        <v>3158</v>
      </c>
      <c r="G3677" t="s">
        <v>14561</v>
      </c>
      <c r="H3677" t="s">
        <v>7031</v>
      </c>
    </row>
    <row r="3678" spans="2:8" x14ac:dyDescent="0.25">
      <c r="B3678" t="s">
        <v>14562</v>
      </c>
      <c r="C3678" t="s">
        <v>14563</v>
      </c>
      <c r="D3678" t="s">
        <v>9610</v>
      </c>
      <c r="E3678" t="s">
        <v>1273</v>
      </c>
      <c r="F3678" t="s">
        <v>289</v>
      </c>
      <c r="G3678" t="s">
        <v>14564</v>
      </c>
      <c r="H3678" t="s">
        <v>2486</v>
      </c>
    </row>
    <row r="3679" spans="2:8" x14ac:dyDescent="0.25">
      <c r="B3679" t="s">
        <v>14565</v>
      </c>
      <c r="C3679" t="s">
        <v>14566</v>
      </c>
      <c r="D3679" t="s">
        <v>11752</v>
      </c>
      <c r="E3679" t="s">
        <v>8300</v>
      </c>
      <c r="F3679" t="s">
        <v>12292</v>
      </c>
      <c r="G3679" t="s">
        <v>10171</v>
      </c>
      <c r="H3679" t="s">
        <v>3273</v>
      </c>
    </row>
    <row r="3680" spans="2:8" x14ac:dyDescent="0.25">
      <c r="B3680" t="s">
        <v>14567</v>
      </c>
      <c r="C3680" t="s">
        <v>14568</v>
      </c>
      <c r="D3680" t="s">
        <v>2582</v>
      </c>
      <c r="E3680" t="s">
        <v>2982</v>
      </c>
      <c r="F3680" t="s">
        <v>513</v>
      </c>
      <c r="G3680" t="s">
        <v>11285</v>
      </c>
      <c r="H3680" t="s">
        <v>3234</v>
      </c>
    </row>
    <row r="3681" spans="2:8" x14ac:dyDescent="0.25">
      <c r="B3681" t="s">
        <v>14569</v>
      </c>
      <c r="C3681" t="s">
        <v>14570</v>
      </c>
      <c r="D3681" t="s">
        <v>6963</v>
      </c>
      <c r="E3681" t="s">
        <v>2141</v>
      </c>
      <c r="F3681" t="s">
        <v>5514</v>
      </c>
      <c r="G3681" t="s">
        <v>802</v>
      </c>
      <c r="H3681" t="s">
        <v>3688</v>
      </c>
    </row>
    <row r="3682" spans="2:8" x14ac:dyDescent="0.25">
      <c r="B3682" t="s">
        <v>14571</v>
      </c>
      <c r="C3682" t="s">
        <v>14572</v>
      </c>
      <c r="D3682" t="s">
        <v>1786</v>
      </c>
      <c r="E3682" t="s">
        <v>1617</v>
      </c>
      <c r="F3682" t="s">
        <v>5004</v>
      </c>
      <c r="G3682" t="s">
        <v>14573</v>
      </c>
      <c r="H3682" t="s">
        <v>14574</v>
      </c>
    </row>
    <row r="3683" spans="2:8" x14ac:dyDescent="0.25">
      <c r="B3683" t="s">
        <v>14575</v>
      </c>
      <c r="C3683" t="s">
        <v>14576</v>
      </c>
      <c r="D3683" t="s">
        <v>10718</v>
      </c>
      <c r="E3683" t="s">
        <v>7345</v>
      </c>
      <c r="F3683" t="s">
        <v>2805</v>
      </c>
      <c r="G3683" t="s">
        <v>3610</v>
      </c>
      <c r="H3683" t="s">
        <v>7958</v>
      </c>
    </row>
    <row r="3684" spans="2:8" x14ac:dyDescent="0.25">
      <c r="B3684" t="s">
        <v>14577</v>
      </c>
      <c r="C3684" t="s">
        <v>14578</v>
      </c>
      <c r="D3684" t="s">
        <v>7814</v>
      </c>
      <c r="E3684" t="s">
        <v>1978</v>
      </c>
      <c r="F3684" t="s">
        <v>4972</v>
      </c>
      <c r="G3684" t="s">
        <v>4547</v>
      </c>
      <c r="H3684" t="s">
        <v>14579</v>
      </c>
    </row>
    <row r="3685" spans="2:8" x14ac:dyDescent="0.25">
      <c r="B3685" t="s">
        <v>14580</v>
      </c>
      <c r="C3685" t="s">
        <v>14581</v>
      </c>
      <c r="D3685" t="s">
        <v>3544</v>
      </c>
      <c r="E3685" t="s">
        <v>3420</v>
      </c>
      <c r="F3685" t="s">
        <v>3640</v>
      </c>
      <c r="G3685" t="s">
        <v>6421</v>
      </c>
      <c r="H3685" t="s">
        <v>1286</v>
      </c>
    </row>
    <row r="3686" spans="2:8" x14ac:dyDescent="0.25">
      <c r="B3686" t="s">
        <v>14582</v>
      </c>
      <c r="C3686" t="s">
        <v>14583</v>
      </c>
      <c r="D3686" t="s">
        <v>24</v>
      </c>
      <c r="E3686" t="s">
        <v>6858</v>
      </c>
      <c r="F3686" t="s">
        <v>6783</v>
      </c>
      <c r="G3686" t="s">
        <v>2704</v>
      </c>
      <c r="H3686" t="s">
        <v>14584</v>
      </c>
    </row>
    <row r="3687" spans="2:8" x14ac:dyDescent="0.25">
      <c r="B3687" t="s">
        <v>14585</v>
      </c>
      <c r="C3687" t="s">
        <v>14586</v>
      </c>
      <c r="D3687" t="s">
        <v>3890</v>
      </c>
    </row>
    <row r="3688" spans="2:8" x14ac:dyDescent="0.25">
      <c r="B3688" t="s">
        <v>14587</v>
      </c>
      <c r="C3688" t="s">
        <v>14588</v>
      </c>
      <c r="D3688" t="s">
        <v>818</v>
      </c>
      <c r="E3688" t="s">
        <v>1781</v>
      </c>
      <c r="F3688" t="s">
        <v>1622</v>
      </c>
      <c r="G3688" t="s">
        <v>7696</v>
      </c>
      <c r="H3688" t="s">
        <v>14589</v>
      </c>
    </row>
    <row r="3689" spans="2:8" x14ac:dyDescent="0.25">
      <c r="B3689" t="s">
        <v>14590</v>
      </c>
      <c r="C3689" t="s">
        <v>14591</v>
      </c>
      <c r="D3689" t="s">
        <v>1629</v>
      </c>
      <c r="E3689" t="s">
        <v>942</v>
      </c>
      <c r="F3689" t="s">
        <v>1709</v>
      </c>
      <c r="G3689" t="s">
        <v>9314</v>
      </c>
      <c r="H3689" t="s">
        <v>14592</v>
      </c>
    </row>
    <row r="3690" spans="2:8" x14ac:dyDescent="0.25">
      <c r="B3690" t="s">
        <v>14593</v>
      </c>
      <c r="C3690" t="s">
        <v>14594</v>
      </c>
      <c r="D3690" t="s">
        <v>2263</v>
      </c>
      <c r="E3690" t="s">
        <v>260</v>
      </c>
      <c r="F3690" t="s">
        <v>1930</v>
      </c>
      <c r="G3690" t="s">
        <v>14595</v>
      </c>
      <c r="H3690" t="s">
        <v>1667</v>
      </c>
    </row>
    <row r="3691" spans="2:8" x14ac:dyDescent="0.25">
      <c r="B3691" t="s">
        <v>14596</v>
      </c>
      <c r="C3691" t="s">
        <v>14597</v>
      </c>
      <c r="D3691" t="s">
        <v>1709</v>
      </c>
      <c r="E3691" t="s">
        <v>1460</v>
      </c>
      <c r="F3691" t="s">
        <v>1252</v>
      </c>
      <c r="G3691" t="s">
        <v>14598</v>
      </c>
      <c r="H3691" t="s">
        <v>14599</v>
      </c>
    </row>
    <row r="3692" spans="2:8" x14ac:dyDescent="0.25">
      <c r="B3692" t="s">
        <v>14600</v>
      </c>
      <c r="C3692" t="s">
        <v>14601</v>
      </c>
      <c r="D3692" t="s">
        <v>3631</v>
      </c>
      <c r="E3692" t="s">
        <v>1363</v>
      </c>
      <c r="F3692" t="s">
        <v>4129</v>
      </c>
      <c r="G3692" t="s">
        <v>9040</v>
      </c>
      <c r="H3692" t="s">
        <v>11492</v>
      </c>
    </row>
    <row r="3693" spans="2:8" x14ac:dyDescent="0.25">
      <c r="B3693" t="s">
        <v>14602</v>
      </c>
      <c r="C3693" t="s">
        <v>14603</v>
      </c>
      <c r="D3693" t="s">
        <v>1650</v>
      </c>
      <c r="E3693" t="s">
        <v>1307</v>
      </c>
      <c r="F3693" t="s">
        <v>891</v>
      </c>
      <c r="G3693" t="s">
        <v>6513</v>
      </c>
      <c r="H3693" t="s">
        <v>3294</v>
      </c>
    </row>
    <row r="3694" spans="2:8" x14ac:dyDescent="0.25">
      <c r="B3694" t="s">
        <v>14604</v>
      </c>
      <c r="C3694" t="s">
        <v>14605</v>
      </c>
      <c r="D3694" t="s">
        <v>1630</v>
      </c>
      <c r="E3694" t="s">
        <v>4925</v>
      </c>
      <c r="F3694" t="s">
        <v>1290</v>
      </c>
      <c r="G3694" t="s">
        <v>4282</v>
      </c>
      <c r="H3694" t="s">
        <v>11126</v>
      </c>
    </row>
    <row r="3695" spans="2:8" x14ac:dyDescent="0.25">
      <c r="B3695" t="s">
        <v>14606</v>
      </c>
      <c r="C3695" t="s">
        <v>14607</v>
      </c>
      <c r="D3695" t="s">
        <v>537</v>
      </c>
      <c r="E3695" t="s">
        <v>1710</v>
      </c>
      <c r="F3695" t="s">
        <v>5587</v>
      </c>
      <c r="G3695" t="s">
        <v>286</v>
      </c>
      <c r="H3695" t="s">
        <v>14608</v>
      </c>
    </row>
    <row r="3696" spans="2:8" x14ac:dyDescent="0.25">
      <c r="B3696" t="s">
        <v>14609</v>
      </c>
      <c r="C3696" t="s">
        <v>14610</v>
      </c>
      <c r="D3696" t="s">
        <v>2648</v>
      </c>
      <c r="E3696" t="s">
        <v>2244</v>
      </c>
      <c r="F3696" t="s">
        <v>576</v>
      </c>
      <c r="G3696" t="s">
        <v>9498</v>
      </c>
      <c r="H3696" t="s">
        <v>1020</v>
      </c>
    </row>
    <row r="3697" spans="2:8" x14ac:dyDescent="0.25">
      <c r="B3697" t="s">
        <v>14611</v>
      </c>
      <c r="C3697" t="s">
        <v>14612</v>
      </c>
      <c r="D3697" t="s">
        <v>1040</v>
      </c>
      <c r="E3697" t="s">
        <v>2482</v>
      </c>
      <c r="F3697" t="s">
        <v>4348</v>
      </c>
      <c r="G3697" t="s">
        <v>14613</v>
      </c>
      <c r="H3697" t="s">
        <v>620</v>
      </c>
    </row>
    <row r="3698" spans="2:8" x14ac:dyDescent="0.25">
      <c r="B3698" t="s">
        <v>14614</v>
      </c>
      <c r="C3698" t="s">
        <v>14615</v>
      </c>
      <c r="D3698" t="s">
        <v>1733</v>
      </c>
      <c r="E3698" t="s">
        <v>3950</v>
      </c>
      <c r="F3698" t="s">
        <v>1252</v>
      </c>
      <c r="G3698" t="s">
        <v>14616</v>
      </c>
      <c r="H3698" t="s">
        <v>5061</v>
      </c>
    </row>
    <row r="3699" spans="2:8" x14ac:dyDescent="0.25">
      <c r="B3699" t="s">
        <v>14617</v>
      </c>
      <c r="C3699" t="s">
        <v>14618</v>
      </c>
      <c r="D3699" t="s">
        <v>1109</v>
      </c>
      <c r="E3699" t="s">
        <v>2359</v>
      </c>
      <c r="F3699" t="s">
        <v>1252</v>
      </c>
      <c r="G3699" t="s">
        <v>2126</v>
      </c>
      <c r="H3699" t="s">
        <v>14619</v>
      </c>
    </row>
    <row r="3700" spans="2:8" x14ac:dyDescent="0.25">
      <c r="B3700" t="s">
        <v>14620</v>
      </c>
      <c r="C3700" t="s">
        <v>14621</v>
      </c>
      <c r="D3700" t="s">
        <v>1336</v>
      </c>
    </row>
    <row r="3701" spans="2:8" x14ac:dyDescent="0.25">
      <c r="B3701" t="s">
        <v>14622</v>
      </c>
      <c r="C3701" t="s">
        <v>14623</v>
      </c>
      <c r="D3701" t="s">
        <v>111</v>
      </c>
      <c r="E3701" t="s">
        <v>3950</v>
      </c>
      <c r="F3701" t="s">
        <v>1110</v>
      </c>
      <c r="G3701" t="s">
        <v>14624</v>
      </c>
      <c r="H3701" t="s">
        <v>197</v>
      </c>
    </row>
    <row r="3702" spans="2:8" x14ac:dyDescent="0.25">
      <c r="B3702" t="s">
        <v>14625</v>
      </c>
      <c r="C3702" t="s">
        <v>14626</v>
      </c>
      <c r="D3702" t="s">
        <v>1617</v>
      </c>
      <c r="E3702" t="s">
        <v>1532</v>
      </c>
      <c r="F3702" t="s">
        <v>1345</v>
      </c>
      <c r="G3702" t="s">
        <v>12619</v>
      </c>
      <c r="H3702" t="s">
        <v>14627</v>
      </c>
    </row>
    <row r="3703" spans="2:8" x14ac:dyDescent="0.25">
      <c r="B3703" t="s">
        <v>14628</v>
      </c>
      <c r="C3703" t="s">
        <v>14629</v>
      </c>
      <c r="D3703" t="s">
        <v>4443</v>
      </c>
      <c r="E3703" t="s">
        <v>1343</v>
      </c>
      <c r="F3703" t="s">
        <v>1980</v>
      </c>
      <c r="G3703" t="s">
        <v>7419</v>
      </c>
      <c r="H3703" t="s">
        <v>14630</v>
      </c>
    </row>
    <row r="3704" spans="2:8" x14ac:dyDescent="0.25">
      <c r="B3704" t="s">
        <v>14631</v>
      </c>
      <c r="C3704" t="s">
        <v>14632</v>
      </c>
      <c r="D3704" t="s">
        <v>1598</v>
      </c>
      <c r="E3704" t="s">
        <v>449</v>
      </c>
      <c r="F3704" t="s">
        <v>1122</v>
      </c>
      <c r="G3704" t="s">
        <v>14633</v>
      </c>
      <c r="H3704" t="s">
        <v>1970</v>
      </c>
    </row>
    <row r="3705" spans="2:8" x14ac:dyDescent="0.25">
      <c r="B3705" t="s">
        <v>14634</v>
      </c>
      <c r="C3705" t="s">
        <v>14635</v>
      </c>
      <c r="D3705" t="s">
        <v>3910</v>
      </c>
      <c r="E3705" t="s">
        <v>637</v>
      </c>
      <c r="F3705" t="s">
        <v>848</v>
      </c>
      <c r="G3705" t="s">
        <v>5576</v>
      </c>
      <c r="H3705" t="s">
        <v>2900</v>
      </c>
    </row>
    <row r="3706" spans="2:8" x14ac:dyDescent="0.25">
      <c r="B3706" t="s">
        <v>14636</v>
      </c>
      <c r="C3706" t="s">
        <v>14637</v>
      </c>
      <c r="D3706" t="s">
        <v>1561</v>
      </c>
    </row>
    <row r="3707" spans="2:8" x14ac:dyDescent="0.25">
      <c r="B3707" t="s">
        <v>14638</v>
      </c>
      <c r="C3707" t="s">
        <v>14639</v>
      </c>
      <c r="D3707" t="s">
        <v>695</v>
      </c>
      <c r="E3707" t="s">
        <v>694</v>
      </c>
      <c r="F3707" t="s">
        <v>688</v>
      </c>
      <c r="G3707" t="s">
        <v>14640</v>
      </c>
      <c r="H3707" t="s">
        <v>1526</v>
      </c>
    </row>
    <row r="3708" spans="2:8" x14ac:dyDescent="0.25">
      <c r="B3708" t="s">
        <v>14641</v>
      </c>
      <c r="C3708" t="s">
        <v>14642</v>
      </c>
      <c r="D3708" t="s">
        <v>824</v>
      </c>
      <c r="E3708" t="s">
        <v>1811</v>
      </c>
      <c r="F3708" t="s">
        <v>1769</v>
      </c>
      <c r="G3708" t="s">
        <v>2135</v>
      </c>
      <c r="H3708" t="s">
        <v>10543</v>
      </c>
    </row>
    <row r="3709" spans="2:8" x14ac:dyDescent="0.25">
      <c r="B3709" t="s">
        <v>14643</v>
      </c>
      <c r="C3709" t="s">
        <v>14644</v>
      </c>
      <c r="D3709" t="s">
        <v>3433</v>
      </c>
      <c r="E3709" t="s">
        <v>2767</v>
      </c>
      <c r="F3709" t="s">
        <v>1141</v>
      </c>
      <c r="G3709" t="s">
        <v>2843</v>
      </c>
      <c r="H3709" t="s">
        <v>1567</v>
      </c>
    </row>
    <row r="3710" spans="2:8" x14ac:dyDescent="0.25">
      <c r="B3710" t="s">
        <v>14645</v>
      </c>
      <c r="C3710" t="s">
        <v>14646</v>
      </c>
      <c r="D3710" t="s">
        <v>1136</v>
      </c>
      <c r="E3710" t="s">
        <v>3786</v>
      </c>
      <c r="F3710" t="s">
        <v>826</v>
      </c>
      <c r="G3710" t="s">
        <v>1923</v>
      </c>
      <c r="H3710" t="s">
        <v>14647</v>
      </c>
    </row>
    <row r="3711" spans="2:8" x14ac:dyDescent="0.25">
      <c r="B3711" t="s">
        <v>14648</v>
      </c>
      <c r="C3711" t="s">
        <v>14649</v>
      </c>
      <c r="D3711" t="s">
        <v>8160</v>
      </c>
      <c r="E3711" t="s">
        <v>4004</v>
      </c>
      <c r="F3711" t="s">
        <v>14650</v>
      </c>
      <c r="G3711" t="s">
        <v>14651</v>
      </c>
      <c r="H3711" t="s">
        <v>14652</v>
      </c>
    </row>
    <row r="3712" spans="2:8" x14ac:dyDescent="0.25">
      <c r="B3712" t="s">
        <v>14653</v>
      </c>
      <c r="C3712" t="s">
        <v>14654</v>
      </c>
      <c r="D3712" t="s">
        <v>7196</v>
      </c>
      <c r="E3712" t="s">
        <v>1537</v>
      </c>
      <c r="F3712" t="s">
        <v>8054</v>
      </c>
      <c r="G3712" t="s">
        <v>14655</v>
      </c>
      <c r="H3712" t="s">
        <v>14656</v>
      </c>
    </row>
    <row r="3713" spans="2:8" x14ac:dyDescent="0.25">
      <c r="B3713" t="s">
        <v>14657</v>
      </c>
      <c r="C3713" t="s">
        <v>14658</v>
      </c>
      <c r="D3713" t="s">
        <v>3782</v>
      </c>
      <c r="E3713" t="s">
        <v>8749</v>
      </c>
      <c r="F3713" t="s">
        <v>1978</v>
      </c>
      <c r="G3713" t="s">
        <v>14659</v>
      </c>
      <c r="H3713" t="s">
        <v>14660</v>
      </c>
    </row>
    <row r="3714" spans="2:8" x14ac:dyDescent="0.25">
      <c r="B3714" t="s">
        <v>14661</v>
      </c>
      <c r="C3714" t="s">
        <v>14662</v>
      </c>
      <c r="D3714" t="s">
        <v>4200</v>
      </c>
      <c r="E3714" t="s">
        <v>3973</v>
      </c>
      <c r="F3714" t="s">
        <v>4729</v>
      </c>
      <c r="G3714" t="s">
        <v>14663</v>
      </c>
      <c r="H3714" t="s">
        <v>9869</v>
      </c>
    </row>
    <row r="3715" spans="2:8" x14ac:dyDescent="0.25">
      <c r="B3715" t="s">
        <v>14664</v>
      </c>
      <c r="C3715" t="s">
        <v>14665</v>
      </c>
      <c r="D3715" t="s">
        <v>4925</v>
      </c>
      <c r="E3715" t="s">
        <v>2030</v>
      </c>
      <c r="F3715" t="s">
        <v>2299</v>
      </c>
      <c r="G3715" t="s">
        <v>10487</v>
      </c>
      <c r="H3715" t="s">
        <v>14666</v>
      </c>
    </row>
    <row r="3716" spans="2:8" x14ac:dyDescent="0.25">
      <c r="B3716" t="s">
        <v>14667</v>
      </c>
      <c r="C3716" t="s">
        <v>14668</v>
      </c>
      <c r="D3716" t="s">
        <v>2438</v>
      </c>
      <c r="E3716" t="s">
        <v>514</v>
      </c>
      <c r="F3716" t="s">
        <v>2359</v>
      </c>
      <c r="G3716" t="s">
        <v>3200</v>
      </c>
      <c r="H3716" t="s">
        <v>14669</v>
      </c>
    </row>
    <row r="3717" spans="2:8" x14ac:dyDescent="0.25">
      <c r="B3717" t="s">
        <v>14670</v>
      </c>
      <c r="C3717" t="s">
        <v>14671</v>
      </c>
      <c r="D3717" t="s">
        <v>1307</v>
      </c>
      <c r="E3717" t="s">
        <v>1557</v>
      </c>
      <c r="F3717" t="s">
        <v>1213</v>
      </c>
      <c r="G3717" t="s">
        <v>14672</v>
      </c>
      <c r="H3717" t="s">
        <v>14673</v>
      </c>
    </row>
    <row r="3718" spans="2:8" x14ac:dyDescent="0.25">
      <c r="B3718" t="s">
        <v>14674</v>
      </c>
      <c r="C3718" t="s">
        <v>14675</v>
      </c>
      <c r="D3718" t="s">
        <v>5614</v>
      </c>
      <c r="E3718" t="s">
        <v>1136</v>
      </c>
      <c r="F3718" t="s">
        <v>2800</v>
      </c>
      <c r="G3718" t="s">
        <v>14676</v>
      </c>
      <c r="H3718" t="s">
        <v>12583</v>
      </c>
    </row>
    <row r="3719" spans="2:8" x14ac:dyDescent="0.25">
      <c r="B3719" t="s">
        <v>14677</v>
      </c>
      <c r="C3719" t="s">
        <v>14678</v>
      </c>
      <c r="D3719" t="s">
        <v>3502</v>
      </c>
      <c r="E3719" t="s">
        <v>461</v>
      </c>
      <c r="F3719" t="s">
        <v>1593</v>
      </c>
      <c r="G3719" t="s">
        <v>14679</v>
      </c>
      <c r="H3719" t="s">
        <v>4945</v>
      </c>
    </row>
    <row r="3720" spans="2:8" x14ac:dyDescent="0.25">
      <c r="B3720" t="s">
        <v>14680</v>
      </c>
      <c r="C3720" t="s">
        <v>14681</v>
      </c>
      <c r="D3720" t="s">
        <v>350</v>
      </c>
      <c r="E3720" t="s">
        <v>1910</v>
      </c>
      <c r="F3720" t="s">
        <v>975</v>
      </c>
      <c r="G3720" t="s">
        <v>3363</v>
      </c>
      <c r="H3720" t="s">
        <v>10338</v>
      </c>
    </row>
    <row r="3721" spans="2:8" x14ac:dyDescent="0.25">
      <c r="B3721" t="s">
        <v>14682</v>
      </c>
      <c r="C3721" t="s">
        <v>14683</v>
      </c>
      <c r="D3721" t="s">
        <v>2881</v>
      </c>
      <c r="E3721" t="s">
        <v>1428</v>
      </c>
      <c r="F3721" t="s">
        <v>514</v>
      </c>
      <c r="G3721" t="s">
        <v>14684</v>
      </c>
      <c r="H3721" t="s">
        <v>14685</v>
      </c>
    </row>
    <row r="3722" spans="2:8" x14ac:dyDescent="0.25">
      <c r="B3722" t="s">
        <v>14686</v>
      </c>
      <c r="C3722" t="s">
        <v>14687</v>
      </c>
      <c r="D3722" t="s">
        <v>248</v>
      </c>
      <c r="E3722" t="s">
        <v>1129</v>
      </c>
      <c r="F3722" t="s">
        <v>1682</v>
      </c>
      <c r="G3722" t="s">
        <v>621</v>
      </c>
      <c r="H3722" t="s">
        <v>9344</v>
      </c>
    </row>
    <row r="3723" spans="2:8" x14ac:dyDescent="0.25">
      <c r="B3723" t="s">
        <v>14688</v>
      </c>
      <c r="C3723" t="s">
        <v>14689</v>
      </c>
      <c r="D3723" t="s">
        <v>3896</v>
      </c>
      <c r="E3723" t="s">
        <v>1921</v>
      </c>
      <c r="F3723" t="s">
        <v>2647</v>
      </c>
      <c r="G3723" t="s">
        <v>14690</v>
      </c>
      <c r="H3723" t="s">
        <v>14691</v>
      </c>
    </row>
    <row r="3724" spans="2:8" x14ac:dyDescent="0.25">
      <c r="B3724" t="s">
        <v>14692</v>
      </c>
      <c r="C3724" t="s">
        <v>14693</v>
      </c>
      <c r="D3724" t="s">
        <v>1370</v>
      </c>
      <c r="E3724" t="s">
        <v>1172</v>
      </c>
      <c r="F3724" t="s">
        <v>959</v>
      </c>
      <c r="G3724" t="s">
        <v>14694</v>
      </c>
      <c r="H3724" t="s">
        <v>14695</v>
      </c>
    </row>
    <row r="3725" spans="2:8" x14ac:dyDescent="0.25">
      <c r="B3725" t="s">
        <v>14696</v>
      </c>
      <c r="C3725" t="s">
        <v>14697</v>
      </c>
      <c r="D3725" t="s">
        <v>1524</v>
      </c>
      <c r="E3725" t="s">
        <v>707</v>
      </c>
      <c r="F3725" t="s">
        <v>1523</v>
      </c>
      <c r="G3725" t="s">
        <v>5710</v>
      </c>
      <c r="H3725" t="s">
        <v>10390</v>
      </c>
    </row>
    <row r="3726" spans="2:8" x14ac:dyDescent="0.25">
      <c r="B3726" t="s">
        <v>14698</v>
      </c>
      <c r="C3726" t="s">
        <v>14699</v>
      </c>
      <c r="D3726" t="s">
        <v>2582</v>
      </c>
      <c r="E3726" t="s">
        <v>688</v>
      </c>
      <c r="F3726" t="s">
        <v>2983</v>
      </c>
      <c r="G3726" t="s">
        <v>10660</v>
      </c>
      <c r="H3726" t="s">
        <v>8318</v>
      </c>
    </row>
    <row r="3727" spans="2:8" x14ac:dyDescent="0.25">
      <c r="B3727" t="s">
        <v>14700</v>
      </c>
      <c r="C3727" t="s">
        <v>14701</v>
      </c>
      <c r="D3727" t="s">
        <v>705</v>
      </c>
      <c r="E3727" t="s">
        <v>1141</v>
      </c>
      <c r="F3727" t="s">
        <v>409</v>
      </c>
      <c r="G3727" t="s">
        <v>14702</v>
      </c>
      <c r="H3727" t="s">
        <v>7124</v>
      </c>
    </row>
    <row r="3728" spans="2:8" x14ac:dyDescent="0.25">
      <c r="B3728" t="s">
        <v>14703</v>
      </c>
      <c r="C3728" t="s">
        <v>14704</v>
      </c>
      <c r="D3728" t="s">
        <v>404</v>
      </c>
      <c r="E3728" t="s">
        <v>1598</v>
      </c>
      <c r="F3728" t="s">
        <v>1598</v>
      </c>
      <c r="G3728" t="s">
        <v>14705</v>
      </c>
      <c r="H3728" t="s">
        <v>650</v>
      </c>
    </row>
    <row r="3729" spans="2:8" x14ac:dyDescent="0.25">
      <c r="B3729" t="s">
        <v>14706</v>
      </c>
      <c r="C3729" t="s">
        <v>14707</v>
      </c>
      <c r="D3729" t="s">
        <v>1117</v>
      </c>
      <c r="E3729" t="s">
        <v>1409</v>
      </c>
      <c r="F3729" t="s">
        <v>1593</v>
      </c>
      <c r="G3729" t="s">
        <v>1093</v>
      </c>
      <c r="H3729" t="s">
        <v>7825</v>
      </c>
    </row>
    <row r="3730" spans="2:8" x14ac:dyDescent="0.25">
      <c r="B3730" t="s">
        <v>14708</v>
      </c>
      <c r="C3730" t="s">
        <v>14709</v>
      </c>
      <c r="D3730" t="s">
        <v>2882</v>
      </c>
      <c r="E3730" t="s">
        <v>1542</v>
      </c>
      <c r="F3730" t="s">
        <v>2405</v>
      </c>
      <c r="G3730" t="s">
        <v>14710</v>
      </c>
      <c r="H3730" t="s">
        <v>14711</v>
      </c>
    </row>
    <row r="3731" spans="2:8" x14ac:dyDescent="0.25">
      <c r="B3731" t="s">
        <v>14712</v>
      </c>
      <c r="C3731" t="s">
        <v>14713</v>
      </c>
      <c r="D3731" t="s">
        <v>693</v>
      </c>
      <c r="E3731" t="s">
        <v>404</v>
      </c>
      <c r="F3731" t="s">
        <v>974</v>
      </c>
      <c r="G3731" t="s">
        <v>6755</v>
      </c>
      <c r="H3731" t="s">
        <v>14714</v>
      </c>
    </row>
    <row r="3732" spans="2:8" x14ac:dyDescent="0.25">
      <c r="B3732" t="s">
        <v>14715</v>
      </c>
      <c r="C3732" t="s">
        <v>14716</v>
      </c>
      <c r="D3732" t="s">
        <v>694</v>
      </c>
      <c r="E3732" t="s">
        <v>866</v>
      </c>
      <c r="F3732" t="s">
        <v>866</v>
      </c>
      <c r="G3732" t="s">
        <v>4308</v>
      </c>
      <c r="H3732" t="s">
        <v>650</v>
      </c>
    </row>
    <row r="3733" spans="2:8" x14ac:dyDescent="0.25">
      <c r="B3733" t="s">
        <v>14717</v>
      </c>
      <c r="C3733" t="s">
        <v>14718</v>
      </c>
      <c r="D3733" t="s">
        <v>3945</v>
      </c>
      <c r="E3733" t="s">
        <v>2983</v>
      </c>
      <c r="F3733" t="s">
        <v>2061</v>
      </c>
      <c r="G3733" t="s">
        <v>2023</v>
      </c>
      <c r="H3733" t="s">
        <v>2315</v>
      </c>
    </row>
    <row r="3734" spans="2:8" x14ac:dyDescent="0.25">
      <c r="B3734" t="s">
        <v>14719</v>
      </c>
      <c r="C3734" t="s">
        <v>14720</v>
      </c>
      <c r="D3734" t="s">
        <v>754</v>
      </c>
      <c r="E3734" t="s">
        <v>250</v>
      </c>
      <c r="F3734" t="s">
        <v>5087</v>
      </c>
      <c r="G3734" t="s">
        <v>11060</v>
      </c>
      <c r="H3734" t="s">
        <v>3701</v>
      </c>
    </row>
    <row r="3735" spans="2:8" x14ac:dyDescent="0.25">
      <c r="B3735" t="s">
        <v>14721</v>
      </c>
      <c r="C3735" t="s">
        <v>14722</v>
      </c>
      <c r="D3735" t="s">
        <v>1308</v>
      </c>
      <c r="E3735" t="s">
        <v>1922</v>
      </c>
      <c r="F3735" t="s">
        <v>1512</v>
      </c>
      <c r="G3735" t="s">
        <v>14723</v>
      </c>
      <c r="H3735" t="s">
        <v>4882</v>
      </c>
    </row>
    <row r="3736" spans="2:8" x14ac:dyDescent="0.25">
      <c r="B3736" t="s">
        <v>14724</v>
      </c>
      <c r="C3736" t="s">
        <v>14725</v>
      </c>
      <c r="D3736" t="s">
        <v>374</v>
      </c>
      <c r="E3736" t="s">
        <v>1542</v>
      </c>
      <c r="F3736" t="s">
        <v>1313</v>
      </c>
      <c r="G3736" t="s">
        <v>5949</v>
      </c>
      <c r="H3736" t="s">
        <v>5217</v>
      </c>
    </row>
    <row r="3737" spans="2:8" x14ac:dyDescent="0.25">
      <c r="B3737" t="s">
        <v>14726</v>
      </c>
      <c r="C3737" t="s">
        <v>14727</v>
      </c>
      <c r="D3737" t="s">
        <v>842</v>
      </c>
      <c r="E3737" t="s">
        <v>24</v>
      </c>
      <c r="F3737" t="s">
        <v>12197</v>
      </c>
      <c r="G3737" t="s">
        <v>5415</v>
      </c>
      <c r="H3737" t="s">
        <v>14728</v>
      </c>
    </row>
    <row r="3738" spans="2:8" x14ac:dyDescent="0.25">
      <c r="B3738" t="s">
        <v>14729</v>
      </c>
      <c r="C3738" t="s">
        <v>14730</v>
      </c>
      <c r="D3738" t="s">
        <v>8624</v>
      </c>
      <c r="E3738" t="s">
        <v>3381</v>
      </c>
      <c r="F3738" t="s">
        <v>7528</v>
      </c>
      <c r="G3738" t="s">
        <v>3170</v>
      </c>
      <c r="H3738" t="s">
        <v>5637</v>
      </c>
    </row>
    <row r="3739" spans="2:8" x14ac:dyDescent="0.25">
      <c r="B3739" t="s">
        <v>14731</v>
      </c>
      <c r="C3739" t="s">
        <v>14732</v>
      </c>
      <c r="D3739" t="s">
        <v>1570</v>
      </c>
      <c r="E3739" t="s">
        <v>2892</v>
      </c>
      <c r="F3739" t="s">
        <v>1722</v>
      </c>
      <c r="G3739" t="s">
        <v>14733</v>
      </c>
      <c r="H3739" t="s">
        <v>14734</v>
      </c>
    </row>
    <row r="3740" spans="2:8" x14ac:dyDescent="0.25">
      <c r="B3740" t="s">
        <v>14735</v>
      </c>
      <c r="C3740" t="s">
        <v>14736</v>
      </c>
      <c r="D3740" t="s">
        <v>1041</v>
      </c>
      <c r="E3740" t="s">
        <v>250</v>
      </c>
      <c r="F3740" t="s">
        <v>6958</v>
      </c>
      <c r="G3740" t="s">
        <v>14737</v>
      </c>
      <c r="H3740" t="s">
        <v>1253</v>
      </c>
    </row>
    <row r="3741" spans="2:8" x14ac:dyDescent="0.25">
      <c r="B3741" t="s">
        <v>14738</v>
      </c>
      <c r="C3741" t="s">
        <v>14739</v>
      </c>
      <c r="D3741" t="s">
        <v>1884</v>
      </c>
      <c r="E3741" t="s">
        <v>1267</v>
      </c>
      <c r="F3741" t="s">
        <v>5859</v>
      </c>
      <c r="G3741" t="s">
        <v>14740</v>
      </c>
      <c r="H3741" t="s">
        <v>620</v>
      </c>
    </row>
    <row r="3742" spans="2:8" x14ac:dyDescent="0.25">
      <c r="B3742" t="s">
        <v>14741</v>
      </c>
      <c r="C3742" t="s">
        <v>14742</v>
      </c>
      <c r="D3742" t="s">
        <v>2643</v>
      </c>
      <c r="E3742" t="s">
        <v>1476</v>
      </c>
      <c r="F3742" t="s">
        <v>2078</v>
      </c>
      <c r="G3742" t="s">
        <v>7444</v>
      </c>
      <c r="H3742" t="s">
        <v>14647</v>
      </c>
    </row>
    <row r="3743" spans="2:8" x14ac:dyDescent="0.25">
      <c r="B3743" t="s">
        <v>14743</v>
      </c>
      <c r="C3743" t="s">
        <v>14744</v>
      </c>
      <c r="D3743" t="s">
        <v>1797</v>
      </c>
      <c r="E3743" t="s">
        <v>4640</v>
      </c>
      <c r="F3743" t="s">
        <v>4052</v>
      </c>
      <c r="G3743" t="s">
        <v>14745</v>
      </c>
      <c r="H3743" t="s">
        <v>14746</v>
      </c>
    </row>
    <row r="3744" spans="2:8" x14ac:dyDescent="0.25">
      <c r="B3744" t="s">
        <v>14747</v>
      </c>
      <c r="C3744" t="s">
        <v>14748</v>
      </c>
      <c r="D3744" t="s">
        <v>10126</v>
      </c>
      <c r="E3744" t="s">
        <v>2503</v>
      </c>
      <c r="F3744" t="s">
        <v>9063</v>
      </c>
      <c r="G3744" t="s">
        <v>14749</v>
      </c>
      <c r="H3744" t="s">
        <v>14750</v>
      </c>
    </row>
    <row r="3745" spans="2:8" x14ac:dyDescent="0.25">
      <c r="B3745" t="s">
        <v>14751</v>
      </c>
      <c r="C3745" t="s">
        <v>14752</v>
      </c>
      <c r="D3745" t="s">
        <v>848</v>
      </c>
      <c r="E3745" t="s">
        <v>689</v>
      </c>
      <c r="F3745" t="s">
        <v>960</v>
      </c>
      <c r="G3745" t="s">
        <v>14753</v>
      </c>
      <c r="H3745" t="s">
        <v>14754</v>
      </c>
    </row>
    <row r="3746" spans="2:8" x14ac:dyDescent="0.25">
      <c r="B3746" t="s">
        <v>14755</v>
      </c>
      <c r="C3746" t="s">
        <v>14756</v>
      </c>
      <c r="D3746" t="s">
        <v>6958</v>
      </c>
      <c r="E3746" t="s">
        <v>1448</v>
      </c>
      <c r="F3746" t="s">
        <v>6812</v>
      </c>
      <c r="G3746" t="s">
        <v>1048</v>
      </c>
      <c r="H3746" t="s">
        <v>14757</v>
      </c>
    </row>
    <row r="3747" spans="2:8" x14ac:dyDescent="0.25">
      <c r="B3747" t="s">
        <v>14758</v>
      </c>
      <c r="C3747" t="s">
        <v>14759</v>
      </c>
      <c r="D3747" t="s">
        <v>987</v>
      </c>
    </row>
    <row r="3748" spans="2:8" x14ac:dyDescent="0.25">
      <c r="B3748" t="s">
        <v>14760</v>
      </c>
      <c r="C3748" t="s">
        <v>14761</v>
      </c>
      <c r="D3748" t="s">
        <v>1191</v>
      </c>
      <c r="E3748" t="s">
        <v>1185</v>
      </c>
      <c r="F3748" t="s">
        <v>1770</v>
      </c>
      <c r="G3748" t="s">
        <v>7460</v>
      </c>
      <c r="H3748" t="s">
        <v>14006</v>
      </c>
    </row>
    <row r="3749" spans="2:8" x14ac:dyDescent="0.25">
      <c r="B3749" t="s">
        <v>14762</v>
      </c>
      <c r="C3749" t="s">
        <v>14763</v>
      </c>
      <c r="D3749" t="s">
        <v>1173</v>
      </c>
      <c r="E3749" t="s">
        <v>2537</v>
      </c>
      <c r="F3749" t="s">
        <v>1756</v>
      </c>
      <c r="G3749" t="s">
        <v>14764</v>
      </c>
      <c r="H3749" t="s">
        <v>32</v>
      </c>
    </row>
    <row r="3750" spans="2:8" x14ac:dyDescent="0.25">
      <c r="B3750" t="s">
        <v>14765</v>
      </c>
      <c r="C3750" t="s">
        <v>14766</v>
      </c>
      <c r="D3750" t="s">
        <v>1889</v>
      </c>
      <c r="E3750" t="s">
        <v>1511</v>
      </c>
      <c r="F3750" t="s">
        <v>2526</v>
      </c>
      <c r="G3750" t="s">
        <v>14767</v>
      </c>
      <c r="H3750" t="s">
        <v>14768</v>
      </c>
    </row>
    <row r="3751" spans="2:8" x14ac:dyDescent="0.25">
      <c r="B3751" t="s">
        <v>14769</v>
      </c>
      <c r="C3751" t="s">
        <v>14770</v>
      </c>
      <c r="D3751" t="s">
        <v>2855</v>
      </c>
      <c r="E3751" t="s">
        <v>9487</v>
      </c>
      <c r="F3751" t="s">
        <v>14771</v>
      </c>
      <c r="G3751" t="s">
        <v>286</v>
      </c>
      <c r="H3751" t="s">
        <v>14772</v>
      </c>
    </row>
    <row r="3752" spans="2:8" x14ac:dyDescent="0.25">
      <c r="B3752" t="s">
        <v>14773</v>
      </c>
      <c r="C3752" t="s">
        <v>14774</v>
      </c>
      <c r="E3752" t="s">
        <v>2465</v>
      </c>
      <c r="F3752" t="s">
        <v>1392</v>
      </c>
      <c r="H3752" t="s">
        <v>475</v>
      </c>
    </row>
    <row r="3753" spans="2:8" x14ac:dyDescent="0.25">
      <c r="B3753" t="s">
        <v>14775</v>
      </c>
      <c r="C3753" t="s">
        <v>14776</v>
      </c>
      <c r="D3753" t="s">
        <v>1155</v>
      </c>
      <c r="E3753" t="s">
        <v>3722</v>
      </c>
      <c r="F3753" t="s">
        <v>3411</v>
      </c>
      <c r="G3753" t="s">
        <v>14777</v>
      </c>
      <c r="H3753" t="s">
        <v>14778</v>
      </c>
    </row>
    <row r="3754" spans="2:8" x14ac:dyDescent="0.25">
      <c r="B3754" t="s">
        <v>14779</v>
      </c>
      <c r="C3754" t="s">
        <v>14780</v>
      </c>
      <c r="D3754" t="s">
        <v>7917</v>
      </c>
      <c r="E3754" t="s">
        <v>3988</v>
      </c>
      <c r="F3754" t="s">
        <v>14781</v>
      </c>
      <c r="G3754" t="s">
        <v>10058</v>
      </c>
      <c r="H3754" t="s">
        <v>14782</v>
      </c>
    </row>
    <row r="3755" spans="2:8" x14ac:dyDescent="0.25">
      <c r="B3755" t="s">
        <v>14783</v>
      </c>
      <c r="C3755" t="s">
        <v>14784</v>
      </c>
      <c r="D3755" t="s">
        <v>1532</v>
      </c>
      <c r="E3755" t="s">
        <v>1173</v>
      </c>
      <c r="F3755" t="s">
        <v>1155</v>
      </c>
      <c r="G3755" t="s">
        <v>14785</v>
      </c>
      <c r="H3755" t="s">
        <v>14786</v>
      </c>
    </row>
    <row r="3756" spans="2:8" x14ac:dyDescent="0.25">
      <c r="B3756" t="s">
        <v>14787</v>
      </c>
      <c r="C3756" t="s">
        <v>14788</v>
      </c>
      <c r="D3756" t="s">
        <v>824</v>
      </c>
      <c r="E3756" t="s">
        <v>1219</v>
      </c>
      <c r="F3756" t="s">
        <v>1781</v>
      </c>
      <c r="G3756" t="s">
        <v>1094</v>
      </c>
      <c r="H3756" t="s">
        <v>2014</v>
      </c>
    </row>
    <row r="3757" spans="2:8" x14ac:dyDescent="0.25">
      <c r="B3757" t="s">
        <v>14789</v>
      </c>
      <c r="C3757" t="s">
        <v>14790</v>
      </c>
      <c r="D3757" t="s">
        <v>582</v>
      </c>
      <c r="E3757" t="s">
        <v>4857</v>
      </c>
      <c r="F3757" t="s">
        <v>3859</v>
      </c>
      <c r="G3757" t="s">
        <v>14791</v>
      </c>
      <c r="H3757" t="s">
        <v>14551</v>
      </c>
    </row>
    <row r="3758" spans="2:8" x14ac:dyDescent="0.25">
      <c r="B3758" t="s">
        <v>14792</v>
      </c>
      <c r="C3758" t="s">
        <v>14793</v>
      </c>
      <c r="D3758" t="s">
        <v>3594</v>
      </c>
      <c r="E3758" t="s">
        <v>1343</v>
      </c>
      <c r="F3758" t="s">
        <v>1889</v>
      </c>
      <c r="G3758" t="s">
        <v>10168</v>
      </c>
      <c r="H3758" t="s">
        <v>14794</v>
      </c>
    </row>
    <row r="3759" spans="2:8" x14ac:dyDescent="0.25">
      <c r="B3759" t="s">
        <v>14795</v>
      </c>
      <c r="C3759" t="s">
        <v>14796</v>
      </c>
      <c r="D3759" t="s">
        <v>2117</v>
      </c>
      <c r="E3759" t="s">
        <v>1709</v>
      </c>
      <c r="F3759" t="s">
        <v>3460</v>
      </c>
      <c r="G3759" t="s">
        <v>6179</v>
      </c>
      <c r="H3759" t="s">
        <v>14797</v>
      </c>
    </row>
    <row r="3760" spans="2:8" x14ac:dyDescent="0.25">
      <c r="B3760" t="s">
        <v>14798</v>
      </c>
      <c r="C3760" t="s">
        <v>14799</v>
      </c>
      <c r="D3760" t="s">
        <v>981</v>
      </c>
      <c r="E3760" t="s">
        <v>2476</v>
      </c>
      <c r="F3760" t="s">
        <v>13919</v>
      </c>
      <c r="G3760" t="s">
        <v>8455</v>
      </c>
      <c r="H3760" t="s">
        <v>8108</v>
      </c>
    </row>
    <row r="3761" spans="2:8" x14ac:dyDescent="0.25">
      <c r="B3761" t="s">
        <v>14800</v>
      </c>
      <c r="C3761" t="s">
        <v>14801</v>
      </c>
      <c r="D3761" t="s">
        <v>2129</v>
      </c>
      <c r="E3761" t="s">
        <v>1884</v>
      </c>
      <c r="F3761" t="s">
        <v>3631</v>
      </c>
      <c r="G3761" t="s">
        <v>8569</v>
      </c>
      <c r="H3761" t="s">
        <v>14802</v>
      </c>
    </row>
    <row r="3762" spans="2:8" x14ac:dyDescent="0.25">
      <c r="B3762" t="s">
        <v>14803</v>
      </c>
      <c r="C3762" t="s">
        <v>14804</v>
      </c>
      <c r="D3762" t="s">
        <v>1172</v>
      </c>
      <c r="E3762" t="s">
        <v>390</v>
      </c>
      <c r="F3762" t="s">
        <v>1319</v>
      </c>
      <c r="G3762" t="s">
        <v>14805</v>
      </c>
      <c r="H3762" t="s">
        <v>1702</v>
      </c>
    </row>
    <row r="3763" spans="2:8" x14ac:dyDescent="0.25">
      <c r="B3763" t="s">
        <v>14806</v>
      </c>
      <c r="C3763" t="s">
        <v>14807</v>
      </c>
      <c r="D3763" t="s">
        <v>1357</v>
      </c>
      <c r="E3763" t="s">
        <v>2733</v>
      </c>
      <c r="F3763" t="s">
        <v>5303</v>
      </c>
      <c r="G3763" t="s">
        <v>5095</v>
      </c>
      <c r="H3763" t="s">
        <v>14808</v>
      </c>
    </row>
    <row r="3764" spans="2:8" x14ac:dyDescent="0.25">
      <c r="B3764" t="s">
        <v>14809</v>
      </c>
      <c r="C3764" t="s">
        <v>14810</v>
      </c>
      <c r="D3764" t="s">
        <v>2000</v>
      </c>
      <c r="E3764" t="s">
        <v>1709</v>
      </c>
      <c r="F3764" t="s">
        <v>1285</v>
      </c>
      <c r="G3764" t="s">
        <v>14811</v>
      </c>
      <c r="H3764" t="s">
        <v>4556</v>
      </c>
    </row>
    <row r="3765" spans="2:8" x14ac:dyDescent="0.25">
      <c r="B3765" t="s">
        <v>14812</v>
      </c>
      <c r="C3765" t="s">
        <v>14813</v>
      </c>
      <c r="D3765" t="s">
        <v>1320</v>
      </c>
      <c r="E3765" t="s">
        <v>1868</v>
      </c>
      <c r="F3765" t="s">
        <v>689</v>
      </c>
      <c r="G3765" t="s">
        <v>12492</v>
      </c>
      <c r="H3765" t="s">
        <v>11379</v>
      </c>
    </row>
    <row r="3766" spans="2:8" x14ac:dyDescent="0.25">
      <c r="B3766" t="s">
        <v>14814</v>
      </c>
      <c r="C3766" t="s">
        <v>14815</v>
      </c>
      <c r="D3766" t="s">
        <v>1160</v>
      </c>
      <c r="E3766" t="s">
        <v>735</v>
      </c>
      <c r="F3766" t="s">
        <v>1501</v>
      </c>
      <c r="G3766" t="s">
        <v>14070</v>
      </c>
      <c r="H3766" t="s">
        <v>939</v>
      </c>
    </row>
    <row r="3767" spans="2:8" x14ac:dyDescent="0.25">
      <c r="B3767" t="s">
        <v>14816</v>
      </c>
      <c r="C3767" t="s">
        <v>14817</v>
      </c>
      <c r="D3767" t="s">
        <v>348</v>
      </c>
      <c r="E3767" t="s">
        <v>2510</v>
      </c>
      <c r="F3767" t="s">
        <v>348</v>
      </c>
      <c r="G3767" t="s">
        <v>650</v>
      </c>
      <c r="H3767" t="s">
        <v>691</v>
      </c>
    </row>
    <row r="3768" spans="2:8" x14ac:dyDescent="0.25">
      <c r="B3768" t="s">
        <v>14818</v>
      </c>
      <c r="C3768" t="s">
        <v>14819</v>
      </c>
      <c r="D3768" t="s">
        <v>866</v>
      </c>
      <c r="E3768" t="s">
        <v>374</v>
      </c>
      <c r="F3768" t="s">
        <v>2540</v>
      </c>
      <c r="G3768" t="s">
        <v>14820</v>
      </c>
      <c r="H3768" t="s">
        <v>4567</v>
      </c>
    </row>
    <row r="3769" spans="2:8" x14ac:dyDescent="0.25">
      <c r="B3769" t="s">
        <v>14821</v>
      </c>
      <c r="C3769" t="s">
        <v>14822</v>
      </c>
      <c r="D3769" t="s">
        <v>2294</v>
      </c>
      <c r="E3769" t="s">
        <v>10285</v>
      </c>
      <c r="F3769" t="s">
        <v>3549</v>
      </c>
      <c r="G3769" t="s">
        <v>1613</v>
      </c>
      <c r="H3769" t="s">
        <v>14823</v>
      </c>
    </row>
    <row r="3770" spans="2:8" x14ac:dyDescent="0.25">
      <c r="B3770" t="s">
        <v>14824</v>
      </c>
      <c r="C3770" t="s">
        <v>14825</v>
      </c>
      <c r="D3770" t="s">
        <v>4470</v>
      </c>
      <c r="E3770" t="s">
        <v>5725</v>
      </c>
      <c r="F3770" t="s">
        <v>3886</v>
      </c>
      <c r="G3770" t="s">
        <v>976</v>
      </c>
      <c r="H3770" t="s">
        <v>14826</v>
      </c>
    </row>
    <row r="3771" spans="2:8" x14ac:dyDescent="0.25">
      <c r="B3771" t="s">
        <v>14827</v>
      </c>
      <c r="C3771" t="s">
        <v>14828</v>
      </c>
      <c r="D3771" t="s">
        <v>14829</v>
      </c>
      <c r="E3771" t="s">
        <v>12779</v>
      </c>
      <c r="F3771" t="s">
        <v>14830</v>
      </c>
      <c r="G3771" t="s">
        <v>14831</v>
      </c>
      <c r="H3771" t="s">
        <v>12070</v>
      </c>
    </row>
    <row r="3772" spans="2:8" x14ac:dyDescent="0.25">
      <c r="B3772" t="s">
        <v>14832</v>
      </c>
      <c r="C3772" t="s">
        <v>14833</v>
      </c>
      <c r="D3772" t="s">
        <v>1251</v>
      </c>
      <c r="E3772" t="s">
        <v>284</v>
      </c>
      <c r="F3772" t="s">
        <v>1512</v>
      </c>
      <c r="G3772" t="s">
        <v>14834</v>
      </c>
      <c r="H3772" t="s">
        <v>3931</v>
      </c>
    </row>
    <row r="3773" spans="2:8" x14ac:dyDescent="0.25">
      <c r="B3773" t="s">
        <v>14835</v>
      </c>
      <c r="C3773" t="s">
        <v>14836</v>
      </c>
      <c r="D3773" t="s">
        <v>2560</v>
      </c>
    </row>
    <row r="3774" spans="2:8" x14ac:dyDescent="0.25">
      <c r="B3774" t="s">
        <v>14837</v>
      </c>
      <c r="C3774" t="s">
        <v>14838</v>
      </c>
      <c r="D3774" t="s">
        <v>2603</v>
      </c>
      <c r="E3774" t="s">
        <v>3859</v>
      </c>
      <c r="F3774" t="s">
        <v>1267</v>
      </c>
      <c r="G3774" t="s">
        <v>451</v>
      </c>
      <c r="H3774" t="s">
        <v>14839</v>
      </c>
    </row>
    <row r="3775" spans="2:8" x14ac:dyDescent="0.25">
      <c r="B3775" t="s">
        <v>14840</v>
      </c>
      <c r="C3775" t="s">
        <v>14841</v>
      </c>
      <c r="D3775" t="s">
        <v>1392</v>
      </c>
      <c r="E3775" t="s">
        <v>1398</v>
      </c>
      <c r="F3775" t="s">
        <v>1884</v>
      </c>
      <c r="G3775" t="s">
        <v>14842</v>
      </c>
      <c r="H3775" t="s">
        <v>14843</v>
      </c>
    </row>
    <row r="3776" spans="2:8" x14ac:dyDescent="0.25">
      <c r="B3776" t="s">
        <v>14844</v>
      </c>
      <c r="C3776" t="s">
        <v>14845</v>
      </c>
      <c r="D3776" t="s">
        <v>1042</v>
      </c>
      <c r="E3776" t="s">
        <v>8445</v>
      </c>
      <c r="F3776" t="s">
        <v>4729</v>
      </c>
      <c r="G3776" t="s">
        <v>4048</v>
      </c>
      <c r="H3776" t="s">
        <v>9287</v>
      </c>
    </row>
    <row r="3777" spans="2:8" x14ac:dyDescent="0.25">
      <c r="B3777" t="s">
        <v>14846</v>
      </c>
      <c r="C3777" t="s">
        <v>14847</v>
      </c>
      <c r="E3777" t="s">
        <v>7</v>
      </c>
      <c r="F3777" t="s">
        <v>2013</v>
      </c>
      <c r="H3777" t="s">
        <v>8</v>
      </c>
    </row>
    <row r="3778" spans="2:8" x14ac:dyDescent="0.25">
      <c r="B3778" t="s">
        <v>14848</v>
      </c>
      <c r="C3778" t="s">
        <v>14849</v>
      </c>
      <c r="D3778" t="s">
        <v>1501</v>
      </c>
      <c r="E3778" t="s">
        <v>735</v>
      </c>
      <c r="F3778" t="s">
        <v>1920</v>
      </c>
      <c r="G3778" t="s">
        <v>3077</v>
      </c>
      <c r="H3778" t="s">
        <v>11565</v>
      </c>
    </row>
    <row r="3779" spans="2:8" x14ac:dyDescent="0.25">
      <c r="B3779" t="s">
        <v>14850</v>
      </c>
      <c r="C3779" t="s">
        <v>14851</v>
      </c>
      <c r="D3779" t="s">
        <v>2482</v>
      </c>
      <c r="E3779" t="s">
        <v>1012</v>
      </c>
      <c r="F3779" t="s">
        <v>1553</v>
      </c>
      <c r="G3779" t="s">
        <v>5950</v>
      </c>
      <c r="H3779" t="s">
        <v>4112</v>
      </c>
    </row>
    <row r="3780" spans="2:8" x14ac:dyDescent="0.25">
      <c r="B3780" t="s">
        <v>14852</v>
      </c>
      <c r="C3780" t="s">
        <v>14853</v>
      </c>
      <c r="D3780" t="s">
        <v>2185</v>
      </c>
      <c r="E3780" t="s">
        <v>995</v>
      </c>
      <c r="F3780" t="s">
        <v>3228</v>
      </c>
      <c r="G3780" t="s">
        <v>14854</v>
      </c>
      <c r="H3780" t="s">
        <v>6762</v>
      </c>
    </row>
    <row r="3781" spans="2:8" x14ac:dyDescent="0.25">
      <c r="B3781" t="s">
        <v>14855</v>
      </c>
      <c r="C3781" t="s">
        <v>14856</v>
      </c>
      <c r="D3781" t="s">
        <v>249</v>
      </c>
      <c r="E3781" t="s">
        <v>3624</v>
      </c>
      <c r="F3781" t="s">
        <v>987</v>
      </c>
      <c r="G3781" t="s">
        <v>8509</v>
      </c>
      <c r="H3781" t="s">
        <v>9267</v>
      </c>
    </row>
    <row r="3782" spans="2:8" x14ac:dyDescent="0.25">
      <c r="B3782" t="s">
        <v>14857</v>
      </c>
      <c r="C3782" t="s">
        <v>14858</v>
      </c>
      <c r="D3782" t="s">
        <v>14859</v>
      </c>
      <c r="E3782" t="s">
        <v>10697</v>
      </c>
      <c r="F3782" t="s">
        <v>3426</v>
      </c>
      <c r="G3782" t="s">
        <v>14860</v>
      </c>
      <c r="H3782" t="s">
        <v>14861</v>
      </c>
    </row>
    <row r="3783" spans="2:8" x14ac:dyDescent="0.25">
      <c r="B3783" t="s">
        <v>14862</v>
      </c>
      <c r="C3783" t="s">
        <v>14863</v>
      </c>
      <c r="D3783" t="s">
        <v>1012</v>
      </c>
      <c r="E3783" t="s">
        <v>2390</v>
      </c>
      <c r="F3783" t="s">
        <v>3594</v>
      </c>
      <c r="G3783" t="s">
        <v>7408</v>
      </c>
      <c r="H3783" t="s">
        <v>14864</v>
      </c>
    </row>
    <row r="3784" spans="2:8" x14ac:dyDescent="0.25">
      <c r="B3784" t="s">
        <v>14865</v>
      </c>
      <c r="C3784" t="s">
        <v>14866</v>
      </c>
      <c r="D3784" t="s">
        <v>261</v>
      </c>
      <c r="E3784" t="s">
        <v>4200</v>
      </c>
      <c r="F3784" t="s">
        <v>2141</v>
      </c>
      <c r="G3784" t="s">
        <v>14867</v>
      </c>
      <c r="H3784" t="s">
        <v>14868</v>
      </c>
    </row>
    <row r="3785" spans="2:8" x14ac:dyDescent="0.25">
      <c r="B3785" t="s">
        <v>14869</v>
      </c>
      <c r="C3785" t="s">
        <v>14870</v>
      </c>
      <c r="D3785" t="s">
        <v>3910</v>
      </c>
      <c r="E3785" t="s">
        <v>513</v>
      </c>
      <c r="F3785" t="s">
        <v>639</v>
      </c>
      <c r="G3785" t="s">
        <v>12915</v>
      </c>
      <c r="H3785" t="s">
        <v>14871</v>
      </c>
    </row>
    <row r="3786" spans="2:8" x14ac:dyDescent="0.25">
      <c r="B3786" t="s">
        <v>14872</v>
      </c>
      <c r="C3786" t="s">
        <v>14873</v>
      </c>
      <c r="D3786" t="s">
        <v>1275</v>
      </c>
      <c r="E3786" t="s">
        <v>13389</v>
      </c>
      <c r="F3786" t="s">
        <v>8402</v>
      </c>
      <c r="G3786" t="s">
        <v>3269</v>
      </c>
      <c r="H3786" t="s">
        <v>3614</v>
      </c>
    </row>
    <row r="3787" spans="2:8" x14ac:dyDescent="0.25">
      <c r="B3787" t="s">
        <v>14874</v>
      </c>
      <c r="C3787" t="s">
        <v>14875</v>
      </c>
      <c r="D3787" t="s">
        <v>4769</v>
      </c>
      <c r="E3787" t="s">
        <v>1460</v>
      </c>
      <c r="F3787" t="s">
        <v>1268</v>
      </c>
      <c r="G3787" t="s">
        <v>9987</v>
      </c>
      <c r="H3787" t="s">
        <v>14876</v>
      </c>
    </row>
    <row r="3788" spans="2:8" x14ac:dyDescent="0.25">
      <c r="B3788" t="s">
        <v>14877</v>
      </c>
      <c r="C3788" t="s">
        <v>14878</v>
      </c>
      <c r="D3788" t="s">
        <v>1313</v>
      </c>
    </row>
    <row r="3789" spans="2:8" x14ac:dyDescent="0.25">
      <c r="B3789" t="s">
        <v>14879</v>
      </c>
      <c r="C3789" t="s">
        <v>14880</v>
      </c>
      <c r="D3789" t="s">
        <v>7650</v>
      </c>
      <c r="E3789" t="s">
        <v>14881</v>
      </c>
      <c r="F3789" t="s">
        <v>14882</v>
      </c>
      <c r="G3789" t="s">
        <v>14883</v>
      </c>
      <c r="H3789" t="s">
        <v>14884</v>
      </c>
    </row>
    <row r="3790" spans="2:8" x14ac:dyDescent="0.25">
      <c r="B3790" t="s">
        <v>14885</v>
      </c>
      <c r="C3790" t="s">
        <v>14886</v>
      </c>
      <c r="D3790" t="s">
        <v>4857</v>
      </c>
      <c r="E3790" t="s">
        <v>4377</v>
      </c>
      <c r="F3790" t="s">
        <v>283</v>
      </c>
      <c r="G3790" t="s">
        <v>11154</v>
      </c>
      <c r="H3790" t="s">
        <v>597</v>
      </c>
    </row>
    <row r="3791" spans="2:8" x14ac:dyDescent="0.25">
      <c r="B3791" t="s">
        <v>14887</v>
      </c>
      <c r="C3791" t="s">
        <v>14888</v>
      </c>
      <c r="D3791" t="s">
        <v>1290</v>
      </c>
      <c r="E3791" t="s">
        <v>5859</v>
      </c>
      <c r="F3791" t="s">
        <v>1336</v>
      </c>
      <c r="G3791" t="s">
        <v>14889</v>
      </c>
      <c r="H3791" t="s">
        <v>7128</v>
      </c>
    </row>
    <row r="3792" spans="2:8" x14ac:dyDescent="0.25">
      <c r="B3792" t="s">
        <v>14890</v>
      </c>
      <c r="C3792" t="s">
        <v>14891</v>
      </c>
      <c r="D3792" t="s">
        <v>10718</v>
      </c>
      <c r="E3792" t="s">
        <v>3190</v>
      </c>
      <c r="F3792" t="s">
        <v>14892</v>
      </c>
      <c r="G3792" t="s">
        <v>10665</v>
      </c>
      <c r="H3792" t="s">
        <v>837</v>
      </c>
    </row>
    <row r="3793" spans="2:8" x14ac:dyDescent="0.25">
      <c r="B3793" t="s">
        <v>14893</v>
      </c>
      <c r="C3793" t="s">
        <v>14894</v>
      </c>
      <c r="D3793" t="s">
        <v>14895</v>
      </c>
      <c r="E3793" t="s">
        <v>9769</v>
      </c>
      <c r="F3793" t="s">
        <v>9325</v>
      </c>
      <c r="G3793" t="s">
        <v>7740</v>
      </c>
      <c r="H3793" t="s">
        <v>6547</v>
      </c>
    </row>
    <row r="3794" spans="2:8" x14ac:dyDescent="0.25">
      <c r="B3794" t="s">
        <v>14896</v>
      </c>
      <c r="C3794" t="s">
        <v>14897</v>
      </c>
      <c r="D3794" t="s">
        <v>1496</v>
      </c>
      <c r="E3794" t="s">
        <v>4729</v>
      </c>
      <c r="F3794" t="s">
        <v>1393</v>
      </c>
      <c r="G3794" t="s">
        <v>14898</v>
      </c>
      <c r="H3794" t="s">
        <v>10123</v>
      </c>
    </row>
    <row r="3795" spans="2:8" x14ac:dyDescent="0.25">
      <c r="B3795" t="s">
        <v>14899</v>
      </c>
      <c r="C3795" t="s">
        <v>14900</v>
      </c>
      <c r="D3795" t="s">
        <v>9802</v>
      </c>
      <c r="E3795" t="s">
        <v>14031</v>
      </c>
      <c r="F3795" t="s">
        <v>14901</v>
      </c>
      <c r="G3795" t="s">
        <v>14902</v>
      </c>
      <c r="H3795" t="s">
        <v>14903</v>
      </c>
    </row>
    <row r="3796" spans="2:8" x14ac:dyDescent="0.25">
      <c r="B3796" t="s">
        <v>14904</v>
      </c>
      <c r="C3796" t="s">
        <v>14905</v>
      </c>
      <c r="D3796" t="s">
        <v>14906</v>
      </c>
      <c r="E3796" t="s">
        <v>14907</v>
      </c>
      <c r="F3796" t="s">
        <v>2875</v>
      </c>
      <c r="G3796" t="s">
        <v>2057</v>
      </c>
      <c r="H3796" t="s">
        <v>7948</v>
      </c>
    </row>
    <row r="3797" spans="2:8" x14ac:dyDescent="0.25">
      <c r="B3797" t="s">
        <v>14908</v>
      </c>
      <c r="C3797" t="s">
        <v>14909</v>
      </c>
      <c r="D3797" t="s">
        <v>7415</v>
      </c>
      <c r="E3797" t="s">
        <v>10769</v>
      </c>
      <c r="F3797" t="s">
        <v>13507</v>
      </c>
      <c r="G3797" t="s">
        <v>768</v>
      </c>
      <c r="H3797" t="s">
        <v>10208</v>
      </c>
    </row>
    <row r="3798" spans="2:8" x14ac:dyDescent="0.25">
      <c r="B3798" t="s">
        <v>14910</v>
      </c>
      <c r="C3798" t="s">
        <v>14911</v>
      </c>
      <c r="D3798" t="s">
        <v>14912</v>
      </c>
      <c r="E3798" t="s">
        <v>14913</v>
      </c>
      <c r="F3798" t="s">
        <v>14914</v>
      </c>
      <c r="G3798" t="s">
        <v>1498</v>
      </c>
      <c r="H3798" t="s">
        <v>6430</v>
      </c>
    </row>
    <row r="3799" spans="2:8" x14ac:dyDescent="0.25">
      <c r="B3799" t="s">
        <v>14915</v>
      </c>
      <c r="C3799" t="s">
        <v>14916</v>
      </c>
      <c r="D3799" t="s">
        <v>14917</v>
      </c>
      <c r="E3799" t="s">
        <v>14918</v>
      </c>
      <c r="F3799" t="s">
        <v>14919</v>
      </c>
      <c r="G3799" t="s">
        <v>8285</v>
      </c>
      <c r="H3799" t="s">
        <v>772</v>
      </c>
    </row>
    <row r="3800" spans="2:8" x14ac:dyDescent="0.25">
      <c r="B3800" t="s">
        <v>14920</v>
      </c>
      <c r="C3800" t="s">
        <v>14921</v>
      </c>
      <c r="D3800" t="s">
        <v>4396</v>
      </c>
      <c r="E3800" t="s">
        <v>14859</v>
      </c>
      <c r="F3800" t="s">
        <v>9714</v>
      </c>
      <c r="G3800" t="s">
        <v>14922</v>
      </c>
      <c r="H3800" t="s">
        <v>4359</v>
      </c>
    </row>
    <row r="3801" spans="2:8" x14ac:dyDescent="0.25">
      <c r="B3801" t="s">
        <v>14923</v>
      </c>
      <c r="C3801" t="s">
        <v>14924</v>
      </c>
      <c r="D3801" t="s">
        <v>7353</v>
      </c>
      <c r="E3801" t="s">
        <v>14925</v>
      </c>
      <c r="F3801" t="s">
        <v>14926</v>
      </c>
      <c r="G3801" t="s">
        <v>12583</v>
      </c>
      <c r="H3801" t="s">
        <v>1895</v>
      </c>
    </row>
    <row r="3802" spans="2:8" x14ac:dyDescent="0.25">
      <c r="B3802" t="s">
        <v>14927</v>
      </c>
      <c r="C3802" t="s">
        <v>14928</v>
      </c>
      <c r="D3802" t="s">
        <v>14929</v>
      </c>
      <c r="E3802" t="s">
        <v>8792</v>
      </c>
      <c r="F3802" t="s">
        <v>14930</v>
      </c>
      <c r="G3802" t="s">
        <v>14931</v>
      </c>
      <c r="H3802" t="s">
        <v>14932</v>
      </c>
    </row>
    <row r="3803" spans="2:8" x14ac:dyDescent="0.25">
      <c r="B3803" t="s">
        <v>14933</v>
      </c>
      <c r="C3803" t="s">
        <v>14934</v>
      </c>
      <c r="D3803" t="s">
        <v>9191</v>
      </c>
      <c r="E3803" t="s">
        <v>3828</v>
      </c>
      <c r="F3803" t="s">
        <v>5519</v>
      </c>
      <c r="G3803" t="s">
        <v>14935</v>
      </c>
      <c r="H3803" t="s">
        <v>6938</v>
      </c>
    </row>
    <row r="3804" spans="2:8" x14ac:dyDescent="0.25">
      <c r="B3804" t="s">
        <v>14936</v>
      </c>
      <c r="C3804" t="s">
        <v>14937</v>
      </c>
      <c r="D3804" t="s">
        <v>14938</v>
      </c>
      <c r="E3804" t="s">
        <v>14939</v>
      </c>
      <c r="F3804" t="s">
        <v>14940</v>
      </c>
      <c r="G3804" t="s">
        <v>8772</v>
      </c>
      <c r="H3804" t="s">
        <v>2402</v>
      </c>
    </row>
    <row r="3805" spans="2:8" x14ac:dyDescent="0.25">
      <c r="B3805" t="s">
        <v>14941</v>
      </c>
      <c r="C3805" t="s">
        <v>14942</v>
      </c>
      <c r="D3805" t="s">
        <v>14943</v>
      </c>
      <c r="E3805" t="s">
        <v>14944</v>
      </c>
      <c r="F3805" t="s">
        <v>14945</v>
      </c>
      <c r="G3805" t="s">
        <v>14946</v>
      </c>
      <c r="H3805" t="s">
        <v>10415</v>
      </c>
    </row>
    <row r="3806" spans="2:8" x14ac:dyDescent="0.25">
      <c r="B3806" t="s">
        <v>14947</v>
      </c>
      <c r="C3806" t="s">
        <v>30</v>
      </c>
      <c r="D3806" t="s">
        <v>1291</v>
      </c>
      <c r="E3806" t="s">
        <v>1720</v>
      </c>
      <c r="F3806" t="s">
        <v>1307</v>
      </c>
      <c r="G3806" t="s">
        <v>14948</v>
      </c>
      <c r="H3806" t="s">
        <v>709</v>
      </c>
    </row>
    <row r="3807" spans="2:8" x14ac:dyDescent="0.25">
      <c r="B3807" t="s">
        <v>14949</v>
      </c>
      <c r="C3807" t="s">
        <v>14950</v>
      </c>
      <c r="D3807" t="s">
        <v>14323</v>
      </c>
      <c r="E3807" t="s">
        <v>6637</v>
      </c>
      <c r="F3807" t="s">
        <v>14951</v>
      </c>
      <c r="G3807" t="s">
        <v>14952</v>
      </c>
      <c r="H3807" t="s">
        <v>10201</v>
      </c>
    </row>
    <row r="3808" spans="2:8" x14ac:dyDescent="0.25">
      <c r="B3808" t="s">
        <v>14953</v>
      </c>
      <c r="C3808" t="s">
        <v>14954</v>
      </c>
      <c r="D3808" t="s">
        <v>14955</v>
      </c>
      <c r="E3808" t="s">
        <v>14956</v>
      </c>
      <c r="F3808" t="s">
        <v>14957</v>
      </c>
      <c r="G3808" t="s">
        <v>9109</v>
      </c>
      <c r="H3808" t="s">
        <v>14958</v>
      </c>
    </row>
    <row r="3809" spans="2:8" x14ac:dyDescent="0.25">
      <c r="B3809" t="s">
        <v>14959</v>
      </c>
      <c r="C3809" t="s">
        <v>14960</v>
      </c>
      <c r="D3809" t="s">
        <v>14961</v>
      </c>
      <c r="E3809" t="s">
        <v>14962</v>
      </c>
      <c r="F3809" t="s">
        <v>14963</v>
      </c>
      <c r="G3809" t="s">
        <v>6968</v>
      </c>
      <c r="H3809" t="s">
        <v>262</v>
      </c>
    </row>
    <row r="3810" spans="2:8" x14ac:dyDescent="0.25">
      <c r="B3810" t="s">
        <v>14964</v>
      </c>
      <c r="C3810" t="s">
        <v>14965</v>
      </c>
      <c r="D3810" t="s">
        <v>1518</v>
      </c>
      <c r="E3810" t="s">
        <v>1511</v>
      </c>
      <c r="F3810" t="s">
        <v>2113</v>
      </c>
      <c r="G3810" t="s">
        <v>721</v>
      </c>
      <c r="H3810" t="s">
        <v>14966</v>
      </c>
    </row>
    <row r="3811" spans="2:8" x14ac:dyDescent="0.25">
      <c r="B3811" t="s">
        <v>14967</v>
      </c>
      <c r="C3811" t="s">
        <v>14968</v>
      </c>
      <c r="D3811" t="s">
        <v>11130</v>
      </c>
      <c r="E3811" t="s">
        <v>5142</v>
      </c>
      <c r="F3811" t="s">
        <v>14969</v>
      </c>
      <c r="G3811" t="s">
        <v>7201</v>
      </c>
      <c r="H3811" t="s">
        <v>13625</v>
      </c>
    </row>
    <row r="3812" spans="2:8" x14ac:dyDescent="0.25">
      <c r="B3812" t="s">
        <v>14970</v>
      </c>
      <c r="C3812" t="s">
        <v>14971</v>
      </c>
      <c r="D3812" t="s">
        <v>3723</v>
      </c>
      <c r="E3812" t="s">
        <v>1623</v>
      </c>
      <c r="F3812" t="s">
        <v>2785</v>
      </c>
      <c r="G3812" t="s">
        <v>14972</v>
      </c>
      <c r="H3812" t="s">
        <v>10994</v>
      </c>
    </row>
    <row r="3813" spans="2:8" x14ac:dyDescent="0.25">
      <c r="B3813" t="s">
        <v>14973</v>
      </c>
      <c r="C3813" t="s">
        <v>14974</v>
      </c>
      <c r="D3813" t="s">
        <v>3412</v>
      </c>
      <c r="E3813" t="s">
        <v>1280</v>
      </c>
      <c r="F3813" t="s">
        <v>3502</v>
      </c>
      <c r="G3813" t="s">
        <v>8772</v>
      </c>
      <c r="H3813" t="s">
        <v>1690</v>
      </c>
    </row>
    <row r="3814" spans="2:8" x14ac:dyDescent="0.25">
      <c r="B3814" t="s">
        <v>14975</v>
      </c>
      <c r="C3814" t="s">
        <v>14976</v>
      </c>
      <c r="D3814" t="s">
        <v>7650</v>
      </c>
      <c r="E3814" t="s">
        <v>14977</v>
      </c>
      <c r="F3814" t="s">
        <v>6820</v>
      </c>
      <c r="G3814" t="s">
        <v>14978</v>
      </c>
      <c r="H3814" t="s">
        <v>14205</v>
      </c>
    </row>
    <row r="3815" spans="2:8" x14ac:dyDescent="0.25">
      <c r="B3815" t="s">
        <v>14975</v>
      </c>
      <c r="C3815" t="s">
        <v>14979</v>
      </c>
      <c r="D3815" t="s">
        <v>238</v>
      </c>
    </row>
    <row r="3816" spans="2:8" x14ac:dyDescent="0.25">
      <c r="B3816" t="s">
        <v>14980</v>
      </c>
      <c r="C3816" t="s">
        <v>14981</v>
      </c>
      <c r="D3816" t="s">
        <v>1343</v>
      </c>
      <c r="E3816" t="s">
        <v>1250</v>
      </c>
      <c r="F3816" t="s">
        <v>1160</v>
      </c>
      <c r="G3816" t="s">
        <v>4521</v>
      </c>
      <c r="H3816" t="s">
        <v>14982</v>
      </c>
    </row>
    <row r="3817" spans="2:8" x14ac:dyDescent="0.25">
      <c r="B3817" t="s">
        <v>14983</v>
      </c>
      <c r="C3817" t="s">
        <v>14984</v>
      </c>
      <c r="D3817" t="s">
        <v>3340</v>
      </c>
      <c r="E3817" t="s">
        <v>3340</v>
      </c>
      <c r="F3817" t="s">
        <v>1523</v>
      </c>
      <c r="G3817" t="s">
        <v>5946</v>
      </c>
      <c r="H3817" t="s">
        <v>5946</v>
      </c>
    </row>
    <row r="3818" spans="2:8" x14ac:dyDescent="0.25">
      <c r="B3818" t="s">
        <v>14985</v>
      </c>
      <c r="C3818" t="s">
        <v>14986</v>
      </c>
      <c r="D3818" t="s">
        <v>2643</v>
      </c>
      <c r="E3818" t="s">
        <v>1337</v>
      </c>
      <c r="F3818" t="s">
        <v>1200</v>
      </c>
      <c r="G3818" t="s">
        <v>12848</v>
      </c>
      <c r="H3818" t="s">
        <v>14987</v>
      </c>
    </row>
    <row r="3819" spans="2:8" x14ac:dyDescent="0.25">
      <c r="B3819" t="s">
        <v>14988</v>
      </c>
      <c r="C3819" t="s">
        <v>14989</v>
      </c>
      <c r="D3819" t="s">
        <v>1160</v>
      </c>
      <c r="E3819" t="s">
        <v>2171</v>
      </c>
      <c r="F3819" t="s">
        <v>1757</v>
      </c>
      <c r="G3819" t="s">
        <v>14990</v>
      </c>
      <c r="H3819" t="s">
        <v>4216</v>
      </c>
    </row>
    <row r="3820" spans="2:8" x14ac:dyDescent="0.25">
      <c r="B3820" t="s">
        <v>14991</v>
      </c>
      <c r="C3820" t="s">
        <v>14992</v>
      </c>
      <c r="D3820" t="s">
        <v>1576</v>
      </c>
      <c r="E3820" t="s">
        <v>2390</v>
      </c>
      <c r="F3820" t="s">
        <v>2113</v>
      </c>
      <c r="G3820" t="s">
        <v>10356</v>
      </c>
      <c r="H3820" t="s">
        <v>4993</v>
      </c>
    </row>
    <row r="3821" spans="2:8" x14ac:dyDescent="0.25">
      <c r="B3821" t="s">
        <v>14993</v>
      </c>
      <c r="C3821" t="s">
        <v>14994</v>
      </c>
      <c r="D3821" t="s">
        <v>3945</v>
      </c>
      <c r="E3821" t="s">
        <v>1868</v>
      </c>
      <c r="F3821" t="s">
        <v>2072</v>
      </c>
      <c r="G3821" t="s">
        <v>14995</v>
      </c>
      <c r="H3821" t="s">
        <v>5573</v>
      </c>
    </row>
    <row r="3822" spans="2:8" x14ac:dyDescent="0.25">
      <c r="B3822" t="s">
        <v>14996</v>
      </c>
      <c r="C3822" t="s">
        <v>14997</v>
      </c>
      <c r="D3822" t="s">
        <v>3950</v>
      </c>
      <c r="E3822" t="s">
        <v>848</v>
      </c>
      <c r="F3822" t="s">
        <v>2000</v>
      </c>
      <c r="G3822" t="s">
        <v>14998</v>
      </c>
      <c r="H3822" t="s">
        <v>14999</v>
      </c>
    </row>
    <row r="3823" spans="2:8" x14ac:dyDescent="0.25">
      <c r="B3823" t="s">
        <v>15000</v>
      </c>
      <c r="C3823" t="s">
        <v>15001</v>
      </c>
      <c r="D3823" t="s">
        <v>2405</v>
      </c>
    </row>
    <row r="3824" spans="2:8" x14ac:dyDescent="0.25">
      <c r="B3824" t="s">
        <v>15002</v>
      </c>
      <c r="C3824" t="s">
        <v>15003</v>
      </c>
      <c r="D3824" t="s">
        <v>7</v>
      </c>
      <c r="G3824" t="s">
        <v>8</v>
      </c>
    </row>
    <row r="3825" spans="2:8" x14ac:dyDescent="0.25">
      <c r="B3825" t="s">
        <v>15004</v>
      </c>
      <c r="C3825" t="s">
        <v>15005</v>
      </c>
      <c r="D3825" t="s">
        <v>1501</v>
      </c>
      <c r="E3825" t="s">
        <v>1455</v>
      </c>
      <c r="F3825" t="s">
        <v>112</v>
      </c>
      <c r="G3825" t="s">
        <v>15006</v>
      </c>
      <c r="H3825" t="s">
        <v>15007</v>
      </c>
    </row>
    <row r="3826" spans="2:8" x14ac:dyDescent="0.25">
      <c r="B3826" t="s">
        <v>15008</v>
      </c>
      <c r="C3826" t="s">
        <v>15009</v>
      </c>
      <c r="D3826" t="s">
        <v>3859</v>
      </c>
      <c r="E3826" t="s">
        <v>5303</v>
      </c>
      <c r="F3826" t="s">
        <v>734</v>
      </c>
      <c r="G3826" t="s">
        <v>15010</v>
      </c>
      <c r="H3826" t="s">
        <v>3989</v>
      </c>
    </row>
    <row r="3827" spans="2:8" x14ac:dyDescent="0.25">
      <c r="B3827" t="s">
        <v>15011</v>
      </c>
      <c r="C3827" t="s">
        <v>15012</v>
      </c>
      <c r="D3827" t="s">
        <v>576</v>
      </c>
      <c r="E3827" t="s">
        <v>5087</v>
      </c>
      <c r="F3827" t="s">
        <v>826</v>
      </c>
      <c r="G3827" t="s">
        <v>15013</v>
      </c>
      <c r="H3827" t="s">
        <v>11412</v>
      </c>
    </row>
    <row r="3828" spans="2:8" x14ac:dyDescent="0.25">
      <c r="B3828" t="s">
        <v>15014</v>
      </c>
      <c r="C3828" t="s">
        <v>15015</v>
      </c>
      <c r="D3828" t="s">
        <v>1829</v>
      </c>
      <c r="E3828" t="s">
        <v>1290</v>
      </c>
      <c r="F3828" t="s">
        <v>1828</v>
      </c>
      <c r="G3828" t="s">
        <v>2924</v>
      </c>
      <c r="H3828" t="s">
        <v>9643</v>
      </c>
    </row>
    <row r="3829" spans="2:8" x14ac:dyDescent="0.25">
      <c r="B3829" t="s">
        <v>15016</v>
      </c>
      <c r="C3829" t="s">
        <v>15017</v>
      </c>
      <c r="D3829" t="s">
        <v>4073</v>
      </c>
      <c r="E3829" t="s">
        <v>734</v>
      </c>
      <c r="F3829" t="s">
        <v>4052</v>
      </c>
      <c r="G3829" t="s">
        <v>4075</v>
      </c>
      <c r="H3829" t="s">
        <v>8541</v>
      </c>
    </row>
    <row r="3830" spans="2:8" x14ac:dyDescent="0.25">
      <c r="B3830" t="s">
        <v>15018</v>
      </c>
      <c r="C3830" t="s">
        <v>15019</v>
      </c>
      <c r="D3830" t="s">
        <v>1370</v>
      </c>
      <c r="E3830" t="s">
        <v>1314</v>
      </c>
      <c r="F3830" t="s">
        <v>2299</v>
      </c>
      <c r="G3830" t="s">
        <v>15020</v>
      </c>
      <c r="H3830" t="s">
        <v>14427</v>
      </c>
    </row>
    <row r="3831" spans="2:8" x14ac:dyDescent="0.25">
      <c r="B3831" t="s">
        <v>15021</v>
      </c>
      <c r="C3831" t="s">
        <v>15022</v>
      </c>
      <c r="D3831" t="s">
        <v>15023</v>
      </c>
      <c r="E3831" t="s">
        <v>15024</v>
      </c>
      <c r="F3831" t="s">
        <v>15025</v>
      </c>
      <c r="G3831" t="s">
        <v>1885</v>
      </c>
      <c r="H3831" t="s">
        <v>15026</v>
      </c>
    </row>
    <row r="3832" spans="2:8" x14ac:dyDescent="0.25">
      <c r="B3832" t="s">
        <v>15027</v>
      </c>
      <c r="C3832" t="s">
        <v>15028</v>
      </c>
      <c r="D3832" t="s">
        <v>8944</v>
      </c>
      <c r="E3832" t="s">
        <v>3426</v>
      </c>
      <c r="F3832" t="s">
        <v>15029</v>
      </c>
      <c r="G3832" t="s">
        <v>3030</v>
      </c>
      <c r="H3832" t="s">
        <v>15030</v>
      </c>
    </row>
    <row r="3833" spans="2:8" x14ac:dyDescent="0.25">
      <c r="B3833" t="s">
        <v>15031</v>
      </c>
      <c r="C3833" t="s">
        <v>15032</v>
      </c>
      <c r="D3833" t="s">
        <v>4563</v>
      </c>
      <c r="E3833" t="s">
        <v>372</v>
      </c>
      <c r="F3833" t="s">
        <v>1542</v>
      </c>
      <c r="G3833" t="s">
        <v>15033</v>
      </c>
      <c r="H3833" t="s">
        <v>15034</v>
      </c>
    </row>
    <row r="3834" spans="2:8" x14ac:dyDescent="0.25">
      <c r="B3834" t="s">
        <v>15035</v>
      </c>
      <c r="C3834" t="s">
        <v>15036</v>
      </c>
      <c r="D3834" t="s">
        <v>15037</v>
      </c>
      <c r="E3834" t="s">
        <v>15038</v>
      </c>
      <c r="F3834" t="s">
        <v>15039</v>
      </c>
      <c r="G3834" t="s">
        <v>13696</v>
      </c>
      <c r="H3834" t="s">
        <v>15040</v>
      </c>
    </row>
    <row r="3835" spans="2:8" x14ac:dyDescent="0.25">
      <c r="B3835" t="s">
        <v>15041</v>
      </c>
      <c r="C3835" t="s">
        <v>15042</v>
      </c>
      <c r="D3835" t="s">
        <v>1683</v>
      </c>
      <c r="E3835" t="s">
        <v>2249</v>
      </c>
      <c r="F3835" t="s">
        <v>1393</v>
      </c>
      <c r="G3835" t="s">
        <v>9522</v>
      </c>
      <c r="H3835" t="s">
        <v>8596</v>
      </c>
    </row>
    <row r="3836" spans="2:8" x14ac:dyDescent="0.25">
      <c r="B3836" t="s">
        <v>15043</v>
      </c>
      <c r="C3836" t="s">
        <v>15044</v>
      </c>
      <c r="D3836" t="s">
        <v>1709</v>
      </c>
      <c r="E3836" t="s">
        <v>1343</v>
      </c>
      <c r="F3836" t="s">
        <v>1899</v>
      </c>
      <c r="G3836" t="s">
        <v>8599</v>
      </c>
      <c r="H3836" t="s">
        <v>12844</v>
      </c>
    </row>
    <row r="3837" spans="2:8" x14ac:dyDescent="0.25">
      <c r="B3837" t="s">
        <v>15045</v>
      </c>
      <c r="C3837" t="s">
        <v>15046</v>
      </c>
      <c r="D3837" t="s">
        <v>1635</v>
      </c>
      <c r="E3837" t="s">
        <v>1012</v>
      </c>
      <c r="F3837" t="s">
        <v>2438</v>
      </c>
      <c r="G3837" t="s">
        <v>7470</v>
      </c>
      <c r="H3837" t="s">
        <v>15047</v>
      </c>
    </row>
    <row r="3838" spans="2:8" x14ac:dyDescent="0.25">
      <c r="B3838" t="s">
        <v>15048</v>
      </c>
      <c r="C3838" t="s">
        <v>15049</v>
      </c>
      <c r="D3838" t="s">
        <v>2405</v>
      </c>
      <c r="E3838" t="s">
        <v>2541</v>
      </c>
      <c r="F3838" t="s">
        <v>348</v>
      </c>
      <c r="G3838" t="s">
        <v>15050</v>
      </c>
      <c r="H3838" t="s">
        <v>4392</v>
      </c>
    </row>
    <row r="3839" spans="2:8" x14ac:dyDescent="0.25">
      <c r="B3839" t="s">
        <v>15051</v>
      </c>
      <c r="C3839" t="s">
        <v>15052</v>
      </c>
      <c r="D3839" t="s">
        <v>514</v>
      </c>
      <c r="E3839" t="s">
        <v>964</v>
      </c>
      <c r="F3839" t="s">
        <v>1428</v>
      </c>
      <c r="G3839" t="s">
        <v>15053</v>
      </c>
      <c r="H3839" t="s">
        <v>3975</v>
      </c>
    </row>
    <row r="3840" spans="2:8" x14ac:dyDescent="0.25">
      <c r="B3840" t="s">
        <v>15054</v>
      </c>
      <c r="C3840" t="s">
        <v>15055</v>
      </c>
      <c r="D3840" t="s">
        <v>2161</v>
      </c>
      <c r="E3840" t="s">
        <v>5432</v>
      </c>
      <c r="F3840" t="s">
        <v>1004</v>
      </c>
      <c r="G3840" t="s">
        <v>15056</v>
      </c>
      <c r="H3840" t="s">
        <v>15057</v>
      </c>
    </row>
    <row r="3841" spans="2:8" x14ac:dyDescent="0.25">
      <c r="B3841" t="s">
        <v>15058</v>
      </c>
      <c r="C3841" t="s">
        <v>15059</v>
      </c>
      <c r="D3841" t="s">
        <v>2540</v>
      </c>
      <c r="E3841" t="s">
        <v>6496</v>
      </c>
      <c r="F3841" t="s">
        <v>409</v>
      </c>
      <c r="G3841" t="s">
        <v>7575</v>
      </c>
      <c r="H3841" t="s">
        <v>15060</v>
      </c>
    </row>
    <row r="3842" spans="2:8" x14ac:dyDescent="0.25">
      <c r="B3842" t="s">
        <v>15061</v>
      </c>
      <c r="C3842" t="s">
        <v>15062</v>
      </c>
      <c r="D3842" t="s">
        <v>110</v>
      </c>
      <c r="E3842" t="s">
        <v>285</v>
      </c>
      <c r="F3842" t="s">
        <v>1670</v>
      </c>
      <c r="G3842" t="s">
        <v>15063</v>
      </c>
      <c r="H3842" t="s">
        <v>15064</v>
      </c>
    </row>
    <row r="3843" spans="2:8" x14ac:dyDescent="0.25">
      <c r="B3843" t="s">
        <v>15065</v>
      </c>
      <c r="C3843" t="s">
        <v>15066</v>
      </c>
      <c r="D3843" t="s">
        <v>1319</v>
      </c>
      <c r="E3843" t="s">
        <v>2093</v>
      </c>
      <c r="F3843" t="s">
        <v>1756</v>
      </c>
      <c r="G3843" t="s">
        <v>5576</v>
      </c>
      <c r="H3843" t="s">
        <v>15067</v>
      </c>
    </row>
    <row r="3844" spans="2:8" x14ac:dyDescent="0.25">
      <c r="B3844" t="s">
        <v>15068</v>
      </c>
      <c r="C3844" t="s">
        <v>15069</v>
      </c>
      <c r="D3844" t="s">
        <v>2288</v>
      </c>
      <c r="E3844" t="s">
        <v>2406</v>
      </c>
      <c r="F3844" t="s">
        <v>3401</v>
      </c>
      <c r="G3844" t="s">
        <v>15070</v>
      </c>
      <c r="H3844" t="s">
        <v>6292</v>
      </c>
    </row>
    <row r="3845" spans="2:8" x14ac:dyDescent="0.25">
      <c r="B3845" t="s">
        <v>15071</v>
      </c>
      <c r="C3845" t="s">
        <v>15072</v>
      </c>
      <c r="D3845" t="s">
        <v>2000</v>
      </c>
      <c r="E3845" t="s">
        <v>2288</v>
      </c>
      <c r="F3845" t="s">
        <v>1337</v>
      </c>
      <c r="G3845" t="s">
        <v>3791</v>
      </c>
      <c r="H3845" t="s">
        <v>15073</v>
      </c>
    </row>
    <row r="3846" spans="2:8" x14ac:dyDescent="0.25">
      <c r="B3846" t="s">
        <v>15074</v>
      </c>
      <c r="C3846" t="s">
        <v>15075</v>
      </c>
      <c r="D3846" t="s">
        <v>15076</v>
      </c>
      <c r="E3846" t="s">
        <v>15077</v>
      </c>
      <c r="F3846" t="s">
        <v>15078</v>
      </c>
      <c r="G3846" t="s">
        <v>1086</v>
      </c>
      <c r="H3846" t="s">
        <v>15079</v>
      </c>
    </row>
    <row r="3847" spans="2:8" x14ac:dyDescent="0.25">
      <c r="B3847" t="s">
        <v>15080</v>
      </c>
      <c r="C3847" t="s">
        <v>15081</v>
      </c>
      <c r="D3847" t="s">
        <v>4211</v>
      </c>
      <c r="E3847" t="s">
        <v>8254</v>
      </c>
      <c r="F3847" t="s">
        <v>4133</v>
      </c>
      <c r="G3847" t="s">
        <v>4005</v>
      </c>
      <c r="H3847" t="s">
        <v>15082</v>
      </c>
    </row>
    <row r="3848" spans="2:8" x14ac:dyDescent="0.25">
      <c r="B3848" t="s">
        <v>15083</v>
      </c>
      <c r="C3848" t="s">
        <v>15084</v>
      </c>
      <c r="D3848" t="s">
        <v>460</v>
      </c>
      <c r="E3848" t="s">
        <v>1798</v>
      </c>
      <c r="F3848" t="s">
        <v>11148</v>
      </c>
      <c r="G3848" t="s">
        <v>15085</v>
      </c>
      <c r="H3848" t="s">
        <v>15086</v>
      </c>
    </row>
    <row r="3849" spans="2:8" x14ac:dyDescent="0.25">
      <c r="B3849" t="s">
        <v>15087</v>
      </c>
      <c r="C3849" t="s">
        <v>15088</v>
      </c>
      <c r="D3849" t="s">
        <v>2541</v>
      </c>
    </row>
    <row r="3850" spans="2:8" x14ac:dyDescent="0.25">
      <c r="B3850" t="s">
        <v>15089</v>
      </c>
      <c r="C3850" t="s">
        <v>15090</v>
      </c>
      <c r="D3850" t="s">
        <v>4598</v>
      </c>
      <c r="E3850" t="s">
        <v>3460</v>
      </c>
      <c r="F3850" t="s">
        <v>2459</v>
      </c>
      <c r="G3850" t="s">
        <v>5394</v>
      </c>
      <c r="H3850" t="s">
        <v>15091</v>
      </c>
    </row>
    <row r="3851" spans="2:8" x14ac:dyDescent="0.25">
      <c r="B3851" t="s">
        <v>15092</v>
      </c>
      <c r="C3851" t="s">
        <v>15093</v>
      </c>
      <c r="D3851" t="s">
        <v>1606</v>
      </c>
      <c r="E3851" t="s">
        <v>1605</v>
      </c>
      <c r="F3851" t="s">
        <v>5520</v>
      </c>
      <c r="G3851" t="s">
        <v>15094</v>
      </c>
      <c r="H3851" t="s">
        <v>13742</v>
      </c>
    </row>
    <row r="3852" spans="2:8" x14ac:dyDescent="0.25">
      <c r="B3852" t="s">
        <v>15095</v>
      </c>
      <c r="C3852" t="s">
        <v>15096</v>
      </c>
      <c r="D3852" t="s">
        <v>6538</v>
      </c>
      <c r="E3852" t="s">
        <v>3539</v>
      </c>
      <c r="F3852" t="s">
        <v>830</v>
      </c>
      <c r="G3852" t="s">
        <v>15097</v>
      </c>
      <c r="H3852" t="s">
        <v>1727</v>
      </c>
    </row>
    <row r="3853" spans="2:8" x14ac:dyDescent="0.25">
      <c r="B3853" t="s">
        <v>15098</v>
      </c>
      <c r="C3853" t="s">
        <v>15099</v>
      </c>
      <c r="E3853" t="s">
        <v>2491</v>
      </c>
      <c r="F3853" t="s">
        <v>1238</v>
      </c>
      <c r="H3853" t="s">
        <v>10315</v>
      </c>
    </row>
    <row r="3854" spans="2:8" x14ac:dyDescent="0.25">
      <c r="B3854" t="s">
        <v>15100</v>
      </c>
      <c r="C3854" t="s">
        <v>15101</v>
      </c>
      <c r="D3854" t="s">
        <v>578</v>
      </c>
    </row>
    <row r="3855" spans="2:8" x14ac:dyDescent="0.25">
      <c r="B3855" t="s">
        <v>15102</v>
      </c>
      <c r="C3855" t="s">
        <v>15103</v>
      </c>
      <c r="D3855" t="s">
        <v>12504</v>
      </c>
      <c r="E3855" t="s">
        <v>15104</v>
      </c>
      <c r="F3855" t="s">
        <v>15105</v>
      </c>
      <c r="G3855" t="s">
        <v>2575</v>
      </c>
      <c r="H3855" t="s">
        <v>7367</v>
      </c>
    </row>
    <row r="3856" spans="2:8" x14ac:dyDescent="0.25">
      <c r="B3856" t="s">
        <v>15106</v>
      </c>
      <c r="C3856" t="s">
        <v>15107</v>
      </c>
      <c r="D3856" t="s">
        <v>1285</v>
      </c>
      <c r="E3856" t="s">
        <v>5725</v>
      </c>
      <c r="F3856" t="s">
        <v>4810</v>
      </c>
      <c r="G3856" t="s">
        <v>2552</v>
      </c>
      <c r="H3856" t="s">
        <v>15108</v>
      </c>
    </row>
    <row r="3857" spans="2:8" x14ac:dyDescent="0.25">
      <c r="B3857" t="s">
        <v>15109</v>
      </c>
      <c r="C3857" t="s">
        <v>15110</v>
      </c>
      <c r="D3857" t="s">
        <v>3859</v>
      </c>
      <c r="E3857" t="s">
        <v>3923</v>
      </c>
      <c r="F3857" t="s">
        <v>1159</v>
      </c>
      <c r="G3857" t="s">
        <v>15111</v>
      </c>
      <c r="H3857" t="s">
        <v>15112</v>
      </c>
    </row>
    <row r="3858" spans="2:8" x14ac:dyDescent="0.25">
      <c r="B3858" t="s">
        <v>15113</v>
      </c>
      <c r="C3858" t="s">
        <v>15114</v>
      </c>
      <c r="D3858" t="s">
        <v>3594</v>
      </c>
      <c r="E3858" t="s">
        <v>1033</v>
      </c>
      <c r="F3858" t="s">
        <v>577</v>
      </c>
      <c r="G3858" t="s">
        <v>131</v>
      </c>
      <c r="H3858" t="s">
        <v>15115</v>
      </c>
    </row>
    <row r="3859" spans="2:8" x14ac:dyDescent="0.25">
      <c r="B3859" t="s">
        <v>15116</v>
      </c>
      <c r="C3859" t="s">
        <v>15117</v>
      </c>
      <c r="D3859" t="s">
        <v>6376</v>
      </c>
      <c r="E3859" t="s">
        <v>1623</v>
      </c>
      <c r="F3859" t="s">
        <v>7917</v>
      </c>
      <c r="G3859" t="s">
        <v>15118</v>
      </c>
      <c r="H3859" t="s">
        <v>10677</v>
      </c>
    </row>
    <row r="3860" spans="2:8" x14ac:dyDescent="0.25">
      <c r="B3860" t="s">
        <v>15119</v>
      </c>
      <c r="C3860" t="s">
        <v>15120</v>
      </c>
      <c r="D3860" t="s">
        <v>8454</v>
      </c>
      <c r="E3860" t="s">
        <v>8520</v>
      </c>
      <c r="F3860" t="s">
        <v>2160</v>
      </c>
      <c r="G3860" t="s">
        <v>15121</v>
      </c>
      <c r="H3860" t="s">
        <v>15122</v>
      </c>
    </row>
    <row r="3861" spans="2:8" x14ac:dyDescent="0.25">
      <c r="B3861" t="s">
        <v>15123</v>
      </c>
      <c r="C3861" t="s">
        <v>15124</v>
      </c>
      <c r="D3861" t="s">
        <v>6186</v>
      </c>
      <c r="E3861" t="s">
        <v>3503</v>
      </c>
      <c r="F3861" t="s">
        <v>2249</v>
      </c>
      <c r="G3861" t="s">
        <v>8411</v>
      </c>
      <c r="H3861" t="s">
        <v>15125</v>
      </c>
    </row>
    <row r="3862" spans="2:8" x14ac:dyDescent="0.25">
      <c r="B3862" t="s">
        <v>15126</v>
      </c>
      <c r="C3862" t="s">
        <v>15127</v>
      </c>
      <c r="D3862" t="s">
        <v>284</v>
      </c>
      <c r="E3862" t="s">
        <v>1370</v>
      </c>
      <c r="F3862" t="s">
        <v>6020</v>
      </c>
      <c r="G3862" t="s">
        <v>2692</v>
      </c>
      <c r="H3862" t="s">
        <v>15128</v>
      </c>
    </row>
    <row r="3863" spans="2:8" x14ac:dyDescent="0.25">
      <c r="B3863" t="s">
        <v>15129</v>
      </c>
      <c r="C3863" t="s">
        <v>15130</v>
      </c>
      <c r="E3863" t="s">
        <v>2858</v>
      </c>
      <c r="F3863" t="s">
        <v>1501</v>
      </c>
      <c r="H3863" t="s">
        <v>15131</v>
      </c>
    </row>
    <row r="3864" spans="2:8" x14ac:dyDescent="0.25">
      <c r="B3864" t="s">
        <v>15132</v>
      </c>
      <c r="C3864" t="s">
        <v>15133</v>
      </c>
      <c r="D3864" t="s">
        <v>3854</v>
      </c>
      <c r="E3864" t="s">
        <v>3043</v>
      </c>
      <c r="F3864" t="s">
        <v>111</v>
      </c>
      <c r="G3864" t="s">
        <v>15134</v>
      </c>
      <c r="H3864" t="s">
        <v>15135</v>
      </c>
    </row>
    <row r="3865" spans="2:8" x14ac:dyDescent="0.25">
      <c r="B3865" t="s">
        <v>15136</v>
      </c>
      <c r="C3865" t="s">
        <v>15137</v>
      </c>
      <c r="D3865" t="s">
        <v>3502</v>
      </c>
      <c r="E3865" t="s">
        <v>433</v>
      </c>
      <c r="F3865" t="s">
        <v>1927</v>
      </c>
      <c r="G3865" t="s">
        <v>6381</v>
      </c>
      <c r="H3865" t="s">
        <v>311</v>
      </c>
    </row>
    <row r="3866" spans="2:8" x14ac:dyDescent="0.25">
      <c r="B3866" t="s">
        <v>15138</v>
      </c>
      <c r="C3866" t="s">
        <v>15139</v>
      </c>
      <c r="D3866" t="s">
        <v>1764</v>
      </c>
      <c r="E3866" t="s">
        <v>3874</v>
      </c>
      <c r="F3866" t="s">
        <v>415</v>
      </c>
      <c r="G3866" t="s">
        <v>25</v>
      </c>
      <c r="H3866" t="s">
        <v>10543</v>
      </c>
    </row>
    <row r="3867" spans="2:8" x14ac:dyDescent="0.25">
      <c r="B3867" t="s">
        <v>15140</v>
      </c>
      <c r="C3867" t="s">
        <v>15141</v>
      </c>
      <c r="D3867" t="s">
        <v>2465</v>
      </c>
      <c r="E3867" t="s">
        <v>2918</v>
      </c>
      <c r="F3867" t="s">
        <v>4640</v>
      </c>
      <c r="G3867" t="s">
        <v>15142</v>
      </c>
      <c r="H3867" t="s">
        <v>9159</v>
      </c>
    </row>
    <row r="3868" spans="2:8" x14ac:dyDescent="0.25">
      <c r="B3868" t="s">
        <v>15143</v>
      </c>
      <c r="C3868" t="s">
        <v>15144</v>
      </c>
      <c r="D3868" t="s">
        <v>1251</v>
      </c>
      <c r="E3868" t="s">
        <v>1561</v>
      </c>
      <c r="F3868" t="s">
        <v>1733</v>
      </c>
      <c r="G3868" t="s">
        <v>15145</v>
      </c>
      <c r="H3868" t="s">
        <v>15146</v>
      </c>
    </row>
    <row r="3869" spans="2:8" x14ac:dyDescent="0.25">
      <c r="B3869" t="s">
        <v>15147</v>
      </c>
      <c r="C3869" t="s">
        <v>15148</v>
      </c>
      <c r="D3869" t="s">
        <v>1446</v>
      </c>
      <c r="E3869" t="s">
        <v>1331</v>
      </c>
      <c r="F3869" t="s">
        <v>2005</v>
      </c>
      <c r="G3869" t="s">
        <v>4710</v>
      </c>
      <c r="H3869" t="s">
        <v>15149</v>
      </c>
    </row>
    <row r="3870" spans="2:8" x14ac:dyDescent="0.25">
      <c r="B3870" t="s">
        <v>15150</v>
      </c>
      <c r="C3870" t="s">
        <v>15151</v>
      </c>
      <c r="D3870" t="s">
        <v>8527</v>
      </c>
      <c r="E3870" t="s">
        <v>2806</v>
      </c>
      <c r="F3870" t="s">
        <v>5520</v>
      </c>
      <c r="G3870" t="s">
        <v>15152</v>
      </c>
      <c r="H3870" t="s">
        <v>1671</v>
      </c>
    </row>
    <row r="3871" spans="2:8" x14ac:dyDescent="0.25">
      <c r="B3871" t="s">
        <v>15153</v>
      </c>
      <c r="C3871" t="s">
        <v>15154</v>
      </c>
      <c r="D3871" t="s">
        <v>1721</v>
      </c>
      <c r="E3871" t="s">
        <v>3886</v>
      </c>
      <c r="F3871" t="s">
        <v>1829</v>
      </c>
      <c r="G3871" t="s">
        <v>15155</v>
      </c>
      <c r="H3871" t="s">
        <v>14694</v>
      </c>
    </row>
    <row r="3872" spans="2:8" x14ac:dyDescent="0.25">
      <c r="B3872" t="s">
        <v>15156</v>
      </c>
      <c r="C3872" t="s">
        <v>15157</v>
      </c>
      <c r="D3872" t="s">
        <v>1501</v>
      </c>
      <c r="E3872" t="s">
        <v>285</v>
      </c>
      <c r="F3872" t="s">
        <v>2093</v>
      </c>
      <c r="G3872" t="s">
        <v>15158</v>
      </c>
      <c r="H3872" t="s">
        <v>3901</v>
      </c>
    </row>
    <row r="3873" spans="2:8" x14ac:dyDescent="0.25">
      <c r="B3873" t="s">
        <v>15159</v>
      </c>
      <c r="C3873" t="s">
        <v>15160</v>
      </c>
      <c r="D3873" t="s">
        <v>2749</v>
      </c>
      <c r="E3873" t="s">
        <v>849</v>
      </c>
      <c r="F3873" t="s">
        <v>1828</v>
      </c>
      <c r="G3873" t="s">
        <v>15161</v>
      </c>
      <c r="H3873" t="s">
        <v>15162</v>
      </c>
    </row>
    <row r="3874" spans="2:8" x14ac:dyDescent="0.25">
      <c r="B3874" t="s">
        <v>15163</v>
      </c>
      <c r="C3874" t="s">
        <v>15164</v>
      </c>
      <c r="D3874" t="s">
        <v>124</v>
      </c>
      <c r="E3874" t="s">
        <v>1447</v>
      </c>
      <c r="F3874" t="s">
        <v>6916</v>
      </c>
      <c r="G3874" t="s">
        <v>14261</v>
      </c>
      <c r="H3874" t="s">
        <v>12659</v>
      </c>
    </row>
    <row r="3875" spans="2:8" x14ac:dyDescent="0.25">
      <c r="B3875" t="s">
        <v>15165</v>
      </c>
      <c r="C3875" t="s">
        <v>15166</v>
      </c>
      <c r="D3875" t="s">
        <v>1629</v>
      </c>
      <c r="E3875" t="s">
        <v>1252</v>
      </c>
      <c r="F3875" t="s">
        <v>1460</v>
      </c>
      <c r="G3875" t="s">
        <v>15167</v>
      </c>
      <c r="H3875" t="s">
        <v>15168</v>
      </c>
    </row>
    <row r="3876" spans="2:8" x14ac:dyDescent="0.25">
      <c r="B3876" t="s">
        <v>15169</v>
      </c>
      <c r="C3876" t="s">
        <v>15170</v>
      </c>
      <c r="D3876" t="s">
        <v>1239</v>
      </c>
      <c r="E3876" t="s">
        <v>23</v>
      </c>
      <c r="F3876" t="s">
        <v>1034</v>
      </c>
      <c r="G3876" t="s">
        <v>9588</v>
      </c>
      <c r="H3876" t="s">
        <v>2382</v>
      </c>
    </row>
    <row r="3877" spans="2:8" x14ac:dyDescent="0.25">
      <c r="B3877" t="s">
        <v>15171</v>
      </c>
      <c r="C3877" t="s">
        <v>15172</v>
      </c>
      <c r="D3877" t="s">
        <v>1358</v>
      </c>
      <c r="E3877" t="s">
        <v>1213</v>
      </c>
      <c r="F3877" t="s">
        <v>1454</v>
      </c>
      <c r="G3877" t="s">
        <v>1131</v>
      </c>
      <c r="H3877" t="s">
        <v>11604</v>
      </c>
    </row>
    <row r="3878" spans="2:8" x14ac:dyDescent="0.25">
      <c r="B3878" t="s">
        <v>15173</v>
      </c>
      <c r="C3878" t="s">
        <v>15174</v>
      </c>
      <c r="D3878" t="s">
        <v>3563</v>
      </c>
      <c r="F3878" t="s">
        <v>2482</v>
      </c>
      <c r="G3878" t="s">
        <v>3354</v>
      </c>
    </row>
    <row r="3879" spans="2:8" x14ac:dyDescent="0.25">
      <c r="B3879" t="s">
        <v>15175</v>
      </c>
      <c r="C3879" t="s">
        <v>15176</v>
      </c>
      <c r="D3879" t="s">
        <v>1117</v>
      </c>
      <c r="E3879" t="s">
        <v>1337</v>
      </c>
      <c r="F3879" t="s">
        <v>123</v>
      </c>
      <c r="G3879" t="s">
        <v>6513</v>
      </c>
      <c r="H3879" t="s">
        <v>14087</v>
      </c>
    </row>
    <row r="3880" spans="2:8" x14ac:dyDescent="0.25">
      <c r="B3880" t="s">
        <v>15177</v>
      </c>
      <c r="C3880" t="s">
        <v>15178</v>
      </c>
      <c r="D3880" t="s">
        <v>4348</v>
      </c>
      <c r="E3880" t="s">
        <v>1921</v>
      </c>
      <c r="F3880" t="s">
        <v>3023</v>
      </c>
      <c r="G3880" t="s">
        <v>15179</v>
      </c>
      <c r="H3880" t="s">
        <v>15180</v>
      </c>
    </row>
    <row r="3881" spans="2:8" x14ac:dyDescent="0.25">
      <c r="B3881" t="s">
        <v>15181</v>
      </c>
      <c r="C3881" t="s">
        <v>15182</v>
      </c>
      <c r="D3881" t="s">
        <v>3890</v>
      </c>
      <c r="E3881" t="s">
        <v>1159</v>
      </c>
      <c r="F3881" t="s">
        <v>283</v>
      </c>
      <c r="G3881" t="s">
        <v>15183</v>
      </c>
      <c r="H3881" t="s">
        <v>3145</v>
      </c>
    </row>
    <row r="3882" spans="2:8" x14ac:dyDescent="0.25">
      <c r="B3882" t="s">
        <v>15184</v>
      </c>
      <c r="C3882" t="s">
        <v>15185</v>
      </c>
      <c r="D3882" t="s">
        <v>1900</v>
      </c>
      <c r="E3882" t="s">
        <v>693</v>
      </c>
      <c r="F3882" t="s">
        <v>2983</v>
      </c>
      <c r="G3882" t="s">
        <v>15186</v>
      </c>
      <c r="H3882" t="s">
        <v>15187</v>
      </c>
    </row>
    <row r="3883" spans="2:8" x14ac:dyDescent="0.25">
      <c r="B3883" t="s">
        <v>15188</v>
      </c>
      <c r="C3883" t="s">
        <v>15189</v>
      </c>
      <c r="D3883" t="s">
        <v>1159</v>
      </c>
      <c r="E3883" t="s">
        <v>1336</v>
      </c>
      <c r="F3883" t="s">
        <v>3022</v>
      </c>
      <c r="G3883" t="s">
        <v>7298</v>
      </c>
      <c r="H3883" t="s">
        <v>1646</v>
      </c>
    </row>
    <row r="3884" spans="2:8" x14ac:dyDescent="0.25">
      <c r="B3884" t="s">
        <v>15190</v>
      </c>
      <c r="C3884" t="s">
        <v>15191</v>
      </c>
      <c r="D3884" t="s">
        <v>3723</v>
      </c>
      <c r="E3884" t="s">
        <v>6783</v>
      </c>
      <c r="F3884" t="s">
        <v>2482</v>
      </c>
      <c r="G3884" t="s">
        <v>15192</v>
      </c>
      <c r="H3884" t="s">
        <v>15193</v>
      </c>
    </row>
    <row r="3885" spans="2:8" x14ac:dyDescent="0.25">
      <c r="B3885" t="s">
        <v>15194</v>
      </c>
      <c r="C3885" t="s">
        <v>15195</v>
      </c>
      <c r="D3885" t="s">
        <v>2603</v>
      </c>
      <c r="E3885" t="s">
        <v>1290</v>
      </c>
      <c r="F3885" t="s">
        <v>2045</v>
      </c>
      <c r="G3885" t="s">
        <v>15196</v>
      </c>
      <c r="H3885" t="s">
        <v>15197</v>
      </c>
    </row>
    <row r="3886" spans="2:8" x14ac:dyDescent="0.25">
      <c r="B3886" t="s">
        <v>15198</v>
      </c>
      <c r="C3886" t="s">
        <v>15199</v>
      </c>
      <c r="D3886" t="s">
        <v>576</v>
      </c>
      <c r="E3886" t="s">
        <v>4481</v>
      </c>
      <c r="F3886" t="s">
        <v>826</v>
      </c>
      <c r="G3886" t="s">
        <v>15013</v>
      </c>
      <c r="H3886" t="s">
        <v>3758</v>
      </c>
    </row>
    <row r="3887" spans="2:8" x14ac:dyDescent="0.25">
      <c r="B3887" t="s">
        <v>15200</v>
      </c>
      <c r="C3887" t="s">
        <v>15201</v>
      </c>
      <c r="D3887" t="s">
        <v>2045</v>
      </c>
    </row>
    <row r="3888" spans="2:8" x14ac:dyDescent="0.25">
      <c r="B3888" t="s">
        <v>15202</v>
      </c>
      <c r="C3888" t="s">
        <v>15203</v>
      </c>
      <c r="D3888" t="s">
        <v>1868</v>
      </c>
      <c r="E3888" t="s">
        <v>890</v>
      </c>
      <c r="F3888" t="s">
        <v>847</v>
      </c>
      <c r="G3888" t="s">
        <v>8318</v>
      </c>
      <c r="H3888" t="s">
        <v>515</v>
      </c>
    </row>
    <row r="3889" spans="2:8" x14ac:dyDescent="0.25">
      <c r="B3889" t="s">
        <v>15204</v>
      </c>
      <c r="C3889" t="s">
        <v>15205</v>
      </c>
      <c r="D3889" t="s">
        <v>1338</v>
      </c>
      <c r="E3889" t="s">
        <v>1899</v>
      </c>
      <c r="F3889" t="s">
        <v>5930</v>
      </c>
      <c r="G3889" t="s">
        <v>13689</v>
      </c>
      <c r="H3889" t="s">
        <v>8436</v>
      </c>
    </row>
    <row r="3890" spans="2:8" x14ac:dyDescent="0.25">
      <c r="B3890" t="s">
        <v>15206</v>
      </c>
      <c r="C3890" t="s">
        <v>15207</v>
      </c>
      <c r="D3890" t="s">
        <v>753</v>
      </c>
    </row>
    <row r="3891" spans="2:8" x14ac:dyDescent="0.25">
      <c r="B3891" t="s">
        <v>15208</v>
      </c>
      <c r="C3891" t="s">
        <v>15209</v>
      </c>
      <c r="D3891" t="s">
        <v>1239</v>
      </c>
      <c r="E3891" t="s">
        <v>818</v>
      </c>
      <c r="F3891" t="s">
        <v>5592</v>
      </c>
      <c r="G3891" t="s">
        <v>3448</v>
      </c>
      <c r="H3891" t="s">
        <v>15210</v>
      </c>
    </row>
    <row r="3892" spans="2:8" x14ac:dyDescent="0.25">
      <c r="B3892" t="s">
        <v>15211</v>
      </c>
      <c r="C3892" t="s">
        <v>15212</v>
      </c>
      <c r="D3892" t="s">
        <v>1721</v>
      </c>
      <c r="E3892" t="s">
        <v>3563</v>
      </c>
      <c r="F3892" t="s">
        <v>1780</v>
      </c>
      <c r="G3892" t="s">
        <v>8762</v>
      </c>
      <c r="H3892" t="s">
        <v>8275</v>
      </c>
    </row>
    <row r="3893" spans="2:8" x14ac:dyDescent="0.25">
      <c r="B3893" t="s">
        <v>15213</v>
      </c>
      <c r="C3893" t="s">
        <v>15214</v>
      </c>
      <c r="D3893" t="s">
        <v>449</v>
      </c>
      <c r="E3893" t="s">
        <v>1160</v>
      </c>
      <c r="F3893" t="s">
        <v>1109</v>
      </c>
      <c r="G3893" t="s">
        <v>15215</v>
      </c>
      <c r="H3893" t="s">
        <v>1378</v>
      </c>
    </row>
    <row r="3894" spans="2:8" x14ac:dyDescent="0.25">
      <c r="B3894" t="s">
        <v>15216</v>
      </c>
      <c r="C3894" t="s">
        <v>15217</v>
      </c>
      <c r="D3894" t="s">
        <v>2603</v>
      </c>
      <c r="E3894" t="s">
        <v>2626</v>
      </c>
      <c r="F3894" t="s">
        <v>3023</v>
      </c>
      <c r="G3894" t="s">
        <v>4321</v>
      </c>
      <c r="H3894" t="s">
        <v>15218</v>
      </c>
    </row>
    <row r="3895" spans="2:8" x14ac:dyDescent="0.25">
      <c r="B3895" t="s">
        <v>15219</v>
      </c>
      <c r="C3895" t="s">
        <v>15220</v>
      </c>
      <c r="D3895" t="s">
        <v>1599</v>
      </c>
      <c r="E3895" t="s">
        <v>693</v>
      </c>
      <c r="F3895" t="s">
        <v>688</v>
      </c>
      <c r="G3895" t="s">
        <v>1702</v>
      </c>
      <c r="H3895" t="s">
        <v>6759</v>
      </c>
    </row>
    <row r="3896" spans="2:8" x14ac:dyDescent="0.25">
      <c r="B3896" t="s">
        <v>15221</v>
      </c>
      <c r="C3896" t="s">
        <v>15222</v>
      </c>
      <c r="D3896" t="s">
        <v>975</v>
      </c>
      <c r="E3896" t="s">
        <v>513</v>
      </c>
      <c r="F3896" t="s">
        <v>1172</v>
      </c>
      <c r="G3896" t="s">
        <v>15223</v>
      </c>
      <c r="H3896" t="s">
        <v>1214</v>
      </c>
    </row>
    <row r="3897" spans="2:8" x14ac:dyDescent="0.25">
      <c r="B3897" t="s">
        <v>15224</v>
      </c>
      <c r="C3897" t="s">
        <v>15225</v>
      </c>
      <c r="D3897" t="s">
        <v>3923</v>
      </c>
      <c r="E3897" t="s">
        <v>3890</v>
      </c>
      <c r="F3897" t="s">
        <v>988</v>
      </c>
      <c r="G3897" t="s">
        <v>11472</v>
      </c>
      <c r="H3897" t="s">
        <v>7030</v>
      </c>
    </row>
    <row r="3898" spans="2:8" x14ac:dyDescent="0.25">
      <c r="B3898" t="s">
        <v>15226</v>
      </c>
      <c r="C3898" t="s">
        <v>15227</v>
      </c>
      <c r="D3898" t="s">
        <v>942</v>
      </c>
      <c r="E3898" t="s">
        <v>3277</v>
      </c>
      <c r="F3898" t="s">
        <v>578</v>
      </c>
      <c r="G3898" t="s">
        <v>13042</v>
      </c>
      <c r="H3898" t="s">
        <v>9167</v>
      </c>
    </row>
    <row r="3899" spans="2:8" x14ac:dyDescent="0.25">
      <c r="B3899" t="s">
        <v>15228</v>
      </c>
      <c r="C3899" t="s">
        <v>15229</v>
      </c>
      <c r="D3899" t="s">
        <v>943</v>
      </c>
      <c r="E3899" t="s">
        <v>3594</v>
      </c>
      <c r="F3899" t="s">
        <v>943</v>
      </c>
      <c r="G3899" t="s">
        <v>650</v>
      </c>
      <c r="H3899" t="s">
        <v>13625</v>
      </c>
    </row>
    <row r="3900" spans="2:8" x14ac:dyDescent="0.25">
      <c r="B3900" t="s">
        <v>15230</v>
      </c>
      <c r="C3900" t="s">
        <v>15231</v>
      </c>
      <c r="D3900" t="s">
        <v>1135</v>
      </c>
    </row>
    <row r="3901" spans="2:8" x14ac:dyDescent="0.25">
      <c r="B3901" t="s">
        <v>15232</v>
      </c>
      <c r="C3901" t="s">
        <v>15233</v>
      </c>
      <c r="D3901" t="s">
        <v>6020</v>
      </c>
      <c r="E3901" t="s">
        <v>1894</v>
      </c>
      <c r="F3901" t="s">
        <v>3854</v>
      </c>
      <c r="G3901" t="s">
        <v>15234</v>
      </c>
      <c r="H3901" t="s">
        <v>15235</v>
      </c>
    </row>
    <row r="3902" spans="2:8" x14ac:dyDescent="0.25">
      <c r="B3902" t="s">
        <v>15236</v>
      </c>
      <c r="C3902" t="s">
        <v>15237</v>
      </c>
      <c r="D3902" t="s">
        <v>1858</v>
      </c>
      <c r="E3902" t="s">
        <v>3786</v>
      </c>
      <c r="F3902" t="s">
        <v>2630</v>
      </c>
      <c r="G3902" t="s">
        <v>15238</v>
      </c>
      <c r="H3902" t="s">
        <v>12918</v>
      </c>
    </row>
    <row r="3903" spans="2:8" x14ac:dyDescent="0.25">
      <c r="B3903" t="s">
        <v>15239</v>
      </c>
      <c r="C3903" t="s">
        <v>15240</v>
      </c>
      <c r="D3903" t="s">
        <v>2416</v>
      </c>
      <c r="E3903" t="s">
        <v>1135</v>
      </c>
      <c r="F3903" t="s">
        <v>1363</v>
      </c>
      <c r="G3903" t="s">
        <v>7632</v>
      </c>
      <c r="H3903" t="s">
        <v>15241</v>
      </c>
    </row>
    <row r="3904" spans="2:8" x14ac:dyDescent="0.25">
      <c r="B3904" t="s">
        <v>15242</v>
      </c>
      <c r="C3904" t="s">
        <v>15243</v>
      </c>
      <c r="D3904" t="s">
        <v>42</v>
      </c>
      <c r="E3904" t="s">
        <v>2893</v>
      </c>
      <c r="F3904" t="s">
        <v>2716</v>
      </c>
      <c r="G3904" t="s">
        <v>15244</v>
      </c>
      <c r="H3904" t="s">
        <v>3119</v>
      </c>
    </row>
    <row r="3905" spans="2:8" x14ac:dyDescent="0.25">
      <c r="B3905" t="s">
        <v>15245</v>
      </c>
      <c r="C3905" t="s">
        <v>15246</v>
      </c>
      <c r="D3905" t="s">
        <v>1720</v>
      </c>
      <c r="E3905" t="s">
        <v>1985</v>
      </c>
      <c r="F3905" t="s">
        <v>1109</v>
      </c>
      <c r="G3905" t="s">
        <v>5576</v>
      </c>
      <c r="H3905" t="s">
        <v>15247</v>
      </c>
    </row>
    <row r="3906" spans="2:8" x14ac:dyDescent="0.25">
      <c r="B3906" t="s">
        <v>15248</v>
      </c>
      <c r="C3906" t="s">
        <v>15249</v>
      </c>
      <c r="D3906" t="s">
        <v>1769</v>
      </c>
    </row>
    <row r="3907" spans="2:8" x14ac:dyDescent="0.25">
      <c r="B3907" t="s">
        <v>15250</v>
      </c>
      <c r="C3907" t="s">
        <v>15251</v>
      </c>
      <c r="D3907" t="s">
        <v>3103</v>
      </c>
      <c r="E3907" t="s">
        <v>1708</v>
      </c>
      <c r="F3907" t="s">
        <v>1762</v>
      </c>
      <c r="G3907" t="s">
        <v>14057</v>
      </c>
      <c r="H3907" t="s">
        <v>15252</v>
      </c>
    </row>
    <row r="3908" spans="2:8" x14ac:dyDescent="0.25">
      <c r="B3908" t="s">
        <v>15253</v>
      </c>
      <c r="C3908" t="s">
        <v>15254</v>
      </c>
      <c r="D3908" t="s">
        <v>6958</v>
      </c>
      <c r="E3908" t="s">
        <v>1622</v>
      </c>
      <c r="F3908" t="s">
        <v>1927</v>
      </c>
      <c r="G3908" t="s">
        <v>5498</v>
      </c>
      <c r="H3908" t="s">
        <v>15255</v>
      </c>
    </row>
    <row r="3909" spans="2:8" x14ac:dyDescent="0.25">
      <c r="B3909" t="s">
        <v>15256</v>
      </c>
      <c r="C3909" t="s">
        <v>15257</v>
      </c>
      <c r="D3909" t="s">
        <v>742</v>
      </c>
    </row>
    <row r="3910" spans="2:8" x14ac:dyDescent="0.25">
      <c r="B3910" t="s">
        <v>15258</v>
      </c>
      <c r="C3910" t="s">
        <v>15259</v>
      </c>
      <c r="D3910" t="s">
        <v>1392</v>
      </c>
      <c r="E3910" t="s">
        <v>1268</v>
      </c>
      <c r="F3910" t="s">
        <v>1553</v>
      </c>
      <c r="G3910" t="s">
        <v>702</v>
      </c>
      <c r="H3910" t="s">
        <v>3149</v>
      </c>
    </row>
    <row r="3911" spans="2:8" x14ac:dyDescent="0.25">
      <c r="B3911" t="s">
        <v>15260</v>
      </c>
      <c r="C3911" t="s">
        <v>15261</v>
      </c>
      <c r="D3911" t="s">
        <v>2000</v>
      </c>
      <c r="E3911" t="s">
        <v>890</v>
      </c>
      <c r="F3911" t="s">
        <v>1518</v>
      </c>
      <c r="G3911" t="s">
        <v>14952</v>
      </c>
      <c r="H3911" t="s">
        <v>15262</v>
      </c>
    </row>
    <row r="3912" spans="2:8" x14ac:dyDescent="0.25">
      <c r="B3912" t="s">
        <v>15263</v>
      </c>
      <c r="C3912" t="s">
        <v>15264</v>
      </c>
      <c r="D3912" t="s">
        <v>4481</v>
      </c>
      <c r="E3912" t="s">
        <v>1650</v>
      </c>
      <c r="F3912" t="s">
        <v>1726</v>
      </c>
      <c r="G3912" t="s">
        <v>6478</v>
      </c>
      <c r="H3912" t="s">
        <v>10598</v>
      </c>
    </row>
    <row r="3913" spans="2:8" x14ac:dyDescent="0.25">
      <c r="B3913" t="s">
        <v>15265</v>
      </c>
      <c r="C3913" t="s">
        <v>15266</v>
      </c>
      <c r="D3913" t="s">
        <v>1136</v>
      </c>
      <c r="E3913" t="s">
        <v>2308</v>
      </c>
      <c r="F3913" t="s">
        <v>1710</v>
      </c>
      <c r="G3913" t="s">
        <v>15267</v>
      </c>
      <c r="H3913" t="s">
        <v>7030</v>
      </c>
    </row>
    <row r="3914" spans="2:8" x14ac:dyDescent="0.25">
      <c r="B3914" t="s">
        <v>15268</v>
      </c>
      <c r="C3914" t="s">
        <v>15269</v>
      </c>
      <c r="D3914" t="s">
        <v>4640</v>
      </c>
      <c r="E3914" t="s">
        <v>1512</v>
      </c>
      <c r="F3914" t="s">
        <v>1650</v>
      </c>
      <c r="G3914" t="s">
        <v>14070</v>
      </c>
      <c r="H3914" t="s">
        <v>15270</v>
      </c>
    </row>
    <row r="3915" spans="2:8" x14ac:dyDescent="0.25">
      <c r="B3915" t="s">
        <v>15271</v>
      </c>
      <c r="C3915" t="s">
        <v>15272</v>
      </c>
      <c r="D3915" t="s">
        <v>1670</v>
      </c>
      <c r="E3915" t="s">
        <v>1172</v>
      </c>
      <c r="F3915" t="s">
        <v>1803</v>
      </c>
      <c r="G3915" t="s">
        <v>15273</v>
      </c>
      <c r="H3915" t="s">
        <v>15274</v>
      </c>
    </row>
    <row r="3916" spans="2:8" x14ac:dyDescent="0.25">
      <c r="B3916" t="s">
        <v>15275</v>
      </c>
      <c r="C3916" t="s">
        <v>15276</v>
      </c>
      <c r="D3916" t="s">
        <v>2171</v>
      </c>
    </row>
    <row r="3917" spans="2:8" x14ac:dyDescent="0.25">
      <c r="B3917" t="s">
        <v>15277</v>
      </c>
      <c r="C3917" t="s">
        <v>15278</v>
      </c>
      <c r="D3917" t="s">
        <v>2913</v>
      </c>
      <c r="E3917" t="s">
        <v>2716</v>
      </c>
      <c r="F3917" t="s">
        <v>1593</v>
      </c>
      <c r="G3917" t="s">
        <v>15279</v>
      </c>
      <c r="H3917" t="s">
        <v>15280</v>
      </c>
    </row>
    <row r="3918" spans="2:8" x14ac:dyDescent="0.25">
      <c r="B3918" t="s">
        <v>15281</v>
      </c>
      <c r="C3918" t="s">
        <v>15282</v>
      </c>
      <c r="D3918" t="s">
        <v>2411</v>
      </c>
      <c r="E3918" t="s">
        <v>1251</v>
      </c>
      <c r="F3918" t="s">
        <v>2602</v>
      </c>
      <c r="G3918" t="s">
        <v>7834</v>
      </c>
      <c r="H3918" t="s">
        <v>15283</v>
      </c>
    </row>
    <row r="3919" spans="2:8" x14ac:dyDescent="0.25">
      <c r="B3919" t="s">
        <v>15284</v>
      </c>
      <c r="C3919" t="s">
        <v>15285</v>
      </c>
      <c r="D3919" t="s">
        <v>1769</v>
      </c>
      <c r="E3919" t="s">
        <v>1683</v>
      </c>
      <c r="F3919" t="s">
        <v>3532</v>
      </c>
      <c r="G3919" t="s">
        <v>2260</v>
      </c>
      <c r="H3919" t="s">
        <v>6601</v>
      </c>
    </row>
    <row r="3920" spans="2:8" x14ac:dyDescent="0.25">
      <c r="B3920" t="s">
        <v>15286</v>
      </c>
      <c r="C3920" t="s">
        <v>15287</v>
      </c>
      <c r="D3920" t="s">
        <v>1733</v>
      </c>
      <c r="E3920" t="s">
        <v>390</v>
      </c>
      <c r="F3920" t="s">
        <v>1155</v>
      </c>
      <c r="G3920" t="s">
        <v>12999</v>
      </c>
      <c r="H3920" t="s">
        <v>15288</v>
      </c>
    </row>
    <row r="3921" spans="2:8" x14ac:dyDescent="0.25">
      <c r="B3921" t="s">
        <v>15289</v>
      </c>
      <c r="C3921" t="s">
        <v>15290</v>
      </c>
      <c r="D3921" t="s">
        <v>4973</v>
      </c>
      <c r="E3921" t="s">
        <v>1511</v>
      </c>
      <c r="F3921" t="s">
        <v>1739</v>
      </c>
      <c r="G3921" t="s">
        <v>9103</v>
      </c>
      <c r="H3921" t="s">
        <v>15291</v>
      </c>
    </row>
    <row r="3922" spans="2:8" x14ac:dyDescent="0.25">
      <c r="B3922" t="s">
        <v>15292</v>
      </c>
      <c r="C3922" t="s">
        <v>15293</v>
      </c>
      <c r="D3922" t="s">
        <v>694</v>
      </c>
      <c r="E3922" t="s">
        <v>1313</v>
      </c>
      <c r="F3922" t="s">
        <v>1172</v>
      </c>
      <c r="G3922" t="s">
        <v>12038</v>
      </c>
      <c r="H3922" t="s">
        <v>15294</v>
      </c>
    </row>
    <row r="3923" spans="2:8" x14ac:dyDescent="0.25">
      <c r="B3923" t="s">
        <v>15295</v>
      </c>
      <c r="C3923" t="s">
        <v>15296</v>
      </c>
      <c r="D3923" t="s">
        <v>259</v>
      </c>
      <c r="E3923" t="s">
        <v>260</v>
      </c>
      <c r="F3923" t="s">
        <v>7806</v>
      </c>
      <c r="G3923" t="s">
        <v>10290</v>
      </c>
      <c r="H3923" t="s">
        <v>15297</v>
      </c>
    </row>
    <row r="3924" spans="2:8" x14ac:dyDescent="0.25">
      <c r="B3924" t="s">
        <v>15298</v>
      </c>
      <c r="C3924" t="s">
        <v>15299</v>
      </c>
      <c r="D3924" t="s">
        <v>1931</v>
      </c>
      <c r="E3924" t="s">
        <v>7790</v>
      </c>
      <c r="F3924" t="s">
        <v>5592</v>
      </c>
      <c r="G3924" t="s">
        <v>15300</v>
      </c>
      <c r="H3924" t="s">
        <v>15301</v>
      </c>
    </row>
    <row r="3925" spans="2:8" x14ac:dyDescent="0.25">
      <c r="B3925" t="s">
        <v>15302</v>
      </c>
      <c r="C3925" t="s">
        <v>15303</v>
      </c>
      <c r="D3925" t="s">
        <v>14179</v>
      </c>
      <c r="E3925" t="s">
        <v>14179</v>
      </c>
      <c r="F3925" t="s">
        <v>171</v>
      </c>
      <c r="G3925" t="s">
        <v>8900</v>
      </c>
      <c r="H3925" t="s">
        <v>8900</v>
      </c>
    </row>
    <row r="3926" spans="2:8" x14ac:dyDescent="0.25">
      <c r="B3926" t="s">
        <v>15304</v>
      </c>
      <c r="C3926" t="s">
        <v>15305</v>
      </c>
      <c r="D3926" t="s">
        <v>2141</v>
      </c>
      <c r="E3926" t="s">
        <v>2833</v>
      </c>
      <c r="F3926" t="s">
        <v>184</v>
      </c>
      <c r="G3926" t="s">
        <v>15306</v>
      </c>
      <c r="H3926" t="s">
        <v>15307</v>
      </c>
    </row>
    <row r="3927" spans="2:8" x14ac:dyDescent="0.25">
      <c r="B3927" t="s">
        <v>15308</v>
      </c>
      <c r="C3927" t="s">
        <v>15309</v>
      </c>
      <c r="D3927" t="s">
        <v>3249</v>
      </c>
      <c r="E3927" t="s">
        <v>12715</v>
      </c>
      <c r="F3927" t="s">
        <v>14892</v>
      </c>
      <c r="G3927" t="s">
        <v>15310</v>
      </c>
      <c r="H3927" t="s">
        <v>5762</v>
      </c>
    </row>
    <row r="3928" spans="2:8" x14ac:dyDescent="0.25">
      <c r="B3928" t="s">
        <v>15311</v>
      </c>
      <c r="C3928" t="s">
        <v>15312</v>
      </c>
      <c r="D3928" t="s">
        <v>688</v>
      </c>
      <c r="E3928" t="s">
        <v>350</v>
      </c>
      <c r="F3928" t="s">
        <v>2858</v>
      </c>
      <c r="G3928" t="s">
        <v>15313</v>
      </c>
      <c r="H3928" t="s">
        <v>7870</v>
      </c>
    </row>
    <row r="3929" spans="2:8" x14ac:dyDescent="0.25">
      <c r="B3929" t="s">
        <v>15314</v>
      </c>
      <c r="C3929" t="s">
        <v>15315</v>
      </c>
      <c r="D3929" t="s">
        <v>1562</v>
      </c>
      <c r="E3929" t="s">
        <v>638</v>
      </c>
      <c r="F3929" t="s">
        <v>110</v>
      </c>
      <c r="G3929" t="s">
        <v>15316</v>
      </c>
      <c r="H3929" t="s">
        <v>15317</v>
      </c>
    </row>
    <row r="3930" spans="2:8" x14ac:dyDescent="0.25">
      <c r="B3930" t="s">
        <v>15318</v>
      </c>
      <c r="C3930" t="s">
        <v>15319</v>
      </c>
      <c r="D3930" t="s">
        <v>1320</v>
      </c>
      <c r="E3930" t="s">
        <v>2537</v>
      </c>
      <c r="F3930" t="s">
        <v>3143</v>
      </c>
      <c r="G3930" t="s">
        <v>15320</v>
      </c>
      <c r="H3930" t="s">
        <v>7173</v>
      </c>
    </row>
    <row r="3931" spans="2:8" x14ac:dyDescent="0.25">
      <c r="B3931" t="s">
        <v>15321</v>
      </c>
      <c r="C3931" t="s">
        <v>15322</v>
      </c>
      <c r="D3931" t="s">
        <v>2928</v>
      </c>
      <c r="E3931" t="s">
        <v>9599</v>
      </c>
      <c r="F3931" t="s">
        <v>6962</v>
      </c>
      <c r="G3931" t="s">
        <v>15323</v>
      </c>
      <c r="H3931" t="s">
        <v>4078</v>
      </c>
    </row>
    <row r="3932" spans="2:8" x14ac:dyDescent="0.25">
      <c r="B3932" t="s">
        <v>15324</v>
      </c>
      <c r="C3932" t="s">
        <v>15325</v>
      </c>
      <c r="D3932" t="s">
        <v>2582</v>
      </c>
      <c r="E3932" t="s">
        <v>1429</v>
      </c>
      <c r="F3932" t="s">
        <v>3905</v>
      </c>
      <c r="G3932" t="s">
        <v>9403</v>
      </c>
      <c r="H3932" t="s">
        <v>3354</v>
      </c>
    </row>
    <row r="3933" spans="2:8" x14ac:dyDescent="0.25">
      <c r="B3933" t="s">
        <v>15326</v>
      </c>
      <c r="C3933" t="s">
        <v>15327</v>
      </c>
      <c r="D3933" t="s">
        <v>1764</v>
      </c>
      <c r="E3933" t="s">
        <v>2244</v>
      </c>
      <c r="F3933" t="s">
        <v>7316</v>
      </c>
      <c r="G3933" t="s">
        <v>15328</v>
      </c>
      <c r="H3933" t="s">
        <v>13975</v>
      </c>
    </row>
    <row r="3934" spans="2:8" x14ac:dyDescent="0.25">
      <c r="B3934" t="s">
        <v>15329</v>
      </c>
      <c r="C3934" t="s">
        <v>15330</v>
      </c>
      <c r="D3934" t="s">
        <v>2117</v>
      </c>
      <c r="E3934" t="s">
        <v>6736</v>
      </c>
      <c r="F3934" t="s">
        <v>2642</v>
      </c>
      <c r="G3934" t="s">
        <v>15331</v>
      </c>
      <c r="H3934" t="s">
        <v>13669</v>
      </c>
    </row>
    <row r="3935" spans="2:8" x14ac:dyDescent="0.25">
      <c r="B3935" t="s">
        <v>15332</v>
      </c>
      <c r="C3935" t="s">
        <v>15333</v>
      </c>
      <c r="D3935" t="s">
        <v>403</v>
      </c>
      <c r="E3935" t="s">
        <v>2541</v>
      </c>
      <c r="F3935" t="s">
        <v>2541</v>
      </c>
      <c r="G3935" t="s">
        <v>5414</v>
      </c>
      <c r="H3935" t="s">
        <v>650</v>
      </c>
    </row>
    <row r="3936" spans="2:8" x14ac:dyDescent="0.25">
      <c r="B3936" t="s">
        <v>15334</v>
      </c>
      <c r="C3936" t="s">
        <v>15335</v>
      </c>
      <c r="D3936" t="s">
        <v>2875</v>
      </c>
      <c r="E3936" t="s">
        <v>15336</v>
      </c>
      <c r="F3936" t="s">
        <v>4421</v>
      </c>
      <c r="G3936" t="s">
        <v>15337</v>
      </c>
      <c r="H3936" t="s">
        <v>15338</v>
      </c>
    </row>
    <row r="3937" spans="2:8" x14ac:dyDescent="0.25">
      <c r="B3937" t="s">
        <v>15339</v>
      </c>
      <c r="C3937" t="s">
        <v>15340</v>
      </c>
      <c r="D3937" t="s">
        <v>3631</v>
      </c>
      <c r="E3937" t="s">
        <v>1571</v>
      </c>
      <c r="F3937" t="s">
        <v>4729</v>
      </c>
      <c r="G3937" t="s">
        <v>10376</v>
      </c>
      <c r="H3937" t="s">
        <v>11984</v>
      </c>
    </row>
    <row r="3938" spans="2:8" x14ac:dyDescent="0.25">
      <c r="B3938" t="s">
        <v>15341</v>
      </c>
      <c r="C3938" t="s">
        <v>15342</v>
      </c>
      <c r="D3938" t="s">
        <v>15343</v>
      </c>
      <c r="E3938" t="s">
        <v>15344</v>
      </c>
      <c r="F3938" t="s">
        <v>15345</v>
      </c>
      <c r="G3938" t="s">
        <v>8040</v>
      </c>
      <c r="H3938" t="s">
        <v>14196</v>
      </c>
    </row>
    <row r="3939" spans="2:8" x14ac:dyDescent="0.25">
      <c r="B3939" t="s">
        <v>15346</v>
      </c>
      <c r="C3939" t="s">
        <v>15347</v>
      </c>
      <c r="D3939" t="s">
        <v>15348</v>
      </c>
      <c r="E3939" t="s">
        <v>15349</v>
      </c>
      <c r="F3939" t="s">
        <v>15350</v>
      </c>
      <c r="G3939" t="s">
        <v>6879</v>
      </c>
      <c r="H3939" t="s">
        <v>15351</v>
      </c>
    </row>
    <row r="3940" spans="2:8" x14ac:dyDescent="0.25">
      <c r="B3940" t="s">
        <v>15352</v>
      </c>
      <c r="C3940" t="s">
        <v>15353</v>
      </c>
      <c r="D3940" t="s">
        <v>15354</v>
      </c>
      <c r="E3940" t="s">
        <v>15355</v>
      </c>
      <c r="F3940" t="s">
        <v>15356</v>
      </c>
      <c r="G3940" t="s">
        <v>4204</v>
      </c>
      <c r="H3940" t="s">
        <v>2089</v>
      </c>
    </row>
    <row r="3941" spans="2:8" x14ac:dyDescent="0.25">
      <c r="B3941" t="s">
        <v>15357</v>
      </c>
      <c r="C3941" t="s">
        <v>15358</v>
      </c>
      <c r="D3941" t="s">
        <v>374</v>
      </c>
      <c r="E3941" t="s">
        <v>374</v>
      </c>
      <c r="F3941" t="s">
        <v>2903</v>
      </c>
      <c r="G3941" t="s">
        <v>15359</v>
      </c>
      <c r="H3941" t="s">
        <v>15359</v>
      </c>
    </row>
    <row r="3942" spans="2:8" x14ac:dyDescent="0.25">
      <c r="B3942" t="s">
        <v>15360</v>
      </c>
      <c r="C3942" t="s">
        <v>15361</v>
      </c>
      <c r="D3942" t="s">
        <v>431</v>
      </c>
      <c r="E3942" t="s">
        <v>1392</v>
      </c>
      <c r="F3942" t="s">
        <v>4725</v>
      </c>
      <c r="G3942" t="s">
        <v>15362</v>
      </c>
      <c r="H3942" t="s">
        <v>10436</v>
      </c>
    </row>
    <row r="3943" spans="2:8" x14ac:dyDescent="0.25">
      <c r="B3943" t="s">
        <v>15363</v>
      </c>
      <c r="C3943" t="s">
        <v>15364</v>
      </c>
      <c r="D3943" t="s">
        <v>14781</v>
      </c>
      <c r="E3943" t="s">
        <v>10320</v>
      </c>
      <c r="F3943" t="s">
        <v>7926</v>
      </c>
      <c r="G3943" t="s">
        <v>4303</v>
      </c>
      <c r="H3943" t="s">
        <v>15365</v>
      </c>
    </row>
    <row r="3944" spans="2:8" x14ac:dyDescent="0.25">
      <c r="B3944" t="s">
        <v>15366</v>
      </c>
      <c r="C3944" t="s">
        <v>15367</v>
      </c>
      <c r="D3944" t="s">
        <v>15368</v>
      </c>
    </row>
    <row r="3945" spans="2:8" x14ac:dyDescent="0.25">
      <c r="B3945" t="s">
        <v>15369</v>
      </c>
      <c r="C3945" t="s">
        <v>15370</v>
      </c>
      <c r="D3945" t="s">
        <v>1455</v>
      </c>
      <c r="E3945" t="s">
        <v>3905</v>
      </c>
      <c r="F3945" t="s">
        <v>2983</v>
      </c>
      <c r="G3945" t="s">
        <v>15371</v>
      </c>
      <c r="H3945" t="s">
        <v>3534</v>
      </c>
    </row>
    <row r="3946" spans="2:8" x14ac:dyDescent="0.25">
      <c r="B3946" t="s">
        <v>15372</v>
      </c>
      <c r="C3946" t="s">
        <v>15373</v>
      </c>
      <c r="D3946" t="s">
        <v>2690</v>
      </c>
      <c r="E3946" t="s">
        <v>2748</v>
      </c>
      <c r="F3946" t="s">
        <v>1915</v>
      </c>
      <c r="G3946" t="s">
        <v>15374</v>
      </c>
      <c r="H3946" t="s">
        <v>646</v>
      </c>
    </row>
    <row r="3947" spans="2:8" x14ac:dyDescent="0.25">
      <c r="B3947" t="s">
        <v>15375</v>
      </c>
      <c r="C3947" t="s">
        <v>15376</v>
      </c>
      <c r="D3947" t="s">
        <v>3969</v>
      </c>
      <c r="E3947" t="s">
        <v>1116</v>
      </c>
      <c r="F3947" t="s">
        <v>753</v>
      </c>
      <c r="G3947" t="s">
        <v>8461</v>
      </c>
      <c r="H3947" t="s">
        <v>5289</v>
      </c>
    </row>
    <row r="3948" spans="2:8" x14ac:dyDescent="0.25">
      <c r="B3948" t="s">
        <v>15377</v>
      </c>
      <c r="C3948" t="s">
        <v>15378</v>
      </c>
      <c r="D3948" t="s">
        <v>3179</v>
      </c>
      <c r="E3948" t="s">
        <v>4632</v>
      </c>
      <c r="F3948" t="s">
        <v>1852</v>
      </c>
      <c r="G3948" t="s">
        <v>2797</v>
      </c>
      <c r="H3948" t="s">
        <v>15379</v>
      </c>
    </row>
    <row r="3949" spans="2:8" x14ac:dyDescent="0.25">
      <c r="B3949" t="s">
        <v>15380</v>
      </c>
      <c r="C3949" t="s">
        <v>15381</v>
      </c>
      <c r="D3949" t="s">
        <v>3374</v>
      </c>
      <c r="E3949" t="s">
        <v>4285</v>
      </c>
      <c r="F3949" t="s">
        <v>9966</v>
      </c>
      <c r="G3949" t="s">
        <v>204</v>
      </c>
      <c r="H3949" t="s">
        <v>1788</v>
      </c>
    </row>
    <row r="3950" spans="2:8" x14ac:dyDescent="0.25">
      <c r="B3950" t="s">
        <v>15382</v>
      </c>
      <c r="C3950" t="s">
        <v>15383</v>
      </c>
      <c r="D3950" t="s">
        <v>1501</v>
      </c>
      <c r="E3950" t="s">
        <v>1501</v>
      </c>
      <c r="F3950" t="s">
        <v>1756</v>
      </c>
      <c r="G3950" t="s">
        <v>3350</v>
      </c>
      <c r="H3950" t="s">
        <v>3350</v>
      </c>
    </row>
    <row r="3951" spans="2:8" x14ac:dyDescent="0.25">
      <c r="B3951" t="s">
        <v>15384</v>
      </c>
      <c r="C3951" t="s">
        <v>15385</v>
      </c>
      <c r="D3951" t="s">
        <v>4017</v>
      </c>
      <c r="E3951" t="s">
        <v>13338</v>
      </c>
      <c r="F3951" t="s">
        <v>13074</v>
      </c>
      <c r="G3951" t="s">
        <v>3051</v>
      </c>
      <c r="H3951" t="s">
        <v>304</v>
      </c>
    </row>
    <row r="3952" spans="2:8" x14ac:dyDescent="0.25">
      <c r="B3952" t="s">
        <v>15386</v>
      </c>
      <c r="C3952" t="s">
        <v>15387</v>
      </c>
      <c r="D3952" t="s">
        <v>1880</v>
      </c>
      <c r="E3952" t="s">
        <v>3624</v>
      </c>
      <c r="F3952" t="s">
        <v>1562</v>
      </c>
      <c r="G3952" t="s">
        <v>2781</v>
      </c>
      <c r="H3952" t="s">
        <v>452</v>
      </c>
    </row>
    <row r="3953" spans="2:8" x14ac:dyDescent="0.25">
      <c r="B3953" t="s">
        <v>15388</v>
      </c>
      <c r="C3953" t="s">
        <v>15389</v>
      </c>
      <c r="D3953" t="s">
        <v>3233</v>
      </c>
      <c r="E3953" t="s">
        <v>2012</v>
      </c>
      <c r="F3953" t="s">
        <v>409</v>
      </c>
      <c r="G3953" t="s">
        <v>15390</v>
      </c>
      <c r="H3953" t="s">
        <v>9166</v>
      </c>
    </row>
    <row r="3954" spans="2:8" x14ac:dyDescent="0.25">
      <c r="B3954" t="s">
        <v>15391</v>
      </c>
      <c r="C3954" t="s">
        <v>15392</v>
      </c>
      <c r="E3954" t="s">
        <v>1871</v>
      </c>
      <c r="F3954" t="s">
        <v>2939</v>
      </c>
      <c r="H3954" t="s">
        <v>4577</v>
      </c>
    </row>
    <row r="3955" spans="2:8" x14ac:dyDescent="0.25">
      <c r="B3955" t="s">
        <v>15393</v>
      </c>
      <c r="C3955" t="s">
        <v>15394</v>
      </c>
      <c r="D3955" t="s">
        <v>2643</v>
      </c>
      <c r="E3955" t="s">
        <v>1710</v>
      </c>
      <c r="F3955" t="s">
        <v>4182</v>
      </c>
      <c r="G3955" t="s">
        <v>10586</v>
      </c>
      <c r="H3955" t="s">
        <v>13988</v>
      </c>
    </row>
    <row r="3956" spans="2:8" x14ac:dyDescent="0.25">
      <c r="B3956" t="s">
        <v>15395</v>
      </c>
      <c r="C3956" t="s">
        <v>15396</v>
      </c>
      <c r="D3956" t="s">
        <v>10423</v>
      </c>
      <c r="E3956" t="s">
        <v>8624</v>
      </c>
      <c r="F3956" t="s">
        <v>4032</v>
      </c>
      <c r="G3956" t="s">
        <v>4608</v>
      </c>
      <c r="H3956" t="s">
        <v>15397</v>
      </c>
    </row>
    <row r="3957" spans="2:8" x14ac:dyDescent="0.25">
      <c r="B3957" t="s">
        <v>15398</v>
      </c>
      <c r="C3957" t="s">
        <v>15399</v>
      </c>
      <c r="D3957" t="s">
        <v>1028</v>
      </c>
      <c r="E3957" t="s">
        <v>432</v>
      </c>
      <c r="F3957" t="s">
        <v>1464</v>
      </c>
      <c r="G3957" t="s">
        <v>15400</v>
      </c>
      <c r="H3957" t="s">
        <v>9273</v>
      </c>
    </row>
    <row r="3958" spans="2:8" x14ac:dyDescent="0.25">
      <c r="B3958" t="s">
        <v>15401</v>
      </c>
      <c r="C3958" t="s">
        <v>15402</v>
      </c>
      <c r="D3958" t="s">
        <v>1709</v>
      </c>
      <c r="E3958" t="s">
        <v>1267</v>
      </c>
      <c r="F3958" t="s">
        <v>1709</v>
      </c>
      <c r="G3958" t="s">
        <v>650</v>
      </c>
      <c r="H3958" t="s">
        <v>15403</v>
      </c>
    </row>
    <row r="3959" spans="2:8" x14ac:dyDescent="0.25">
      <c r="B3959" t="s">
        <v>15404</v>
      </c>
      <c r="C3959" t="s">
        <v>15405</v>
      </c>
      <c r="D3959" t="s">
        <v>15406</v>
      </c>
      <c r="E3959" t="s">
        <v>9894</v>
      </c>
      <c r="F3959" t="s">
        <v>968</v>
      </c>
      <c r="G3959" t="s">
        <v>15407</v>
      </c>
      <c r="H3959" t="s">
        <v>8506</v>
      </c>
    </row>
    <row r="3960" spans="2:8" x14ac:dyDescent="0.25">
      <c r="B3960" t="s">
        <v>15408</v>
      </c>
      <c r="C3960" t="s">
        <v>15409</v>
      </c>
      <c r="D3960" t="s">
        <v>1999</v>
      </c>
      <c r="E3960" t="s">
        <v>1382</v>
      </c>
      <c r="F3960" t="s">
        <v>2465</v>
      </c>
      <c r="G3960" t="s">
        <v>697</v>
      </c>
      <c r="H3960" t="s">
        <v>15410</v>
      </c>
    </row>
    <row r="3961" spans="2:8" x14ac:dyDescent="0.25">
      <c r="B3961" t="s">
        <v>15411</v>
      </c>
      <c r="C3961" t="s">
        <v>15412</v>
      </c>
      <c r="D3961" t="s">
        <v>3945</v>
      </c>
      <c r="E3961" t="s">
        <v>512</v>
      </c>
      <c r="F3961" t="s">
        <v>1612</v>
      </c>
      <c r="G3961" t="s">
        <v>15413</v>
      </c>
      <c r="H3961" t="s">
        <v>15414</v>
      </c>
    </row>
    <row r="3962" spans="2:8" x14ac:dyDescent="0.25">
      <c r="B3962" t="s">
        <v>15415</v>
      </c>
      <c r="C3962" t="s">
        <v>15416</v>
      </c>
      <c r="D3962" t="s">
        <v>577</v>
      </c>
      <c r="E3962" t="s">
        <v>1392</v>
      </c>
      <c r="F3962" t="s">
        <v>5496</v>
      </c>
      <c r="G3962" t="s">
        <v>3299</v>
      </c>
      <c r="H3962" t="s">
        <v>15417</v>
      </c>
    </row>
    <row r="3963" spans="2:8" x14ac:dyDescent="0.25">
      <c r="B3963" t="s">
        <v>15418</v>
      </c>
      <c r="C3963" t="s">
        <v>15419</v>
      </c>
      <c r="D3963" t="s">
        <v>374</v>
      </c>
      <c r="E3963" t="s">
        <v>705</v>
      </c>
      <c r="F3963" t="s">
        <v>1141</v>
      </c>
      <c r="G3963" t="s">
        <v>15420</v>
      </c>
      <c r="H3963" t="s">
        <v>3260</v>
      </c>
    </row>
    <row r="3964" spans="2:8" x14ac:dyDescent="0.25">
      <c r="B3964" t="s">
        <v>15421</v>
      </c>
      <c r="C3964" t="s">
        <v>15422</v>
      </c>
      <c r="D3964" t="s">
        <v>3923</v>
      </c>
      <c r="E3964" t="s">
        <v>1523</v>
      </c>
      <c r="F3964" t="s">
        <v>409</v>
      </c>
      <c r="G3964" t="s">
        <v>15423</v>
      </c>
      <c r="H3964" t="s">
        <v>15424</v>
      </c>
    </row>
    <row r="3965" spans="2:8" x14ac:dyDescent="0.25">
      <c r="B3965" t="s">
        <v>15425</v>
      </c>
      <c r="C3965" t="s">
        <v>15426</v>
      </c>
      <c r="D3965" t="s">
        <v>2870</v>
      </c>
      <c r="E3965" t="s">
        <v>948</v>
      </c>
      <c r="F3965" t="s">
        <v>577</v>
      </c>
      <c r="G3965" t="s">
        <v>15427</v>
      </c>
      <c r="H3965" t="s">
        <v>339</v>
      </c>
    </row>
    <row r="3966" spans="2:8" x14ac:dyDescent="0.25">
      <c r="B3966" t="s">
        <v>15428</v>
      </c>
      <c r="C3966" t="s">
        <v>15429</v>
      </c>
      <c r="D3966" t="s">
        <v>2864</v>
      </c>
      <c r="E3966" t="s">
        <v>7946</v>
      </c>
      <c r="F3966" t="s">
        <v>6472</v>
      </c>
      <c r="G3966" t="s">
        <v>9326</v>
      </c>
      <c r="H3966" t="s">
        <v>1282</v>
      </c>
    </row>
    <row r="3967" spans="2:8" x14ac:dyDescent="0.25">
      <c r="B3967" t="s">
        <v>15430</v>
      </c>
      <c r="C3967" t="s">
        <v>15431</v>
      </c>
      <c r="D3967" t="s">
        <v>2390</v>
      </c>
      <c r="E3967" t="s">
        <v>1121</v>
      </c>
      <c r="F3967" t="s">
        <v>2018</v>
      </c>
      <c r="G3967" t="s">
        <v>15432</v>
      </c>
      <c r="H3967" t="s">
        <v>15433</v>
      </c>
    </row>
    <row r="3968" spans="2:8" x14ac:dyDescent="0.25">
      <c r="B3968" t="s">
        <v>15434</v>
      </c>
      <c r="C3968" t="s">
        <v>15435</v>
      </c>
      <c r="D3968" t="s">
        <v>2365</v>
      </c>
      <c r="E3968" t="s">
        <v>1232</v>
      </c>
      <c r="F3968" t="s">
        <v>2477</v>
      </c>
      <c r="G3968" t="s">
        <v>3456</v>
      </c>
      <c r="H3968" t="s">
        <v>3897</v>
      </c>
    </row>
    <row r="3969" spans="2:8" x14ac:dyDescent="0.25">
      <c r="B3969" t="s">
        <v>15436</v>
      </c>
      <c r="C3969" t="s">
        <v>15437</v>
      </c>
      <c r="D3969" t="s">
        <v>2664</v>
      </c>
      <c r="E3969" t="s">
        <v>3305</v>
      </c>
      <c r="F3969" t="s">
        <v>8270</v>
      </c>
      <c r="G3969" t="s">
        <v>15438</v>
      </c>
      <c r="H3969" t="s">
        <v>15439</v>
      </c>
    </row>
    <row r="3970" spans="2:8" x14ac:dyDescent="0.25">
      <c r="B3970" t="s">
        <v>15440</v>
      </c>
      <c r="C3970" t="s">
        <v>15441</v>
      </c>
      <c r="D3970" t="s">
        <v>694</v>
      </c>
      <c r="E3970" t="s">
        <v>638</v>
      </c>
      <c r="F3970" t="s">
        <v>1792</v>
      </c>
      <c r="G3970" t="s">
        <v>15442</v>
      </c>
      <c r="H3970" t="s">
        <v>15443</v>
      </c>
    </row>
    <row r="3971" spans="2:8" x14ac:dyDescent="0.25">
      <c r="B3971" t="s">
        <v>15444</v>
      </c>
      <c r="C3971" t="s">
        <v>15445</v>
      </c>
      <c r="D3971" t="s">
        <v>15446</v>
      </c>
      <c r="E3971" t="s">
        <v>11064</v>
      </c>
      <c r="F3971" t="s">
        <v>15447</v>
      </c>
      <c r="G3971" t="s">
        <v>15448</v>
      </c>
      <c r="H3971" t="s">
        <v>15449</v>
      </c>
    </row>
    <row r="3972" spans="2:8" x14ac:dyDescent="0.25">
      <c r="B3972" t="s">
        <v>15450</v>
      </c>
      <c r="C3972" t="s">
        <v>15451</v>
      </c>
      <c r="D3972" t="s">
        <v>1756</v>
      </c>
      <c r="E3972" t="s">
        <v>1109</v>
      </c>
      <c r="F3972" t="s">
        <v>1336</v>
      </c>
      <c r="G3972" t="s">
        <v>15452</v>
      </c>
      <c r="H3972" t="s">
        <v>5338</v>
      </c>
    </row>
    <row r="3973" spans="2:8" x14ac:dyDescent="0.25">
      <c r="B3973" t="s">
        <v>15453</v>
      </c>
      <c r="C3973" t="s">
        <v>15454</v>
      </c>
      <c r="D3973" t="s">
        <v>3104</v>
      </c>
      <c r="E3973" t="s">
        <v>183</v>
      </c>
      <c r="F3973" t="s">
        <v>1040</v>
      </c>
      <c r="G3973" t="s">
        <v>10705</v>
      </c>
      <c r="H3973" t="s">
        <v>6211</v>
      </c>
    </row>
    <row r="3974" spans="2:8" x14ac:dyDescent="0.25">
      <c r="B3974" t="s">
        <v>15455</v>
      </c>
      <c r="C3974" t="s">
        <v>15456</v>
      </c>
      <c r="D3974" t="s">
        <v>1829</v>
      </c>
    </row>
    <row r="3975" spans="2:8" x14ac:dyDescent="0.25">
      <c r="B3975" t="s">
        <v>15457</v>
      </c>
      <c r="C3975" t="s">
        <v>15458</v>
      </c>
      <c r="D3975" t="s">
        <v>1884</v>
      </c>
      <c r="E3975" t="s">
        <v>1884</v>
      </c>
      <c r="F3975" t="s">
        <v>741</v>
      </c>
      <c r="G3975" t="s">
        <v>15459</v>
      </c>
      <c r="H3975" t="s">
        <v>15459</v>
      </c>
    </row>
    <row r="3976" spans="2:8" x14ac:dyDescent="0.25">
      <c r="B3976" t="s">
        <v>15460</v>
      </c>
      <c r="C3976" t="s">
        <v>15461</v>
      </c>
      <c r="D3976" t="s">
        <v>981</v>
      </c>
      <c r="E3976" t="s">
        <v>2477</v>
      </c>
      <c r="F3976" t="s">
        <v>536</v>
      </c>
      <c r="G3976" t="s">
        <v>15462</v>
      </c>
      <c r="H3976" t="s">
        <v>12724</v>
      </c>
    </row>
    <row r="3977" spans="2:8" x14ac:dyDescent="0.25">
      <c r="B3977" t="s">
        <v>15463</v>
      </c>
      <c r="C3977" t="s">
        <v>15464</v>
      </c>
      <c r="D3977" t="s">
        <v>683</v>
      </c>
      <c r="E3977" t="s">
        <v>2648</v>
      </c>
      <c r="F3977" t="s">
        <v>1006</v>
      </c>
      <c r="G3977" t="s">
        <v>15465</v>
      </c>
      <c r="H3977" t="s">
        <v>997</v>
      </c>
    </row>
    <row r="3978" spans="2:8" x14ac:dyDescent="0.25">
      <c r="B3978" t="s">
        <v>15466</v>
      </c>
      <c r="C3978" t="s">
        <v>15467</v>
      </c>
      <c r="D3978" t="s">
        <v>1683</v>
      </c>
      <c r="E3978" t="s">
        <v>841</v>
      </c>
      <c r="F3978" t="s">
        <v>1423</v>
      </c>
      <c r="G3978" t="s">
        <v>3582</v>
      </c>
      <c r="H3978" t="s">
        <v>15468</v>
      </c>
    </row>
    <row r="3979" spans="2:8" x14ac:dyDescent="0.25">
      <c r="B3979" t="s">
        <v>15469</v>
      </c>
      <c r="C3979" t="s">
        <v>15470</v>
      </c>
      <c r="D3979" t="s">
        <v>705</v>
      </c>
      <c r="F3979" t="s">
        <v>1142</v>
      </c>
      <c r="G3979" t="s">
        <v>6224</v>
      </c>
    </row>
    <row r="3980" spans="2:8" x14ac:dyDescent="0.25">
      <c r="B3980" t="s">
        <v>15471</v>
      </c>
      <c r="C3980" t="s">
        <v>15472</v>
      </c>
      <c r="D3980" t="s">
        <v>1894</v>
      </c>
      <c r="E3980" t="s">
        <v>2359</v>
      </c>
      <c r="F3980" t="s">
        <v>1635</v>
      </c>
      <c r="G3980" t="s">
        <v>10677</v>
      </c>
      <c r="H3980" t="s">
        <v>844</v>
      </c>
    </row>
    <row r="3981" spans="2:8" x14ac:dyDescent="0.25">
      <c r="B3981" t="s">
        <v>15473</v>
      </c>
      <c r="C3981" t="s">
        <v>15474</v>
      </c>
      <c r="D3981" t="s">
        <v>15475</v>
      </c>
      <c r="E3981" t="s">
        <v>11430</v>
      </c>
      <c r="F3981" t="s">
        <v>15476</v>
      </c>
      <c r="G3981" t="s">
        <v>15477</v>
      </c>
      <c r="H3981" t="s">
        <v>15478</v>
      </c>
    </row>
    <row r="3982" spans="2:8" x14ac:dyDescent="0.25">
      <c r="B3982" t="s">
        <v>15479</v>
      </c>
      <c r="C3982" t="s">
        <v>15480</v>
      </c>
      <c r="D3982" t="s">
        <v>2098</v>
      </c>
      <c r="E3982" t="s">
        <v>848</v>
      </c>
      <c r="F3982" t="s">
        <v>848</v>
      </c>
      <c r="G3982" t="s">
        <v>6716</v>
      </c>
      <c r="H3982" t="s">
        <v>650</v>
      </c>
    </row>
    <row r="3983" spans="2:8" x14ac:dyDescent="0.25">
      <c r="B3983" t="s">
        <v>15481</v>
      </c>
      <c r="C3983" t="s">
        <v>15482</v>
      </c>
      <c r="D3983" t="s">
        <v>3905</v>
      </c>
    </row>
    <row r="3984" spans="2:8" x14ac:dyDescent="0.25">
      <c r="B3984" t="s">
        <v>15483</v>
      </c>
      <c r="C3984" t="s">
        <v>15484</v>
      </c>
      <c r="D3984" t="s">
        <v>285</v>
      </c>
      <c r="E3984" t="s">
        <v>1454</v>
      </c>
      <c r="F3984" t="s">
        <v>1611</v>
      </c>
      <c r="G3984" t="s">
        <v>15485</v>
      </c>
      <c r="H3984" t="s">
        <v>15486</v>
      </c>
    </row>
    <row r="3985" spans="2:8" x14ac:dyDescent="0.25">
      <c r="B3985" t="s">
        <v>15487</v>
      </c>
      <c r="C3985" t="s">
        <v>15488</v>
      </c>
      <c r="D3985" t="s">
        <v>2491</v>
      </c>
      <c r="E3985" t="s">
        <v>1763</v>
      </c>
      <c r="F3985" t="s">
        <v>1682</v>
      </c>
      <c r="G3985" t="s">
        <v>14277</v>
      </c>
      <c r="H3985" t="s">
        <v>15489</v>
      </c>
    </row>
    <row r="3986" spans="2:8" x14ac:dyDescent="0.25">
      <c r="B3986" t="s">
        <v>15490</v>
      </c>
      <c r="C3986" t="s">
        <v>15491</v>
      </c>
      <c r="D3986" t="s">
        <v>285</v>
      </c>
      <c r="E3986" t="s">
        <v>735</v>
      </c>
      <c r="F3986" t="s">
        <v>1512</v>
      </c>
      <c r="G3986" t="s">
        <v>14509</v>
      </c>
      <c r="H3986" t="s">
        <v>15492</v>
      </c>
    </row>
    <row r="3987" spans="2:8" x14ac:dyDescent="0.25">
      <c r="B3987" t="s">
        <v>15493</v>
      </c>
      <c r="C3987" t="s">
        <v>15494</v>
      </c>
      <c r="D3987" t="s">
        <v>826</v>
      </c>
      <c r="E3987" t="s">
        <v>2490</v>
      </c>
      <c r="F3987" t="s">
        <v>5717</v>
      </c>
      <c r="G3987" t="s">
        <v>15495</v>
      </c>
      <c r="H3987" t="s">
        <v>1062</v>
      </c>
    </row>
    <row r="3988" spans="2:8" x14ac:dyDescent="0.25">
      <c r="B3988" t="s">
        <v>15496</v>
      </c>
      <c r="C3988" t="s">
        <v>15497</v>
      </c>
      <c r="D3988" t="s">
        <v>1370</v>
      </c>
      <c r="E3988" t="s">
        <v>374</v>
      </c>
      <c r="F3988" t="s">
        <v>3905</v>
      </c>
      <c r="G3988" t="s">
        <v>15498</v>
      </c>
      <c r="H3988" t="s">
        <v>15499</v>
      </c>
    </row>
    <row r="3989" spans="2:8" x14ac:dyDescent="0.25">
      <c r="B3989" t="s">
        <v>15500</v>
      </c>
      <c r="C3989" t="s">
        <v>15501</v>
      </c>
      <c r="D3989" t="s">
        <v>2113</v>
      </c>
      <c r="E3989" t="s">
        <v>2390</v>
      </c>
      <c r="F3989" t="s">
        <v>4769</v>
      </c>
      <c r="G3989" t="s">
        <v>14767</v>
      </c>
      <c r="H3989" t="s">
        <v>5531</v>
      </c>
    </row>
    <row r="3990" spans="2:8" x14ac:dyDescent="0.25">
      <c r="B3990" t="s">
        <v>15502</v>
      </c>
      <c r="C3990" t="s">
        <v>15503</v>
      </c>
      <c r="D3990" t="s">
        <v>7790</v>
      </c>
      <c r="E3990" t="s">
        <v>415</v>
      </c>
      <c r="F3990" t="s">
        <v>5587</v>
      </c>
      <c r="G3990" t="s">
        <v>15504</v>
      </c>
      <c r="H3990" t="s">
        <v>15505</v>
      </c>
    </row>
    <row r="3991" spans="2:8" x14ac:dyDescent="0.25">
      <c r="B3991" t="s">
        <v>15506</v>
      </c>
      <c r="C3991" t="s">
        <v>15507</v>
      </c>
      <c r="D3991" t="s">
        <v>15508</v>
      </c>
      <c r="E3991" t="s">
        <v>860</v>
      </c>
      <c r="F3991" t="s">
        <v>15509</v>
      </c>
      <c r="G3991" t="s">
        <v>11809</v>
      </c>
      <c r="H3991" t="s">
        <v>938</v>
      </c>
    </row>
    <row r="3992" spans="2:8" x14ac:dyDescent="0.25">
      <c r="B3992" t="s">
        <v>15510</v>
      </c>
      <c r="C3992" t="s">
        <v>15511</v>
      </c>
      <c r="D3992" t="s">
        <v>1213</v>
      </c>
      <c r="E3992" t="s">
        <v>689</v>
      </c>
      <c r="F3992" t="s">
        <v>1110</v>
      </c>
      <c r="G3992" t="s">
        <v>15512</v>
      </c>
      <c r="H3992" t="s">
        <v>15513</v>
      </c>
    </row>
    <row r="3993" spans="2:8" x14ac:dyDescent="0.25">
      <c r="B3993" t="s">
        <v>15514</v>
      </c>
      <c r="C3993" t="s">
        <v>15515</v>
      </c>
      <c r="D3993" t="s">
        <v>3854</v>
      </c>
      <c r="E3993" t="s">
        <v>1268</v>
      </c>
      <c r="F3993" t="s">
        <v>6020</v>
      </c>
      <c r="G3993" t="s">
        <v>15516</v>
      </c>
      <c r="H3993" t="s">
        <v>15517</v>
      </c>
    </row>
    <row r="3994" spans="2:8" x14ac:dyDescent="0.25">
      <c r="B3994" t="s">
        <v>15518</v>
      </c>
      <c r="C3994" t="s">
        <v>15519</v>
      </c>
      <c r="D3994" t="s">
        <v>15520</v>
      </c>
      <c r="E3994" t="s">
        <v>15521</v>
      </c>
      <c r="F3994" t="s">
        <v>14943</v>
      </c>
      <c r="G3994" t="s">
        <v>6450</v>
      </c>
      <c r="H3994" t="s">
        <v>2038</v>
      </c>
    </row>
    <row r="3995" spans="2:8" x14ac:dyDescent="0.25">
      <c r="B3995" t="s">
        <v>15522</v>
      </c>
      <c r="C3995" t="s">
        <v>15523</v>
      </c>
      <c r="D3995" t="s">
        <v>577</v>
      </c>
      <c r="E3995" t="s">
        <v>1363</v>
      </c>
      <c r="F3995" t="s">
        <v>4443</v>
      </c>
      <c r="G3995" t="s">
        <v>1181</v>
      </c>
      <c r="H3995" t="s">
        <v>7021</v>
      </c>
    </row>
    <row r="3996" spans="2:8" x14ac:dyDescent="0.25">
      <c r="B3996" t="s">
        <v>15524</v>
      </c>
      <c r="C3996" t="s">
        <v>15525</v>
      </c>
      <c r="D3996" t="s">
        <v>2979</v>
      </c>
      <c r="E3996" t="s">
        <v>1226</v>
      </c>
      <c r="F3996" t="s">
        <v>2923</v>
      </c>
      <c r="G3996" t="s">
        <v>2910</v>
      </c>
      <c r="H3996" t="s">
        <v>113</v>
      </c>
    </row>
    <row r="3997" spans="2:8" x14ac:dyDescent="0.25">
      <c r="B3997" t="s">
        <v>15526</v>
      </c>
      <c r="C3997" t="s">
        <v>15527</v>
      </c>
      <c r="D3997" t="s">
        <v>639</v>
      </c>
      <c r="E3997" t="s">
        <v>1562</v>
      </c>
      <c r="F3997" t="s">
        <v>2288</v>
      </c>
      <c r="G3997" t="s">
        <v>11947</v>
      </c>
      <c r="H3997" t="s">
        <v>15528</v>
      </c>
    </row>
    <row r="3998" spans="2:8" x14ac:dyDescent="0.25">
      <c r="B3998" t="s">
        <v>15529</v>
      </c>
      <c r="C3998" t="s">
        <v>15530</v>
      </c>
      <c r="D3998" t="s">
        <v>1001</v>
      </c>
      <c r="E3998" t="s">
        <v>3594</v>
      </c>
      <c r="F3998" t="s">
        <v>2077</v>
      </c>
      <c r="G3998" t="s">
        <v>15531</v>
      </c>
      <c r="H3998" t="s">
        <v>787</v>
      </c>
    </row>
    <row r="3999" spans="2:8" x14ac:dyDescent="0.25">
      <c r="B3999" t="s">
        <v>15532</v>
      </c>
      <c r="C3999" t="s">
        <v>15533</v>
      </c>
      <c r="D3999" t="s">
        <v>461</v>
      </c>
      <c r="E3999" t="s">
        <v>4182</v>
      </c>
      <c r="F3999" t="s">
        <v>3103</v>
      </c>
      <c r="G3999" t="s">
        <v>15438</v>
      </c>
      <c r="H3999" t="s">
        <v>5971</v>
      </c>
    </row>
    <row r="4000" spans="2:8" x14ac:dyDescent="0.25">
      <c r="B4000" t="s">
        <v>15534</v>
      </c>
      <c r="C4000" t="s">
        <v>15535</v>
      </c>
      <c r="D4000" t="s">
        <v>15536</v>
      </c>
      <c r="E4000" t="s">
        <v>14859</v>
      </c>
      <c r="F4000" t="s">
        <v>1605</v>
      </c>
      <c r="G4000" t="s">
        <v>12415</v>
      </c>
      <c r="H4000" t="s">
        <v>15537</v>
      </c>
    </row>
    <row r="4001" spans="2:8" x14ac:dyDescent="0.25">
      <c r="B4001" t="s">
        <v>15538</v>
      </c>
      <c r="C4001" t="s">
        <v>15539</v>
      </c>
      <c r="D4001" t="s">
        <v>9670</v>
      </c>
      <c r="E4001" t="s">
        <v>7191</v>
      </c>
      <c r="F4001" t="s">
        <v>3254</v>
      </c>
      <c r="G4001" t="s">
        <v>3180</v>
      </c>
      <c r="H4001" t="s">
        <v>11803</v>
      </c>
    </row>
    <row r="4002" spans="2:8" x14ac:dyDescent="0.25">
      <c r="B4002" t="s">
        <v>15540</v>
      </c>
      <c r="C4002" t="s">
        <v>15541</v>
      </c>
      <c r="D4002" t="s">
        <v>1812</v>
      </c>
      <c r="E4002" t="s">
        <v>840</v>
      </c>
      <c r="F4002" t="s">
        <v>5087</v>
      </c>
      <c r="G4002" t="s">
        <v>15542</v>
      </c>
      <c r="H4002" t="s">
        <v>1771</v>
      </c>
    </row>
    <row r="4003" spans="2:8" x14ac:dyDescent="0.25">
      <c r="B4003" t="s">
        <v>15543</v>
      </c>
      <c r="C4003" t="s">
        <v>15544</v>
      </c>
      <c r="D4003" t="s">
        <v>1985</v>
      </c>
      <c r="E4003" t="s">
        <v>2603</v>
      </c>
      <c r="F4003" t="s">
        <v>741</v>
      </c>
      <c r="G4003" t="s">
        <v>534</v>
      </c>
      <c r="H4003" t="s">
        <v>15545</v>
      </c>
    </row>
    <row r="4004" spans="2:8" x14ac:dyDescent="0.25">
      <c r="B4004" t="s">
        <v>15546</v>
      </c>
      <c r="C4004" t="s">
        <v>15547</v>
      </c>
      <c r="D4004" t="s">
        <v>2061</v>
      </c>
      <c r="E4004" t="s">
        <v>1313</v>
      </c>
      <c r="F4004" t="s">
        <v>694</v>
      </c>
      <c r="G4004" t="s">
        <v>1646</v>
      </c>
      <c r="H4004" t="s">
        <v>3113</v>
      </c>
    </row>
    <row r="4005" spans="2:8" x14ac:dyDescent="0.25">
      <c r="B4005" t="s">
        <v>15548</v>
      </c>
      <c r="C4005" t="s">
        <v>15549</v>
      </c>
      <c r="D4005" t="s">
        <v>3741</v>
      </c>
      <c r="E4005" t="s">
        <v>1065</v>
      </c>
      <c r="F4005" t="s">
        <v>15550</v>
      </c>
      <c r="G4005" t="s">
        <v>9790</v>
      </c>
      <c r="H4005" t="s">
        <v>15551</v>
      </c>
    </row>
    <row r="4006" spans="2:8" x14ac:dyDescent="0.25">
      <c r="B4006" t="s">
        <v>15552</v>
      </c>
      <c r="C4006" t="s">
        <v>15553</v>
      </c>
      <c r="D4006" t="s">
        <v>3198</v>
      </c>
      <c r="E4006" t="s">
        <v>3640</v>
      </c>
      <c r="F4006" t="s">
        <v>5115</v>
      </c>
      <c r="G4006" t="s">
        <v>15554</v>
      </c>
      <c r="H4006" t="s">
        <v>649</v>
      </c>
    </row>
    <row r="4007" spans="2:8" x14ac:dyDescent="0.25">
      <c r="B4007" t="s">
        <v>15555</v>
      </c>
      <c r="C4007" t="s">
        <v>15556</v>
      </c>
      <c r="D4007" t="s">
        <v>4202</v>
      </c>
      <c r="E4007" t="s">
        <v>2785</v>
      </c>
      <c r="F4007" t="s">
        <v>1351</v>
      </c>
      <c r="G4007" t="s">
        <v>14651</v>
      </c>
      <c r="H4007" t="s">
        <v>5076</v>
      </c>
    </row>
    <row r="4008" spans="2:8" x14ac:dyDescent="0.25">
      <c r="B4008" t="s">
        <v>15557</v>
      </c>
      <c r="C4008" t="s">
        <v>15558</v>
      </c>
      <c r="D4008" t="s">
        <v>682</v>
      </c>
      <c r="E4008" t="s">
        <v>4210</v>
      </c>
      <c r="F4008" t="s">
        <v>1238</v>
      </c>
      <c r="G4008" t="s">
        <v>3743</v>
      </c>
      <c r="H4008" t="s">
        <v>15559</v>
      </c>
    </row>
    <row r="4009" spans="2:8" x14ac:dyDescent="0.25">
      <c r="B4009" t="s">
        <v>15560</v>
      </c>
      <c r="C4009" t="s">
        <v>15561</v>
      </c>
      <c r="D4009" t="s">
        <v>184</v>
      </c>
      <c r="E4009" t="s">
        <v>2979</v>
      </c>
      <c r="F4009" t="s">
        <v>3103</v>
      </c>
      <c r="G4009" t="s">
        <v>8595</v>
      </c>
      <c r="H4009" t="s">
        <v>1865</v>
      </c>
    </row>
    <row r="4010" spans="2:8" x14ac:dyDescent="0.25">
      <c r="B4010" t="s">
        <v>15562</v>
      </c>
      <c r="C4010" t="s">
        <v>15563</v>
      </c>
      <c r="D4010" t="s">
        <v>2288</v>
      </c>
      <c r="E4010" t="s">
        <v>283</v>
      </c>
      <c r="F4010" t="s">
        <v>4664</v>
      </c>
      <c r="G4010" t="s">
        <v>15564</v>
      </c>
      <c r="H4010" t="s">
        <v>8447</v>
      </c>
    </row>
    <row r="4011" spans="2:8" x14ac:dyDescent="0.25">
      <c r="B4011" t="s">
        <v>15565</v>
      </c>
      <c r="C4011" t="s">
        <v>15566</v>
      </c>
      <c r="D4011" t="s">
        <v>4857</v>
      </c>
      <c r="E4011" t="s">
        <v>890</v>
      </c>
      <c r="F4011" t="s">
        <v>1336</v>
      </c>
      <c r="G4011" t="s">
        <v>15567</v>
      </c>
      <c r="H4011" t="s">
        <v>15568</v>
      </c>
    </row>
    <row r="4012" spans="2:8" x14ac:dyDescent="0.25">
      <c r="B4012" t="s">
        <v>15569</v>
      </c>
      <c r="C4012" t="s">
        <v>15570</v>
      </c>
      <c r="D4012" t="s">
        <v>11052</v>
      </c>
      <c r="E4012" t="s">
        <v>10718</v>
      </c>
      <c r="F4012" t="s">
        <v>15571</v>
      </c>
      <c r="G4012" t="s">
        <v>4494</v>
      </c>
      <c r="H4012" t="s">
        <v>3193</v>
      </c>
    </row>
    <row r="4013" spans="2:8" x14ac:dyDescent="0.25">
      <c r="B4013" t="s">
        <v>15572</v>
      </c>
      <c r="C4013" t="s">
        <v>15573</v>
      </c>
      <c r="D4013" t="s">
        <v>2858</v>
      </c>
      <c r="E4013" t="s">
        <v>959</v>
      </c>
      <c r="F4013" t="s">
        <v>959</v>
      </c>
      <c r="G4013" t="s">
        <v>12861</v>
      </c>
      <c r="H4013" t="s">
        <v>650</v>
      </c>
    </row>
    <row r="4014" spans="2:8" x14ac:dyDescent="0.25">
      <c r="B4014" t="s">
        <v>15574</v>
      </c>
      <c r="C4014" t="s">
        <v>15575</v>
      </c>
      <c r="D4014" t="s">
        <v>1273</v>
      </c>
      <c r="E4014" t="s">
        <v>5514</v>
      </c>
      <c r="F4014" t="s">
        <v>290</v>
      </c>
      <c r="G4014" t="s">
        <v>10586</v>
      </c>
      <c r="H4014" t="s">
        <v>15576</v>
      </c>
    </row>
    <row r="4015" spans="2:8" x14ac:dyDescent="0.25">
      <c r="B4015" t="s">
        <v>15577</v>
      </c>
      <c r="C4015" t="s">
        <v>15578</v>
      </c>
      <c r="D4015" t="s">
        <v>512</v>
      </c>
      <c r="E4015" t="s">
        <v>1542</v>
      </c>
      <c r="F4015" t="s">
        <v>404</v>
      </c>
      <c r="G4015" t="s">
        <v>15579</v>
      </c>
      <c r="H4015" t="s">
        <v>15580</v>
      </c>
    </row>
    <row r="4016" spans="2:8" x14ac:dyDescent="0.25">
      <c r="B4016" t="s">
        <v>15581</v>
      </c>
      <c r="C4016" t="s">
        <v>15582</v>
      </c>
      <c r="D4016" t="s">
        <v>11053</v>
      </c>
      <c r="E4016" t="s">
        <v>8609</v>
      </c>
      <c r="F4016" t="s">
        <v>11430</v>
      </c>
      <c r="G4016" t="s">
        <v>5722</v>
      </c>
      <c r="H4016" t="s">
        <v>15583</v>
      </c>
    </row>
    <row r="4017" spans="2:8" x14ac:dyDescent="0.25">
      <c r="B4017" t="s">
        <v>15584</v>
      </c>
      <c r="C4017" t="s">
        <v>15585</v>
      </c>
      <c r="D4017" t="s">
        <v>4563</v>
      </c>
      <c r="E4017" t="s">
        <v>2892</v>
      </c>
      <c r="F4017" t="s">
        <v>1884</v>
      </c>
      <c r="G4017" t="s">
        <v>15586</v>
      </c>
      <c r="H4017" t="s">
        <v>9715</v>
      </c>
    </row>
    <row r="4018" spans="2:8" x14ac:dyDescent="0.25">
      <c r="B4018" t="s">
        <v>15587</v>
      </c>
      <c r="C4018" t="s">
        <v>15588</v>
      </c>
      <c r="D4018" t="s">
        <v>4382</v>
      </c>
      <c r="E4018" t="s">
        <v>15536</v>
      </c>
      <c r="F4018" t="s">
        <v>9207</v>
      </c>
      <c r="G4018" t="s">
        <v>3829</v>
      </c>
      <c r="H4018" t="s">
        <v>15589</v>
      </c>
    </row>
    <row r="4019" spans="2:8" x14ac:dyDescent="0.25">
      <c r="B4019" t="s">
        <v>15590</v>
      </c>
      <c r="C4019" t="s">
        <v>15591</v>
      </c>
      <c r="D4019" t="s">
        <v>15592</v>
      </c>
      <c r="E4019" t="s">
        <v>8403</v>
      </c>
      <c r="F4019" t="s">
        <v>15593</v>
      </c>
      <c r="G4019" t="s">
        <v>737</v>
      </c>
      <c r="H4019" t="s">
        <v>9653</v>
      </c>
    </row>
    <row r="4020" spans="2:8" x14ac:dyDescent="0.25">
      <c r="B4020" t="s">
        <v>15594</v>
      </c>
      <c r="C4020" t="s">
        <v>15595</v>
      </c>
      <c r="D4020" t="s">
        <v>122</v>
      </c>
      <c r="E4020" t="s">
        <v>742</v>
      </c>
      <c r="F4020" t="s">
        <v>2438</v>
      </c>
      <c r="G4020" t="s">
        <v>15596</v>
      </c>
      <c r="H4020" t="s">
        <v>15597</v>
      </c>
    </row>
    <row r="4021" spans="2:8" x14ac:dyDescent="0.25">
      <c r="B4021" t="s">
        <v>15598</v>
      </c>
      <c r="C4021" t="s">
        <v>15599</v>
      </c>
      <c r="D4021" t="s">
        <v>6091</v>
      </c>
      <c r="E4021" t="s">
        <v>1046</v>
      </c>
      <c r="F4021" t="s">
        <v>6091</v>
      </c>
      <c r="G4021" t="s">
        <v>650</v>
      </c>
      <c r="H4021" t="s">
        <v>15600</v>
      </c>
    </row>
    <row r="4022" spans="2:8" x14ac:dyDescent="0.25">
      <c r="B4022" t="s">
        <v>15601</v>
      </c>
      <c r="C4022" t="s">
        <v>15602</v>
      </c>
      <c r="D4022" t="s">
        <v>2519</v>
      </c>
      <c r="E4022" t="s">
        <v>2093</v>
      </c>
      <c r="F4022" t="s">
        <v>1307</v>
      </c>
      <c r="G4022" t="s">
        <v>10677</v>
      </c>
      <c r="H4022" t="s">
        <v>15603</v>
      </c>
    </row>
    <row r="4023" spans="2:8" x14ac:dyDescent="0.25">
      <c r="B4023" t="s">
        <v>15604</v>
      </c>
      <c r="C4023" t="s">
        <v>15605</v>
      </c>
      <c r="E4023" t="s">
        <v>1612</v>
      </c>
      <c r="F4023" t="s">
        <v>734</v>
      </c>
      <c r="H4023" t="s">
        <v>8561</v>
      </c>
    </row>
    <row r="4024" spans="2:8" x14ac:dyDescent="0.25">
      <c r="B4024" t="s">
        <v>15606</v>
      </c>
      <c r="C4024" t="s">
        <v>15607</v>
      </c>
      <c r="D4024" t="s">
        <v>1434</v>
      </c>
      <c r="E4024" t="s">
        <v>3950</v>
      </c>
      <c r="F4024" t="s">
        <v>2626</v>
      </c>
      <c r="G4024" t="s">
        <v>9658</v>
      </c>
      <c r="H4024" t="s">
        <v>9267</v>
      </c>
    </row>
    <row r="4025" spans="2:8" x14ac:dyDescent="0.25">
      <c r="B4025" t="s">
        <v>15608</v>
      </c>
      <c r="C4025" t="s">
        <v>15609</v>
      </c>
      <c r="D4025" t="s">
        <v>847</v>
      </c>
      <c r="E4025" t="s">
        <v>735</v>
      </c>
      <c r="F4025" t="s">
        <v>1453</v>
      </c>
      <c r="G4025" t="s">
        <v>15610</v>
      </c>
      <c r="H4025" t="s">
        <v>15611</v>
      </c>
    </row>
    <row r="4026" spans="2:8" x14ac:dyDescent="0.25">
      <c r="B4026" t="s">
        <v>15612</v>
      </c>
      <c r="C4026" t="s">
        <v>15613</v>
      </c>
      <c r="D4026" t="s">
        <v>1757</v>
      </c>
      <c r="E4026" t="s">
        <v>4769</v>
      </c>
      <c r="F4026" t="s">
        <v>1460</v>
      </c>
      <c r="G4026" t="s">
        <v>15614</v>
      </c>
      <c r="H4026" t="s">
        <v>6762</v>
      </c>
    </row>
    <row r="4027" spans="2:8" x14ac:dyDescent="0.25">
      <c r="B4027" t="s">
        <v>15615</v>
      </c>
      <c r="C4027" t="s">
        <v>15616</v>
      </c>
      <c r="D4027" t="s">
        <v>15617</v>
      </c>
      <c r="E4027" t="s">
        <v>12995</v>
      </c>
      <c r="F4027" t="s">
        <v>15618</v>
      </c>
      <c r="G4027" t="s">
        <v>15619</v>
      </c>
      <c r="H4027" t="s">
        <v>15620</v>
      </c>
    </row>
    <row r="4028" spans="2:8" x14ac:dyDescent="0.25">
      <c r="B4028" t="s">
        <v>15621</v>
      </c>
      <c r="C4028" t="s">
        <v>15622</v>
      </c>
      <c r="D4028" t="s">
        <v>350</v>
      </c>
    </row>
    <row r="4029" spans="2:8" x14ac:dyDescent="0.25">
      <c r="B4029" t="s">
        <v>15623</v>
      </c>
      <c r="C4029" t="s">
        <v>15624</v>
      </c>
      <c r="D4029" t="s">
        <v>682</v>
      </c>
      <c r="E4029" t="s">
        <v>2643</v>
      </c>
      <c r="F4029" t="s">
        <v>1231</v>
      </c>
      <c r="G4029" t="s">
        <v>2402</v>
      </c>
      <c r="H4029" t="s">
        <v>15625</v>
      </c>
    </row>
    <row r="4030" spans="2:8" x14ac:dyDescent="0.25">
      <c r="B4030" t="s">
        <v>15626</v>
      </c>
      <c r="C4030" t="s">
        <v>15627</v>
      </c>
      <c r="D4030" t="s">
        <v>936</v>
      </c>
      <c r="E4030" t="s">
        <v>6538</v>
      </c>
      <c r="F4030" t="s">
        <v>146</v>
      </c>
      <c r="G4030" t="s">
        <v>15628</v>
      </c>
      <c r="H4030" t="s">
        <v>447</v>
      </c>
    </row>
    <row r="4031" spans="2:8" x14ac:dyDescent="0.25">
      <c r="B4031" t="s">
        <v>15629</v>
      </c>
      <c r="C4031" t="s">
        <v>15630</v>
      </c>
      <c r="D4031" t="s">
        <v>4593</v>
      </c>
      <c r="E4031" t="s">
        <v>4593</v>
      </c>
      <c r="F4031" t="s">
        <v>10383</v>
      </c>
      <c r="G4031" t="s">
        <v>10865</v>
      </c>
      <c r="H4031" t="s">
        <v>10865</v>
      </c>
    </row>
    <row r="4032" spans="2:8" x14ac:dyDescent="0.25">
      <c r="B4032" t="s">
        <v>15631</v>
      </c>
      <c r="C4032" t="s">
        <v>15632</v>
      </c>
      <c r="D4032" t="s">
        <v>2055</v>
      </c>
      <c r="E4032" t="s">
        <v>4769</v>
      </c>
      <c r="F4032" t="s">
        <v>1465</v>
      </c>
      <c r="G4032" t="s">
        <v>15633</v>
      </c>
      <c r="H4032" t="s">
        <v>15634</v>
      </c>
    </row>
    <row r="4033" spans="2:8" x14ac:dyDescent="0.25">
      <c r="B4033" t="s">
        <v>15635</v>
      </c>
      <c r="C4033" t="s">
        <v>15636</v>
      </c>
      <c r="D4033" t="s">
        <v>2505</v>
      </c>
      <c r="E4033" t="s">
        <v>1948</v>
      </c>
      <c r="F4033" t="s">
        <v>15637</v>
      </c>
      <c r="G4033" t="s">
        <v>11850</v>
      </c>
      <c r="H4033" t="s">
        <v>4400</v>
      </c>
    </row>
    <row r="4034" spans="2:8" x14ac:dyDescent="0.25">
      <c r="B4034" t="s">
        <v>15638</v>
      </c>
      <c r="C4034" t="s">
        <v>15639</v>
      </c>
      <c r="D4034" t="s">
        <v>1194</v>
      </c>
      <c r="E4034" t="s">
        <v>3973</v>
      </c>
      <c r="F4034" t="s">
        <v>5587</v>
      </c>
      <c r="G4034" t="s">
        <v>15640</v>
      </c>
      <c r="H4034" t="s">
        <v>15641</v>
      </c>
    </row>
    <row r="4035" spans="2:8" x14ac:dyDescent="0.25">
      <c r="B4035" t="s">
        <v>15642</v>
      </c>
      <c r="C4035" t="s">
        <v>15643</v>
      </c>
      <c r="D4035" t="s">
        <v>408</v>
      </c>
      <c r="E4035" t="s">
        <v>1599</v>
      </c>
      <c r="F4035" t="s">
        <v>3945</v>
      </c>
      <c r="G4035" t="s">
        <v>4931</v>
      </c>
      <c r="H4035" t="s">
        <v>6716</v>
      </c>
    </row>
    <row r="4036" spans="2:8" x14ac:dyDescent="0.25">
      <c r="B4036" t="s">
        <v>15644</v>
      </c>
      <c r="C4036" t="s">
        <v>15645</v>
      </c>
      <c r="D4036" t="s">
        <v>15646</v>
      </c>
      <c r="E4036" t="s">
        <v>8736</v>
      </c>
      <c r="F4036" t="s">
        <v>13400</v>
      </c>
      <c r="G4036" t="s">
        <v>9881</v>
      </c>
      <c r="H4036" t="s">
        <v>12450</v>
      </c>
    </row>
    <row r="4037" spans="2:8" x14ac:dyDescent="0.25">
      <c r="B4037" t="s">
        <v>15647</v>
      </c>
      <c r="C4037" t="s">
        <v>15648</v>
      </c>
      <c r="D4037" t="s">
        <v>577</v>
      </c>
      <c r="E4037" t="s">
        <v>1495</v>
      </c>
      <c r="F4037" t="s">
        <v>948</v>
      </c>
      <c r="G4037" t="s">
        <v>15649</v>
      </c>
      <c r="H4037" t="s">
        <v>3080</v>
      </c>
    </row>
    <row r="4038" spans="2:8" x14ac:dyDescent="0.25">
      <c r="B4038" t="s">
        <v>15650</v>
      </c>
      <c r="C4038" t="s">
        <v>15651</v>
      </c>
      <c r="D4038" t="s">
        <v>1496</v>
      </c>
    </row>
    <row r="4039" spans="2:8" x14ac:dyDescent="0.25">
      <c r="B4039" t="s">
        <v>15652</v>
      </c>
      <c r="C4039" t="s">
        <v>15653</v>
      </c>
      <c r="D4039" t="s">
        <v>3544</v>
      </c>
      <c r="E4039" t="s">
        <v>2142</v>
      </c>
      <c r="F4039" t="s">
        <v>12</v>
      </c>
      <c r="G4039" t="s">
        <v>9131</v>
      </c>
      <c r="H4039" t="s">
        <v>9699</v>
      </c>
    </row>
    <row r="4040" spans="2:8" x14ac:dyDescent="0.25">
      <c r="B4040" t="s">
        <v>15654</v>
      </c>
      <c r="C4040" t="s">
        <v>15655</v>
      </c>
      <c r="D4040" t="s">
        <v>1313</v>
      </c>
      <c r="E4040" t="s">
        <v>409</v>
      </c>
      <c r="F4040" t="s">
        <v>2325</v>
      </c>
      <c r="G4040" t="s">
        <v>15656</v>
      </c>
      <c r="H4040" t="s">
        <v>14285</v>
      </c>
    </row>
    <row r="4041" spans="2:8" x14ac:dyDescent="0.25">
      <c r="B4041" t="s">
        <v>15657</v>
      </c>
      <c r="C4041" t="s">
        <v>15658</v>
      </c>
      <c r="D4041" t="s">
        <v>7230</v>
      </c>
      <c r="E4041" t="s">
        <v>2749</v>
      </c>
      <c r="F4041" t="s">
        <v>3454</v>
      </c>
      <c r="G4041" t="s">
        <v>11104</v>
      </c>
      <c r="H4041" t="s">
        <v>2461</v>
      </c>
    </row>
    <row r="4042" spans="2:8" x14ac:dyDescent="0.25">
      <c r="B4042" t="s">
        <v>15659</v>
      </c>
      <c r="C4042" t="s">
        <v>15660</v>
      </c>
      <c r="D4042" t="s">
        <v>1756</v>
      </c>
      <c r="E4042" t="s">
        <v>2858</v>
      </c>
      <c r="F4042" t="s">
        <v>988</v>
      </c>
      <c r="G4042" t="s">
        <v>4413</v>
      </c>
      <c r="H4042" t="s">
        <v>15661</v>
      </c>
    </row>
    <row r="4043" spans="2:8" x14ac:dyDescent="0.25">
      <c r="B4043" t="s">
        <v>15662</v>
      </c>
      <c r="C4043" t="s">
        <v>15663</v>
      </c>
      <c r="D4043" t="s">
        <v>1382</v>
      </c>
      <c r="E4043" t="s">
        <v>249</v>
      </c>
      <c r="F4043" t="s">
        <v>740</v>
      </c>
      <c r="G4043" t="s">
        <v>9456</v>
      </c>
      <c r="H4043" t="s">
        <v>1008</v>
      </c>
    </row>
    <row r="4044" spans="2:8" x14ac:dyDescent="0.25">
      <c r="B4044" t="s">
        <v>15664</v>
      </c>
      <c r="C4044" t="s">
        <v>15665</v>
      </c>
      <c r="D4044" t="s">
        <v>1803</v>
      </c>
      <c r="E4044" t="s">
        <v>1501</v>
      </c>
      <c r="F4044" t="s">
        <v>3890</v>
      </c>
      <c r="G4044" t="s">
        <v>6253</v>
      </c>
      <c r="H4044" t="s">
        <v>3443</v>
      </c>
    </row>
    <row r="4045" spans="2:8" x14ac:dyDescent="0.25">
      <c r="B4045" t="s">
        <v>15666</v>
      </c>
      <c r="C4045" t="s">
        <v>15667</v>
      </c>
      <c r="D4045" t="s">
        <v>1173</v>
      </c>
      <c r="E4045" t="s">
        <v>1763</v>
      </c>
      <c r="F4045" t="s">
        <v>1251</v>
      </c>
      <c r="G4045" t="s">
        <v>15668</v>
      </c>
      <c r="H4045" t="s">
        <v>15669</v>
      </c>
    </row>
    <row r="4046" spans="2:8" x14ac:dyDescent="0.25">
      <c r="B4046" t="s">
        <v>15670</v>
      </c>
      <c r="C4046" t="s">
        <v>15671</v>
      </c>
      <c r="D4046" t="s">
        <v>15672</v>
      </c>
      <c r="E4046" t="s">
        <v>148</v>
      </c>
      <c r="F4046" t="s">
        <v>8492</v>
      </c>
      <c r="G4046" t="s">
        <v>10646</v>
      </c>
      <c r="H4046" t="s">
        <v>3270</v>
      </c>
    </row>
    <row r="4047" spans="2:8" x14ac:dyDescent="0.25">
      <c r="B4047" t="s">
        <v>15673</v>
      </c>
      <c r="C4047" t="s">
        <v>15674</v>
      </c>
      <c r="D4047" t="s">
        <v>4443</v>
      </c>
      <c r="E4047" t="s">
        <v>4481</v>
      </c>
      <c r="F4047" t="s">
        <v>3503</v>
      </c>
      <c r="G4047" t="s">
        <v>2969</v>
      </c>
      <c r="H4047" t="s">
        <v>15675</v>
      </c>
    </row>
    <row r="4048" spans="2:8" x14ac:dyDescent="0.25">
      <c r="B4048" t="s">
        <v>15676</v>
      </c>
      <c r="C4048" t="s">
        <v>15677</v>
      </c>
      <c r="D4048" t="s">
        <v>2288</v>
      </c>
      <c r="E4048" t="s">
        <v>2288</v>
      </c>
      <c r="F4048" t="s">
        <v>1160</v>
      </c>
      <c r="G4048" t="s">
        <v>15545</v>
      </c>
      <c r="H4048" t="s">
        <v>15545</v>
      </c>
    </row>
    <row r="4049" spans="2:8" x14ac:dyDescent="0.25">
      <c r="B4049" t="s">
        <v>15678</v>
      </c>
      <c r="C4049" t="s">
        <v>15679</v>
      </c>
      <c r="D4049" t="s">
        <v>146</v>
      </c>
      <c r="E4049" t="s">
        <v>7345</v>
      </c>
      <c r="F4049" t="s">
        <v>15680</v>
      </c>
      <c r="G4049" t="s">
        <v>15681</v>
      </c>
      <c r="H4049" t="s">
        <v>3876</v>
      </c>
    </row>
    <row r="4050" spans="2:8" x14ac:dyDescent="0.25">
      <c r="B4050" t="s">
        <v>15682</v>
      </c>
      <c r="C4050" t="s">
        <v>15683</v>
      </c>
      <c r="D4050" t="s">
        <v>5183</v>
      </c>
      <c r="E4050" t="s">
        <v>15684</v>
      </c>
      <c r="F4050" t="s">
        <v>15685</v>
      </c>
      <c r="G4050" t="s">
        <v>15686</v>
      </c>
      <c r="H4050" t="s">
        <v>3029</v>
      </c>
    </row>
    <row r="4051" spans="2:8" x14ac:dyDescent="0.25">
      <c r="B4051" t="s">
        <v>15687</v>
      </c>
      <c r="C4051" t="s">
        <v>15688</v>
      </c>
      <c r="D4051" t="s">
        <v>1307</v>
      </c>
    </row>
    <row r="4052" spans="2:8" x14ac:dyDescent="0.25">
      <c r="B4052" t="s">
        <v>15689</v>
      </c>
      <c r="C4052" t="s">
        <v>15690</v>
      </c>
      <c r="E4052" t="s">
        <v>2541</v>
      </c>
      <c r="F4052" t="s">
        <v>2405</v>
      </c>
      <c r="H4052" t="s">
        <v>15691</v>
      </c>
    </row>
    <row r="4053" spans="2:8" x14ac:dyDescent="0.25">
      <c r="B4053" t="s">
        <v>15692</v>
      </c>
      <c r="C4053" t="s">
        <v>15693</v>
      </c>
      <c r="D4053" t="s">
        <v>6736</v>
      </c>
      <c r="E4053" t="s">
        <v>1894</v>
      </c>
      <c r="F4053" t="s">
        <v>1635</v>
      </c>
      <c r="G4053" t="s">
        <v>8456</v>
      </c>
      <c r="H4053" t="s">
        <v>10677</v>
      </c>
    </row>
    <row r="4054" spans="2:8" x14ac:dyDescent="0.25">
      <c r="B4054" t="s">
        <v>15694</v>
      </c>
      <c r="C4054" t="s">
        <v>15695</v>
      </c>
      <c r="D4054" t="s">
        <v>6538</v>
      </c>
      <c r="E4054" t="s">
        <v>12814</v>
      </c>
      <c r="F4054" t="s">
        <v>9486</v>
      </c>
      <c r="G4054" t="s">
        <v>15026</v>
      </c>
      <c r="H4054" t="s">
        <v>15696</v>
      </c>
    </row>
    <row r="4055" spans="2:8" x14ac:dyDescent="0.25">
      <c r="B4055" t="s">
        <v>15697</v>
      </c>
      <c r="C4055" t="s">
        <v>15698</v>
      </c>
      <c r="D4055" t="s">
        <v>1345</v>
      </c>
      <c r="E4055" t="s">
        <v>2603</v>
      </c>
      <c r="F4055" t="s">
        <v>4377</v>
      </c>
      <c r="G4055" t="s">
        <v>15699</v>
      </c>
      <c r="H4055" t="s">
        <v>15700</v>
      </c>
    </row>
    <row r="4056" spans="2:8" x14ac:dyDescent="0.25">
      <c r="B4056" t="s">
        <v>15701</v>
      </c>
      <c r="C4056" t="s">
        <v>15702</v>
      </c>
      <c r="D4056" t="s">
        <v>1117</v>
      </c>
      <c r="E4056" t="s">
        <v>3412</v>
      </c>
      <c r="F4056" t="s">
        <v>2450</v>
      </c>
      <c r="G4056" t="s">
        <v>15703</v>
      </c>
      <c r="H4056" t="s">
        <v>656</v>
      </c>
    </row>
    <row r="4057" spans="2:8" x14ac:dyDescent="0.25">
      <c r="B4057" t="s">
        <v>15704</v>
      </c>
      <c r="C4057" t="s">
        <v>15705</v>
      </c>
      <c r="D4057" t="s">
        <v>2582</v>
      </c>
    </row>
    <row r="4058" spans="2:8" x14ac:dyDescent="0.25">
      <c r="B4058" t="s">
        <v>15706</v>
      </c>
      <c r="C4058" t="s">
        <v>15707</v>
      </c>
      <c r="D4058" t="s">
        <v>512</v>
      </c>
      <c r="E4058" t="s">
        <v>3859</v>
      </c>
      <c r="F4058" t="s">
        <v>3910</v>
      </c>
      <c r="G4058" t="s">
        <v>15708</v>
      </c>
      <c r="H4058" t="s">
        <v>15709</v>
      </c>
    </row>
    <row r="4059" spans="2:8" x14ac:dyDescent="0.25">
      <c r="B4059" t="s">
        <v>15710</v>
      </c>
      <c r="C4059" t="s">
        <v>15711</v>
      </c>
      <c r="D4059" t="s">
        <v>4300</v>
      </c>
      <c r="E4059" t="s">
        <v>2739</v>
      </c>
      <c r="F4059" t="s">
        <v>360</v>
      </c>
      <c r="G4059" t="s">
        <v>15712</v>
      </c>
      <c r="H4059" t="s">
        <v>863</v>
      </c>
    </row>
    <row r="4060" spans="2:8" x14ac:dyDescent="0.25">
      <c r="B4060" t="s">
        <v>15713</v>
      </c>
      <c r="C4060" t="s">
        <v>15714</v>
      </c>
      <c r="D4060" t="s">
        <v>4073</v>
      </c>
      <c r="E4060" t="s">
        <v>4470</v>
      </c>
      <c r="F4060" t="s">
        <v>1160</v>
      </c>
      <c r="G4060" t="s">
        <v>2574</v>
      </c>
      <c r="H4060" t="s">
        <v>13779</v>
      </c>
    </row>
    <row r="4061" spans="2:8" x14ac:dyDescent="0.25">
      <c r="B4061" t="s">
        <v>15715</v>
      </c>
      <c r="C4061" t="s">
        <v>15716</v>
      </c>
      <c r="D4061" t="s">
        <v>1871</v>
      </c>
      <c r="E4061" t="s">
        <v>6958</v>
      </c>
      <c r="F4061" t="s">
        <v>1411</v>
      </c>
      <c r="G4061" t="s">
        <v>5839</v>
      </c>
      <c r="H4061" t="s">
        <v>15717</v>
      </c>
    </row>
    <row r="4062" spans="2:8" x14ac:dyDescent="0.25">
      <c r="B4062" t="s">
        <v>15718</v>
      </c>
      <c r="C4062" t="s">
        <v>15719</v>
      </c>
      <c r="D4062" t="s">
        <v>1624</v>
      </c>
      <c r="E4062" t="s">
        <v>1871</v>
      </c>
      <c r="F4062" t="s">
        <v>1622</v>
      </c>
      <c r="G4062" t="s">
        <v>6286</v>
      </c>
      <c r="H4062" t="s">
        <v>12288</v>
      </c>
    </row>
    <row r="4063" spans="2:8" x14ac:dyDescent="0.25">
      <c r="B4063" t="s">
        <v>15720</v>
      </c>
      <c r="C4063" t="s">
        <v>15721</v>
      </c>
      <c r="D4063" t="s">
        <v>1506</v>
      </c>
      <c r="E4063" t="s">
        <v>2072</v>
      </c>
      <c r="F4063" t="s">
        <v>1370</v>
      </c>
      <c r="G4063" t="s">
        <v>15722</v>
      </c>
      <c r="H4063" t="s">
        <v>14325</v>
      </c>
    </row>
    <row r="4064" spans="2:8" x14ac:dyDescent="0.25">
      <c r="B4064" t="s">
        <v>15723</v>
      </c>
      <c r="C4064" t="s">
        <v>15724</v>
      </c>
      <c r="D4064" t="s">
        <v>1423</v>
      </c>
      <c r="E4064" t="s">
        <v>1393</v>
      </c>
      <c r="F4064" t="s">
        <v>537</v>
      </c>
      <c r="G4064" t="s">
        <v>15725</v>
      </c>
      <c r="H4064" t="s">
        <v>1727</v>
      </c>
    </row>
    <row r="4065" spans="2:8" x14ac:dyDescent="0.25">
      <c r="B4065" t="s">
        <v>15726</v>
      </c>
      <c r="C4065" t="s">
        <v>15727</v>
      </c>
      <c r="E4065" t="s">
        <v>947</v>
      </c>
      <c r="F4065" t="s">
        <v>1812</v>
      </c>
      <c r="H4065" t="s">
        <v>15728</v>
      </c>
    </row>
    <row r="4066" spans="2:8" x14ac:dyDescent="0.25">
      <c r="B4066" t="s">
        <v>15729</v>
      </c>
      <c r="C4066" t="s">
        <v>15730</v>
      </c>
      <c r="D4066" t="s">
        <v>15731</v>
      </c>
      <c r="E4066" t="s">
        <v>15732</v>
      </c>
      <c r="F4066" t="s">
        <v>15733</v>
      </c>
      <c r="G4066" t="s">
        <v>4697</v>
      </c>
      <c r="H4066" t="s">
        <v>2285</v>
      </c>
    </row>
    <row r="4067" spans="2:8" x14ac:dyDescent="0.25">
      <c r="B4067" t="s">
        <v>15734</v>
      </c>
      <c r="C4067" t="s">
        <v>15735</v>
      </c>
      <c r="D4067" t="s">
        <v>2966</v>
      </c>
      <c r="E4067" t="s">
        <v>1001</v>
      </c>
      <c r="F4067" t="s">
        <v>1416</v>
      </c>
      <c r="G4067" t="s">
        <v>15736</v>
      </c>
      <c r="H4067" t="s">
        <v>15737</v>
      </c>
    </row>
    <row r="4068" spans="2:8" x14ac:dyDescent="0.25">
      <c r="B4068" t="s">
        <v>15738</v>
      </c>
      <c r="C4068" t="s">
        <v>15739</v>
      </c>
      <c r="D4068" t="s">
        <v>3305</v>
      </c>
      <c r="E4068" t="s">
        <v>15740</v>
      </c>
      <c r="F4068" t="s">
        <v>4032</v>
      </c>
      <c r="G4068" t="s">
        <v>7859</v>
      </c>
      <c r="H4068" t="s">
        <v>1789</v>
      </c>
    </row>
    <row r="4069" spans="2:8" x14ac:dyDescent="0.25">
      <c r="B4069" t="s">
        <v>15741</v>
      </c>
      <c r="C4069" t="s">
        <v>15742</v>
      </c>
      <c r="D4069" t="s">
        <v>577</v>
      </c>
      <c r="E4069" t="s">
        <v>1496</v>
      </c>
      <c r="F4069" t="s">
        <v>5683</v>
      </c>
      <c r="G4069" t="s">
        <v>12142</v>
      </c>
      <c r="H4069" t="s">
        <v>2399</v>
      </c>
    </row>
    <row r="4070" spans="2:8" x14ac:dyDescent="0.25">
      <c r="B4070" t="s">
        <v>15743</v>
      </c>
      <c r="C4070" t="s">
        <v>15744</v>
      </c>
      <c r="D4070" t="s">
        <v>2471</v>
      </c>
      <c r="E4070" t="s">
        <v>1465</v>
      </c>
      <c r="F4070" t="s">
        <v>3762</v>
      </c>
      <c r="G4070" t="s">
        <v>15745</v>
      </c>
      <c r="H4070" t="s">
        <v>5105</v>
      </c>
    </row>
    <row r="4071" spans="2:8" x14ac:dyDescent="0.25">
      <c r="B4071" t="s">
        <v>15746</v>
      </c>
      <c r="C4071" t="s">
        <v>15747</v>
      </c>
      <c r="D4071" t="s">
        <v>5432</v>
      </c>
      <c r="E4071" t="s">
        <v>40</v>
      </c>
      <c r="F4071" t="s">
        <v>571</v>
      </c>
      <c r="G4071" t="s">
        <v>15748</v>
      </c>
      <c r="H4071" t="s">
        <v>15749</v>
      </c>
    </row>
    <row r="4072" spans="2:8" x14ac:dyDescent="0.25">
      <c r="B4072" t="s">
        <v>15750</v>
      </c>
      <c r="C4072" t="s">
        <v>15751</v>
      </c>
      <c r="D4072" t="s">
        <v>1159</v>
      </c>
      <c r="E4072" t="s">
        <v>1629</v>
      </c>
      <c r="F4072" t="s">
        <v>1336</v>
      </c>
      <c r="G4072" t="s">
        <v>8966</v>
      </c>
      <c r="H4072" t="s">
        <v>15752</v>
      </c>
    </row>
    <row r="4073" spans="2:8" x14ac:dyDescent="0.25">
      <c r="B4073" t="s">
        <v>15753</v>
      </c>
      <c r="C4073" t="s">
        <v>15754</v>
      </c>
      <c r="D4073" t="s">
        <v>10</v>
      </c>
      <c r="E4073" t="s">
        <v>2193</v>
      </c>
      <c r="F4073" t="s">
        <v>5381</v>
      </c>
      <c r="G4073" t="s">
        <v>2383</v>
      </c>
      <c r="H4073" t="s">
        <v>1029</v>
      </c>
    </row>
    <row r="4074" spans="2:8" x14ac:dyDescent="0.25">
      <c r="B4074" t="s">
        <v>15755</v>
      </c>
      <c r="C4074" t="s">
        <v>15756</v>
      </c>
      <c r="D4074" t="s">
        <v>2072</v>
      </c>
      <c r="E4074" t="s">
        <v>1320</v>
      </c>
      <c r="F4074" t="s">
        <v>1172</v>
      </c>
      <c r="G4074" t="s">
        <v>2665</v>
      </c>
      <c r="H4074" t="s">
        <v>4256</v>
      </c>
    </row>
    <row r="4075" spans="2:8" x14ac:dyDescent="0.25">
      <c r="B4075" t="s">
        <v>15757</v>
      </c>
      <c r="C4075" t="s">
        <v>15758</v>
      </c>
      <c r="D4075" t="s">
        <v>6020</v>
      </c>
      <c r="E4075" t="s">
        <v>6020</v>
      </c>
      <c r="F4075" t="s">
        <v>3854</v>
      </c>
      <c r="G4075" t="s">
        <v>15234</v>
      </c>
      <c r="H4075" t="s">
        <v>15234</v>
      </c>
    </row>
    <row r="4076" spans="2:8" x14ac:dyDescent="0.25">
      <c r="B4076" t="s">
        <v>15759</v>
      </c>
      <c r="C4076" t="s">
        <v>15760</v>
      </c>
      <c r="D4076" t="s">
        <v>1756</v>
      </c>
      <c r="E4076" t="s">
        <v>1756</v>
      </c>
      <c r="F4076" t="s">
        <v>450</v>
      </c>
      <c r="G4076" t="s">
        <v>786</v>
      </c>
      <c r="H4076" t="s">
        <v>786</v>
      </c>
    </row>
    <row r="4077" spans="2:8" x14ac:dyDescent="0.25">
      <c r="B4077" t="s">
        <v>15761</v>
      </c>
      <c r="C4077" t="s">
        <v>15762</v>
      </c>
      <c r="D4077" t="s">
        <v>2909</v>
      </c>
      <c r="E4077" t="s">
        <v>15763</v>
      </c>
      <c r="F4077" t="s">
        <v>15764</v>
      </c>
      <c r="G4077" t="s">
        <v>3743</v>
      </c>
      <c r="H4077" t="s">
        <v>15152</v>
      </c>
    </row>
    <row r="4078" spans="2:8" x14ac:dyDescent="0.25">
      <c r="B4078" t="s">
        <v>15765</v>
      </c>
      <c r="C4078" t="s">
        <v>15766</v>
      </c>
      <c r="D4078" t="s">
        <v>5530</v>
      </c>
      <c r="E4078" t="s">
        <v>1046</v>
      </c>
      <c r="F4078" t="s">
        <v>1636</v>
      </c>
      <c r="G4078" t="s">
        <v>13717</v>
      </c>
      <c r="H4078" t="s">
        <v>15767</v>
      </c>
    </row>
    <row r="4079" spans="2:8" x14ac:dyDescent="0.25">
      <c r="B4079" t="s">
        <v>15768</v>
      </c>
      <c r="C4079" t="s">
        <v>15769</v>
      </c>
      <c r="D4079" t="s">
        <v>3786</v>
      </c>
      <c r="E4079" t="s">
        <v>5592</v>
      </c>
      <c r="F4079" t="s">
        <v>3602</v>
      </c>
      <c r="G4079" t="s">
        <v>5601</v>
      </c>
      <c r="H4079" t="s">
        <v>9174</v>
      </c>
    </row>
    <row r="4080" spans="2:8" x14ac:dyDescent="0.25">
      <c r="B4080" t="s">
        <v>15770</v>
      </c>
      <c r="C4080" t="s">
        <v>15771</v>
      </c>
      <c r="D4080" t="s">
        <v>826</v>
      </c>
      <c r="E4080" t="s">
        <v>1496</v>
      </c>
      <c r="F4080" t="s">
        <v>2979</v>
      </c>
      <c r="G4080" t="s">
        <v>15772</v>
      </c>
      <c r="H4080" t="s">
        <v>15773</v>
      </c>
    </row>
    <row r="4081" spans="2:8" x14ac:dyDescent="0.25">
      <c r="B4081" t="s">
        <v>15774</v>
      </c>
      <c r="C4081" t="s">
        <v>15775</v>
      </c>
      <c r="D4081" t="s">
        <v>2390</v>
      </c>
      <c r="E4081" t="s">
        <v>1622</v>
      </c>
      <c r="F4081" t="s">
        <v>1985</v>
      </c>
      <c r="G4081" t="s">
        <v>15776</v>
      </c>
      <c r="H4081" t="s">
        <v>15777</v>
      </c>
    </row>
    <row r="4082" spans="2:8" x14ac:dyDescent="0.25">
      <c r="B4082" t="s">
        <v>15778</v>
      </c>
      <c r="C4082" t="s">
        <v>15779</v>
      </c>
      <c r="D4082" t="s">
        <v>1035</v>
      </c>
      <c r="E4082" t="s">
        <v>1262</v>
      </c>
      <c r="F4082" t="s">
        <v>2967</v>
      </c>
      <c r="G4082" t="s">
        <v>15780</v>
      </c>
      <c r="H4082" t="s">
        <v>1214</v>
      </c>
    </row>
    <row r="4083" spans="2:8" x14ac:dyDescent="0.25">
      <c r="B4083" t="s">
        <v>15781</v>
      </c>
      <c r="C4083" t="s">
        <v>15782</v>
      </c>
      <c r="D4083" t="s">
        <v>693</v>
      </c>
      <c r="E4083" t="s">
        <v>2072</v>
      </c>
      <c r="F4083" t="s">
        <v>512</v>
      </c>
      <c r="G4083" t="s">
        <v>15783</v>
      </c>
      <c r="H4083" t="s">
        <v>1443</v>
      </c>
    </row>
    <row r="4084" spans="2:8" x14ac:dyDescent="0.25">
      <c r="B4084" t="s">
        <v>15784</v>
      </c>
      <c r="C4084" t="s">
        <v>15785</v>
      </c>
      <c r="D4084" t="s">
        <v>15786</v>
      </c>
      <c r="E4084" t="s">
        <v>15787</v>
      </c>
      <c r="F4084" t="s">
        <v>15788</v>
      </c>
      <c r="G4084" t="s">
        <v>6060</v>
      </c>
      <c r="H4084" t="s">
        <v>1024</v>
      </c>
    </row>
    <row r="4085" spans="2:8" x14ac:dyDescent="0.25">
      <c r="B4085" t="s">
        <v>15789</v>
      </c>
      <c r="C4085" t="s">
        <v>15790</v>
      </c>
      <c r="D4085" t="s">
        <v>15791</v>
      </c>
      <c r="E4085" t="s">
        <v>719</v>
      </c>
      <c r="F4085" t="s">
        <v>11130</v>
      </c>
      <c r="G4085" t="s">
        <v>12115</v>
      </c>
      <c r="H4085" t="s">
        <v>8589</v>
      </c>
    </row>
    <row r="4086" spans="2:8" x14ac:dyDescent="0.25">
      <c r="B4086" t="s">
        <v>15792</v>
      </c>
      <c r="C4086" t="s">
        <v>15793</v>
      </c>
      <c r="D4086" t="s">
        <v>1116</v>
      </c>
      <c r="E4086" t="s">
        <v>1343</v>
      </c>
      <c r="F4086" t="s">
        <v>1285</v>
      </c>
      <c r="G4086" t="s">
        <v>15794</v>
      </c>
      <c r="H4086" t="s">
        <v>10096</v>
      </c>
    </row>
    <row r="4087" spans="2:8" x14ac:dyDescent="0.25">
      <c r="B4087" t="s">
        <v>15795</v>
      </c>
      <c r="C4087" t="s">
        <v>15796</v>
      </c>
      <c r="D4087" t="s">
        <v>1344</v>
      </c>
      <c r="E4087" t="s">
        <v>2858</v>
      </c>
      <c r="F4087" t="s">
        <v>1185</v>
      </c>
      <c r="G4087" t="s">
        <v>1877</v>
      </c>
      <c r="H4087" t="s">
        <v>15797</v>
      </c>
    </row>
    <row r="4088" spans="2:8" x14ac:dyDescent="0.25">
      <c r="B4088" t="s">
        <v>15798</v>
      </c>
      <c r="C4088" t="s">
        <v>15799</v>
      </c>
      <c r="D4088" t="s">
        <v>1999</v>
      </c>
      <c r="E4088" t="s">
        <v>891</v>
      </c>
      <c r="F4088" t="s">
        <v>3297</v>
      </c>
      <c r="G4088" t="s">
        <v>1646</v>
      </c>
      <c r="H4088" t="s">
        <v>11862</v>
      </c>
    </row>
    <row r="4089" spans="2:8" x14ac:dyDescent="0.25">
      <c r="B4089" t="s">
        <v>15800</v>
      </c>
      <c r="C4089" t="s">
        <v>15801</v>
      </c>
      <c r="D4089" t="s">
        <v>15802</v>
      </c>
      <c r="E4089" t="s">
        <v>9097</v>
      </c>
      <c r="F4089" t="s">
        <v>15803</v>
      </c>
      <c r="G4089" t="s">
        <v>470</v>
      </c>
      <c r="H4089" t="s">
        <v>11809</v>
      </c>
    </row>
    <row r="4090" spans="2:8" x14ac:dyDescent="0.25">
      <c r="B4090" t="s">
        <v>15804</v>
      </c>
      <c r="C4090" t="s">
        <v>15805</v>
      </c>
      <c r="D4090" t="s">
        <v>1920</v>
      </c>
      <c r="E4090" t="s">
        <v>1630</v>
      </c>
      <c r="F4090" t="s">
        <v>1319</v>
      </c>
      <c r="G4090" t="s">
        <v>5210</v>
      </c>
      <c r="H4090" t="s">
        <v>15806</v>
      </c>
    </row>
    <row r="4091" spans="2:8" x14ac:dyDescent="0.25">
      <c r="B4091" t="s">
        <v>15807</v>
      </c>
      <c r="C4091" t="s">
        <v>15808</v>
      </c>
      <c r="D4091" t="s">
        <v>974</v>
      </c>
    </row>
    <row r="4092" spans="2:8" x14ac:dyDescent="0.25">
      <c r="B4092" t="s">
        <v>15809</v>
      </c>
      <c r="C4092" t="s">
        <v>15810</v>
      </c>
      <c r="D4092" t="s">
        <v>4052</v>
      </c>
      <c r="E4092" t="s">
        <v>735</v>
      </c>
      <c r="F4092" t="s">
        <v>1159</v>
      </c>
      <c r="G4092" t="s">
        <v>15811</v>
      </c>
      <c r="H4092" t="s">
        <v>15812</v>
      </c>
    </row>
    <row r="4093" spans="2:8" x14ac:dyDescent="0.25">
      <c r="B4093" t="s">
        <v>15813</v>
      </c>
      <c r="C4093" t="s">
        <v>15814</v>
      </c>
      <c r="D4093" t="s">
        <v>15815</v>
      </c>
      <c r="E4093" t="s">
        <v>15816</v>
      </c>
      <c r="F4093" t="s">
        <v>15817</v>
      </c>
      <c r="G4093" t="s">
        <v>808</v>
      </c>
      <c r="H4093" t="s">
        <v>15818</v>
      </c>
    </row>
    <row r="4094" spans="2:8" x14ac:dyDescent="0.25">
      <c r="B4094" t="s">
        <v>15819</v>
      </c>
      <c r="C4094" t="s">
        <v>15820</v>
      </c>
      <c r="D4094" t="s">
        <v>15821</v>
      </c>
      <c r="E4094" t="s">
        <v>15822</v>
      </c>
      <c r="F4094" t="s">
        <v>15823</v>
      </c>
      <c r="G4094" t="s">
        <v>11412</v>
      </c>
      <c r="H4094" t="s">
        <v>15824</v>
      </c>
    </row>
    <row r="4095" spans="2:8" x14ac:dyDescent="0.25">
      <c r="B4095" t="s">
        <v>15825</v>
      </c>
      <c r="C4095" t="s">
        <v>15826</v>
      </c>
      <c r="D4095" t="s">
        <v>433</v>
      </c>
      <c r="E4095" t="s">
        <v>2166</v>
      </c>
      <c r="F4095" t="s">
        <v>6376</v>
      </c>
      <c r="G4095" t="s">
        <v>4647</v>
      </c>
      <c r="H4095" t="s">
        <v>2189</v>
      </c>
    </row>
    <row r="4096" spans="2:8" x14ac:dyDescent="0.25">
      <c r="B4096" t="s">
        <v>15827</v>
      </c>
      <c r="C4096" t="s">
        <v>15828</v>
      </c>
      <c r="D4096" t="s">
        <v>449</v>
      </c>
      <c r="E4096" t="s">
        <v>2533</v>
      </c>
      <c r="F4096" t="s">
        <v>283</v>
      </c>
      <c r="G4096" t="s">
        <v>15829</v>
      </c>
      <c r="H4096" t="s">
        <v>12423</v>
      </c>
    </row>
    <row r="4097" spans="2:8" x14ac:dyDescent="0.25">
      <c r="B4097" t="s">
        <v>15830</v>
      </c>
      <c r="C4097" t="s">
        <v>15831</v>
      </c>
      <c r="D4097" t="s">
        <v>1512</v>
      </c>
      <c r="E4097" t="s">
        <v>1173</v>
      </c>
      <c r="F4097" t="s">
        <v>2892</v>
      </c>
      <c r="G4097" t="s">
        <v>15832</v>
      </c>
      <c r="H4097" t="s">
        <v>11586</v>
      </c>
    </row>
    <row r="4098" spans="2:8" x14ac:dyDescent="0.25">
      <c r="B4098" t="s">
        <v>15833</v>
      </c>
      <c r="C4098" t="s">
        <v>15834</v>
      </c>
      <c r="D4098" t="s">
        <v>1219</v>
      </c>
      <c r="E4098" t="s">
        <v>1556</v>
      </c>
      <c r="F4098" t="s">
        <v>1012</v>
      </c>
      <c r="G4098" t="s">
        <v>1365</v>
      </c>
      <c r="H4098" t="s">
        <v>8447</v>
      </c>
    </row>
    <row r="4099" spans="2:8" x14ac:dyDescent="0.25">
      <c r="B4099" t="s">
        <v>15835</v>
      </c>
      <c r="C4099" t="s">
        <v>15836</v>
      </c>
      <c r="D4099" t="s">
        <v>3191</v>
      </c>
      <c r="E4099" t="s">
        <v>2738</v>
      </c>
      <c r="F4099" t="s">
        <v>3662</v>
      </c>
      <c r="G4099" t="s">
        <v>709</v>
      </c>
      <c r="H4099" t="s">
        <v>9653</v>
      </c>
    </row>
    <row r="4100" spans="2:8" x14ac:dyDescent="0.25">
      <c r="B4100" t="s">
        <v>15837</v>
      </c>
      <c r="C4100" t="s">
        <v>15838</v>
      </c>
      <c r="D4100" t="s">
        <v>2490</v>
      </c>
      <c r="E4100" t="s">
        <v>3563</v>
      </c>
      <c r="F4100" t="s">
        <v>2652</v>
      </c>
      <c r="G4100" t="s">
        <v>13036</v>
      </c>
      <c r="H4100" t="s">
        <v>15839</v>
      </c>
    </row>
    <row r="4101" spans="2:8" x14ac:dyDescent="0.25">
      <c r="B4101" t="s">
        <v>15837</v>
      </c>
      <c r="C4101" t="s">
        <v>15840</v>
      </c>
      <c r="D4101" t="s">
        <v>1617</v>
      </c>
      <c r="E4101" t="s">
        <v>284</v>
      </c>
      <c r="F4101" t="s">
        <v>1460</v>
      </c>
      <c r="G4101" t="s">
        <v>4527</v>
      </c>
      <c r="H4101" t="s">
        <v>13736</v>
      </c>
    </row>
    <row r="4102" spans="2:8" x14ac:dyDescent="0.25">
      <c r="B4102" t="s">
        <v>15837</v>
      </c>
      <c r="C4102" t="s">
        <v>15841</v>
      </c>
      <c r="D4102" t="s">
        <v>1512</v>
      </c>
      <c r="E4102" t="s">
        <v>890</v>
      </c>
      <c r="F4102" t="s">
        <v>1343</v>
      </c>
      <c r="G4102" t="s">
        <v>15842</v>
      </c>
      <c r="H4102" t="s">
        <v>15843</v>
      </c>
    </row>
    <row r="4103" spans="2:8" x14ac:dyDescent="0.25">
      <c r="B4103" t="s">
        <v>15844</v>
      </c>
      <c r="C4103" t="s">
        <v>15845</v>
      </c>
      <c r="D4103" t="s">
        <v>2272</v>
      </c>
      <c r="E4103" t="s">
        <v>11148</v>
      </c>
      <c r="F4103" t="s">
        <v>1415</v>
      </c>
      <c r="G4103" t="s">
        <v>15846</v>
      </c>
      <c r="H4103" t="s">
        <v>370</v>
      </c>
    </row>
    <row r="4104" spans="2:8" x14ac:dyDescent="0.25">
      <c r="B4104" t="s">
        <v>15847</v>
      </c>
      <c r="C4104" t="s">
        <v>15848</v>
      </c>
      <c r="D4104" t="s">
        <v>7411</v>
      </c>
      <c r="E4104" t="s">
        <v>15849</v>
      </c>
      <c r="F4104" t="s">
        <v>2293</v>
      </c>
      <c r="G4104" t="s">
        <v>15850</v>
      </c>
      <c r="H4104" t="s">
        <v>3687</v>
      </c>
    </row>
    <row r="4105" spans="2:8" x14ac:dyDescent="0.25">
      <c r="B4105" t="s">
        <v>15851</v>
      </c>
      <c r="C4105" t="s">
        <v>15852</v>
      </c>
      <c r="D4105" t="s">
        <v>2113</v>
      </c>
      <c r="E4105" t="s">
        <v>1721</v>
      </c>
      <c r="F4105" t="s">
        <v>1734</v>
      </c>
      <c r="G4105" t="s">
        <v>3659</v>
      </c>
      <c r="H4105" t="s">
        <v>15853</v>
      </c>
    </row>
    <row r="4106" spans="2:8" x14ac:dyDescent="0.25">
      <c r="B4106" t="s">
        <v>15854</v>
      </c>
      <c r="C4106" t="s">
        <v>15855</v>
      </c>
      <c r="D4106" t="s">
        <v>2093</v>
      </c>
      <c r="E4106" t="s">
        <v>4470</v>
      </c>
      <c r="F4106" t="s">
        <v>1884</v>
      </c>
      <c r="G4106" t="s">
        <v>15856</v>
      </c>
      <c r="H4106" t="s">
        <v>14519</v>
      </c>
    </row>
    <row r="4107" spans="2:8" x14ac:dyDescent="0.25">
      <c r="B4107" t="s">
        <v>15857</v>
      </c>
      <c r="C4107" t="s">
        <v>15858</v>
      </c>
      <c r="D4107" t="s">
        <v>1319</v>
      </c>
      <c r="E4107" t="s">
        <v>1612</v>
      </c>
      <c r="F4107" t="s">
        <v>1319</v>
      </c>
      <c r="G4107" t="s">
        <v>650</v>
      </c>
      <c r="H4107" t="s">
        <v>3758</v>
      </c>
    </row>
    <row r="4108" spans="2:8" x14ac:dyDescent="0.25">
      <c r="B4108" t="s">
        <v>15859</v>
      </c>
      <c r="C4108" t="s">
        <v>15860</v>
      </c>
      <c r="D4108" t="s">
        <v>1576</v>
      </c>
      <c r="E4108" t="s">
        <v>4377</v>
      </c>
      <c r="F4108" t="s">
        <v>1756</v>
      </c>
      <c r="G4108" t="s">
        <v>15861</v>
      </c>
      <c r="H4108" t="s">
        <v>12486</v>
      </c>
    </row>
    <row r="4109" spans="2:8" x14ac:dyDescent="0.25">
      <c r="B4109" t="s">
        <v>15862</v>
      </c>
      <c r="C4109" t="s">
        <v>15863</v>
      </c>
      <c r="D4109" t="s">
        <v>942</v>
      </c>
      <c r="E4109" t="s">
        <v>2972</v>
      </c>
      <c r="F4109" t="s">
        <v>4129</v>
      </c>
      <c r="G4109" t="s">
        <v>7000</v>
      </c>
      <c r="H4109" t="s">
        <v>4233</v>
      </c>
    </row>
    <row r="4110" spans="2:8" x14ac:dyDescent="0.25">
      <c r="B4110" t="s">
        <v>15864</v>
      </c>
      <c r="C4110" t="s">
        <v>15865</v>
      </c>
      <c r="D4110" t="s">
        <v>3602</v>
      </c>
      <c r="E4110" t="s">
        <v>7396</v>
      </c>
      <c r="F4110" t="s">
        <v>1262</v>
      </c>
      <c r="G4110" t="s">
        <v>10171</v>
      </c>
      <c r="H4110" t="s">
        <v>626</v>
      </c>
    </row>
    <row r="4111" spans="2:8" x14ac:dyDescent="0.25">
      <c r="B4111" t="s">
        <v>15866</v>
      </c>
      <c r="C4111" t="s">
        <v>15867</v>
      </c>
      <c r="D4111" t="s">
        <v>1130</v>
      </c>
      <c r="E4111" t="s">
        <v>460</v>
      </c>
      <c r="F4111" t="s">
        <v>3723</v>
      </c>
      <c r="G4111" t="s">
        <v>15868</v>
      </c>
      <c r="H4111" t="s">
        <v>15869</v>
      </c>
    </row>
    <row r="4112" spans="2:8" x14ac:dyDescent="0.25">
      <c r="B4112" t="s">
        <v>15870</v>
      </c>
      <c r="C4112" t="s">
        <v>15871</v>
      </c>
      <c r="D4112" t="s">
        <v>2982</v>
      </c>
      <c r="E4112" t="s">
        <v>2881</v>
      </c>
      <c r="F4112" t="s">
        <v>514</v>
      </c>
      <c r="G4112" t="s">
        <v>3809</v>
      </c>
      <c r="H4112" t="s">
        <v>14684</v>
      </c>
    </row>
    <row r="4113" spans="2:8" x14ac:dyDescent="0.25">
      <c r="B4113" t="s">
        <v>15872</v>
      </c>
      <c r="C4113" t="s">
        <v>15873</v>
      </c>
      <c r="D4113" t="s">
        <v>1617</v>
      </c>
      <c r="E4113" t="s">
        <v>1920</v>
      </c>
      <c r="F4113" t="s">
        <v>1511</v>
      </c>
      <c r="G4113" t="s">
        <v>311</v>
      </c>
      <c r="H4113" t="s">
        <v>15874</v>
      </c>
    </row>
    <row r="4114" spans="2:8" x14ac:dyDescent="0.25">
      <c r="B4114" t="s">
        <v>15875</v>
      </c>
      <c r="C4114" t="s">
        <v>15876</v>
      </c>
      <c r="D4114" t="s">
        <v>42</v>
      </c>
      <c r="E4114" t="s">
        <v>2438</v>
      </c>
      <c r="F4114" t="s">
        <v>42</v>
      </c>
      <c r="G4114" t="s">
        <v>650</v>
      </c>
      <c r="H4114" t="s">
        <v>15877</v>
      </c>
    </row>
    <row r="4115" spans="2:8" x14ac:dyDescent="0.25">
      <c r="B4115" t="s">
        <v>15878</v>
      </c>
      <c r="C4115" t="s">
        <v>15879</v>
      </c>
      <c r="D4115" t="s">
        <v>374</v>
      </c>
      <c r="E4115" t="s">
        <v>2013</v>
      </c>
      <c r="F4115" t="s">
        <v>705</v>
      </c>
      <c r="G4115" t="s">
        <v>7422</v>
      </c>
      <c r="H4115" t="s">
        <v>9135</v>
      </c>
    </row>
    <row r="4116" spans="2:8" x14ac:dyDescent="0.25">
      <c r="B4116" t="s">
        <v>15880</v>
      </c>
      <c r="C4116" t="s">
        <v>15881</v>
      </c>
      <c r="D4116" t="s">
        <v>1880</v>
      </c>
      <c r="E4116" t="s">
        <v>372</v>
      </c>
      <c r="F4116" t="s">
        <v>959</v>
      </c>
      <c r="G4116" t="s">
        <v>15882</v>
      </c>
      <c r="H4116" t="s">
        <v>15883</v>
      </c>
    </row>
    <row r="4117" spans="2:8" x14ac:dyDescent="0.25">
      <c r="B4117" t="s">
        <v>15884</v>
      </c>
      <c r="C4117" t="s">
        <v>15885</v>
      </c>
      <c r="D4117" t="s">
        <v>1920</v>
      </c>
      <c r="E4117" t="s">
        <v>3945</v>
      </c>
      <c r="F4117" t="s">
        <v>1250</v>
      </c>
      <c r="G4117" t="s">
        <v>2969</v>
      </c>
      <c r="H4117" t="s">
        <v>15886</v>
      </c>
    </row>
    <row r="4118" spans="2:8" x14ac:dyDescent="0.25">
      <c r="B4118" t="s">
        <v>15887</v>
      </c>
      <c r="C4118" t="s">
        <v>15888</v>
      </c>
      <c r="D4118" t="s">
        <v>1122</v>
      </c>
      <c r="E4118" t="s">
        <v>1501</v>
      </c>
      <c r="F4118" t="s">
        <v>1532</v>
      </c>
      <c r="G4118" t="s">
        <v>15889</v>
      </c>
      <c r="H4118" t="s">
        <v>15890</v>
      </c>
    </row>
    <row r="4119" spans="2:8" x14ac:dyDescent="0.25">
      <c r="B4119" t="s">
        <v>15891</v>
      </c>
      <c r="C4119" t="s">
        <v>15892</v>
      </c>
      <c r="D4119" t="s">
        <v>706</v>
      </c>
    </row>
    <row r="4120" spans="2:8" x14ac:dyDescent="0.25">
      <c r="B4120" t="s">
        <v>15893</v>
      </c>
      <c r="C4120" t="s">
        <v>15894</v>
      </c>
      <c r="D4120" t="s">
        <v>1060</v>
      </c>
      <c r="E4120" t="s">
        <v>1180</v>
      </c>
      <c r="F4120" t="s">
        <v>10469</v>
      </c>
      <c r="G4120" t="s">
        <v>12115</v>
      </c>
      <c r="H4120" t="s">
        <v>1293</v>
      </c>
    </row>
    <row r="4121" spans="2:8" x14ac:dyDescent="0.25">
      <c r="B4121" t="s">
        <v>15895</v>
      </c>
      <c r="C4121" t="s">
        <v>15896</v>
      </c>
      <c r="D4121" t="s">
        <v>110</v>
      </c>
      <c r="E4121" t="s">
        <v>960</v>
      </c>
      <c r="F4121" t="s">
        <v>639</v>
      </c>
      <c r="G4121" t="s">
        <v>5238</v>
      </c>
      <c r="H4121" t="s">
        <v>15897</v>
      </c>
    </row>
    <row r="4122" spans="2:8" x14ac:dyDescent="0.25">
      <c r="B4122" t="s">
        <v>15898</v>
      </c>
      <c r="C4122" t="s">
        <v>15899</v>
      </c>
      <c r="D4122" t="s">
        <v>1756</v>
      </c>
      <c r="E4122" t="s">
        <v>4925</v>
      </c>
      <c r="F4122" t="s">
        <v>1630</v>
      </c>
      <c r="G4122" t="s">
        <v>4634</v>
      </c>
      <c r="H4122" t="s">
        <v>114</v>
      </c>
    </row>
    <row r="4123" spans="2:8" x14ac:dyDescent="0.25">
      <c r="B4123" t="s">
        <v>15900</v>
      </c>
      <c r="C4123" t="s">
        <v>15901</v>
      </c>
      <c r="D4123" t="s">
        <v>1942</v>
      </c>
      <c r="E4123" t="s">
        <v>2690</v>
      </c>
      <c r="F4123" t="s">
        <v>3786</v>
      </c>
      <c r="G4123" t="s">
        <v>655</v>
      </c>
      <c r="H4123" t="s">
        <v>10442</v>
      </c>
    </row>
    <row r="4124" spans="2:8" x14ac:dyDescent="0.25">
      <c r="B4124" t="s">
        <v>15902</v>
      </c>
      <c r="C4124" t="s">
        <v>15903</v>
      </c>
      <c r="D4124" t="s">
        <v>2832</v>
      </c>
      <c r="E4124" t="s">
        <v>10718</v>
      </c>
      <c r="F4124" t="s">
        <v>2274</v>
      </c>
      <c r="G4124" t="s">
        <v>11272</v>
      </c>
      <c r="H4124" t="s">
        <v>14192</v>
      </c>
    </row>
    <row r="4125" spans="2:8" x14ac:dyDescent="0.25">
      <c r="B4125" t="s">
        <v>15904</v>
      </c>
      <c r="C4125" t="s">
        <v>15905</v>
      </c>
      <c r="D4125" t="s">
        <v>10769</v>
      </c>
      <c r="E4125" t="s">
        <v>9622</v>
      </c>
      <c r="F4125" t="s">
        <v>8528</v>
      </c>
      <c r="G4125" t="s">
        <v>4658</v>
      </c>
      <c r="H4125" t="s">
        <v>15300</v>
      </c>
    </row>
    <row r="4126" spans="2:8" x14ac:dyDescent="0.25">
      <c r="B4126" t="s">
        <v>15906</v>
      </c>
      <c r="C4126" t="s">
        <v>15907</v>
      </c>
      <c r="D4126" t="s">
        <v>2406</v>
      </c>
    </row>
    <row r="4127" spans="2:8" x14ac:dyDescent="0.25">
      <c r="B4127" t="s">
        <v>15908</v>
      </c>
      <c r="C4127" t="s">
        <v>15909</v>
      </c>
      <c r="D4127" t="s">
        <v>14882</v>
      </c>
      <c r="E4127" t="s">
        <v>2207</v>
      </c>
      <c r="F4127" t="s">
        <v>15646</v>
      </c>
      <c r="G4127" t="s">
        <v>13089</v>
      </c>
      <c r="H4127" t="s">
        <v>15050</v>
      </c>
    </row>
    <row r="4128" spans="2:8" x14ac:dyDescent="0.25">
      <c r="B4128" t="s">
        <v>15910</v>
      </c>
      <c r="C4128" t="s">
        <v>15911</v>
      </c>
      <c r="D4128" t="s">
        <v>2161</v>
      </c>
      <c r="E4128" t="s">
        <v>2244</v>
      </c>
      <c r="F4128" t="s">
        <v>1042</v>
      </c>
      <c r="G4128" t="s">
        <v>137</v>
      </c>
      <c r="H4128" t="s">
        <v>15912</v>
      </c>
    </row>
    <row r="4129" spans="2:8" x14ac:dyDescent="0.25">
      <c r="B4129" t="s">
        <v>15913</v>
      </c>
      <c r="C4129" t="s">
        <v>15914</v>
      </c>
      <c r="D4129" t="s">
        <v>1034</v>
      </c>
      <c r="E4129" t="s">
        <v>3104</v>
      </c>
      <c r="F4129" t="s">
        <v>7814</v>
      </c>
      <c r="G4129" t="s">
        <v>15915</v>
      </c>
      <c r="H4129" t="s">
        <v>8024</v>
      </c>
    </row>
    <row r="4130" spans="2:8" x14ac:dyDescent="0.25">
      <c r="B4130" t="s">
        <v>15916</v>
      </c>
      <c r="C4130" t="s">
        <v>15917</v>
      </c>
      <c r="D4130" t="s">
        <v>390</v>
      </c>
      <c r="E4130" t="s">
        <v>2299</v>
      </c>
      <c r="F4130" t="s">
        <v>1611</v>
      </c>
      <c r="G4130" t="s">
        <v>4941</v>
      </c>
      <c r="H4130" t="s">
        <v>15918</v>
      </c>
    </row>
    <row r="4131" spans="2:8" x14ac:dyDescent="0.25">
      <c r="B4131" t="s">
        <v>15919</v>
      </c>
      <c r="C4131" t="s">
        <v>15920</v>
      </c>
      <c r="D4131" t="s">
        <v>6768</v>
      </c>
      <c r="E4131" t="s">
        <v>2255</v>
      </c>
      <c r="F4131" t="s">
        <v>3012</v>
      </c>
      <c r="G4131" t="s">
        <v>15921</v>
      </c>
      <c r="H4131" t="s">
        <v>15922</v>
      </c>
    </row>
    <row r="4132" spans="2:8" x14ac:dyDescent="0.25">
      <c r="B4132" t="s">
        <v>15923</v>
      </c>
      <c r="C4132" t="s">
        <v>15924</v>
      </c>
      <c r="D4132" t="s">
        <v>3854</v>
      </c>
      <c r="E4132" t="s">
        <v>5859</v>
      </c>
      <c r="F4132" t="s">
        <v>947</v>
      </c>
      <c r="G4132" t="s">
        <v>15925</v>
      </c>
      <c r="H4132" t="s">
        <v>15926</v>
      </c>
    </row>
    <row r="4133" spans="2:8" x14ac:dyDescent="0.25">
      <c r="B4133" t="s">
        <v>15927</v>
      </c>
      <c r="C4133" t="s">
        <v>15928</v>
      </c>
      <c r="D4133" t="s">
        <v>15929</v>
      </c>
      <c r="E4133" t="s">
        <v>15930</v>
      </c>
      <c r="F4133" t="s">
        <v>15931</v>
      </c>
      <c r="G4133" t="s">
        <v>14457</v>
      </c>
      <c r="H4133" t="s">
        <v>15932</v>
      </c>
    </row>
    <row r="4134" spans="2:8" x14ac:dyDescent="0.25">
      <c r="B4134" t="s">
        <v>15933</v>
      </c>
      <c r="C4134" t="s">
        <v>15934</v>
      </c>
      <c r="D4134" t="s">
        <v>638</v>
      </c>
      <c r="E4134" t="s">
        <v>2406</v>
      </c>
      <c r="F4134" t="s">
        <v>648</v>
      </c>
      <c r="G4134" t="s">
        <v>15935</v>
      </c>
      <c r="H4134" t="s">
        <v>1702</v>
      </c>
    </row>
    <row r="4135" spans="2:8" x14ac:dyDescent="0.25">
      <c r="B4135" t="s">
        <v>15936</v>
      </c>
      <c r="C4135" t="s">
        <v>15937</v>
      </c>
      <c r="D4135" t="s">
        <v>2000</v>
      </c>
      <c r="E4135" t="s">
        <v>1890</v>
      </c>
      <c r="F4135" t="s">
        <v>947</v>
      </c>
      <c r="G4135" t="s">
        <v>2420</v>
      </c>
      <c r="H4135" t="s">
        <v>3014</v>
      </c>
    </row>
    <row r="4136" spans="2:8" x14ac:dyDescent="0.25">
      <c r="B4136" t="s">
        <v>15938</v>
      </c>
      <c r="C4136" t="s">
        <v>15939</v>
      </c>
      <c r="D4136" t="s">
        <v>1511</v>
      </c>
      <c r="E4136" t="s">
        <v>4052</v>
      </c>
      <c r="F4136" t="s">
        <v>2030</v>
      </c>
      <c r="G4136" t="s">
        <v>3795</v>
      </c>
      <c r="H4136" t="s">
        <v>1965</v>
      </c>
    </row>
    <row r="4137" spans="2:8" x14ac:dyDescent="0.25">
      <c r="B4137" t="s">
        <v>15940</v>
      </c>
      <c r="C4137" t="s">
        <v>15941</v>
      </c>
      <c r="D4137" t="s">
        <v>9487</v>
      </c>
      <c r="E4137" t="s">
        <v>2186</v>
      </c>
      <c r="F4137" t="s">
        <v>9473</v>
      </c>
      <c r="G4137" t="s">
        <v>13242</v>
      </c>
      <c r="H4137" t="s">
        <v>9951</v>
      </c>
    </row>
    <row r="4138" spans="2:8" x14ac:dyDescent="0.25">
      <c r="B4138" t="s">
        <v>15942</v>
      </c>
      <c r="C4138" t="s">
        <v>15943</v>
      </c>
      <c r="D4138" t="s">
        <v>824</v>
      </c>
      <c r="E4138" t="s">
        <v>3874</v>
      </c>
      <c r="F4138" t="s">
        <v>947</v>
      </c>
      <c r="G4138" t="s">
        <v>15944</v>
      </c>
      <c r="H4138" t="s">
        <v>15945</v>
      </c>
    </row>
    <row r="4139" spans="2:8" x14ac:dyDescent="0.25">
      <c r="B4139" t="s">
        <v>15946</v>
      </c>
      <c r="C4139" t="s">
        <v>15947</v>
      </c>
      <c r="D4139" t="s">
        <v>3722</v>
      </c>
      <c r="E4139" t="s">
        <v>1042</v>
      </c>
      <c r="F4139" t="s">
        <v>1392</v>
      </c>
      <c r="G4139" t="s">
        <v>11286</v>
      </c>
      <c r="H4139" t="s">
        <v>15948</v>
      </c>
    </row>
    <row r="4140" spans="2:8" x14ac:dyDescent="0.25">
      <c r="B4140" t="s">
        <v>15949</v>
      </c>
      <c r="C4140" t="s">
        <v>15950</v>
      </c>
      <c r="D4140" t="s">
        <v>3174</v>
      </c>
      <c r="E4140" t="s">
        <v>2477</v>
      </c>
      <c r="F4140" t="s">
        <v>1103</v>
      </c>
      <c r="G4140" t="s">
        <v>9229</v>
      </c>
      <c r="H4140" t="s">
        <v>1430</v>
      </c>
    </row>
    <row r="4141" spans="2:8" x14ac:dyDescent="0.25">
      <c r="B4141" t="s">
        <v>15951</v>
      </c>
      <c r="C4141" t="s">
        <v>15952</v>
      </c>
      <c r="D4141" t="s">
        <v>3433</v>
      </c>
      <c r="E4141" t="s">
        <v>9428</v>
      </c>
      <c r="F4141" t="s">
        <v>705</v>
      </c>
      <c r="G4141" t="s">
        <v>976</v>
      </c>
      <c r="H4141" t="s">
        <v>15953</v>
      </c>
    </row>
    <row r="4142" spans="2:8" x14ac:dyDescent="0.25">
      <c r="B4142" t="s">
        <v>15954</v>
      </c>
      <c r="C4142" t="s">
        <v>15955</v>
      </c>
      <c r="D4142" t="s">
        <v>2738</v>
      </c>
      <c r="E4142" t="s">
        <v>3656</v>
      </c>
      <c r="F4142" t="s">
        <v>4971</v>
      </c>
      <c r="G4142" t="s">
        <v>15956</v>
      </c>
      <c r="H4142" t="s">
        <v>3830</v>
      </c>
    </row>
    <row r="4143" spans="2:8" x14ac:dyDescent="0.25">
      <c r="B4143" t="s">
        <v>15957</v>
      </c>
      <c r="C4143" t="s">
        <v>15958</v>
      </c>
      <c r="D4143" t="s">
        <v>284</v>
      </c>
      <c r="E4143" t="s">
        <v>284</v>
      </c>
      <c r="F4143" t="s">
        <v>639</v>
      </c>
      <c r="G4143" t="s">
        <v>15959</v>
      </c>
      <c r="H4143" t="s">
        <v>15959</v>
      </c>
    </row>
    <row r="4144" spans="2:8" x14ac:dyDescent="0.25">
      <c r="B4144" t="s">
        <v>15960</v>
      </c>
      <c r="C4144" t="s">
        <v>15961</v>
      </c>
      <c r="D4144" t="s">
        <v>2308</v>
      </c>
      <c r="E4144" t="s">
        <v>6020</v>
      </c>
      <c r="F4144" t="s">
        <v>2112</v>
      </c>
      <c r="G4144" t="s">
        <v>15962</v>
      </c>
      <c r="H4144" t="s">
        <v>15963</v>
      </c>
    </row>
    <row r="4145" spans="2:8" x14ac:dyDescent="0.25">
      <c r="B4145" t="s">
        <v>15964</v>
      </c>
      <c r="C4145" t="s">
        <v>15965</v>
      </c>
      <c r="D4145" t="s">
        <v>3617</v>
      </c>
      <c r="E4145" t="s">
        <v>2503</v>
      </c>
      <c r="F4145" t="s">
        <v>5485</v>
      </c>
      <c r="G4145" t="s">
        <v>15966</v>
      </c>
      <c r="H4145" t="s">
        <v>5345</v>
      </c>
    </row>
    <row r="4146" spans="2:8" x14ac:dyDescent="0.25">
      <c r="B4146" t="s">
        <v>15967</v>
      </c>
      <c r="C4146" t="s">
        <v>15968</v>
      </c>
      <c r="D4146" t="s">
        <v>1226</v>
      </c>
      <c r="E4146" t="s">
        <v>3503</v>
      </c>
      <c r="F4146" t="s">
        <v>8418</v>
      </c>
      <c r="G4146" t="s">
        <v>10067</v>
      </c>
      <c r="H4146" t="s">
        <v>7020</v>
      </c>
    </row>
    <row r="4147" spans="2:8" x14ac:dyDescent="0.25">
      <c r="B4147" t="s">
        <v>15969</v>
      </c>
      <c r="C4147" t="s">
        <v>15970</v>
      </c>
      <c r="D4147" t="s">
        <v>1173</v>
      </c>
      <c r="E4147" t="s">
        <v>3022</v>
      </c>
      <c r="F4147" t="s">
        <v>1501</v>
      </c>
      <c r="G4147" t="s">
        <v>15971</v>
      </c>
      <c r="H4147" t="s">
        <v>4713</v>
      </c>
    </row>
    <row r="4148" spans="2:8" x14ac:dyDescent="0.25">
      <c r="B4148" t="s">
        <v>15972</v>
      </c>
      <c r="C4148" t="s">
        <v>15973</v>
      </c>
      <c r="D4148" t="s">
        <v>4244</v>
      </c>
      <c r="E4148" t="s">
        <v>10620</v>
      </c>
      <c r="F4148" t="s">
        <v>3608</v>
      </c>
      <c r="G4148" t="s">
        <v>4677</v>
      </c>
      <c r="H4148" t="s">
        <v>14823</v>
      </c>
    </row>
    <row r="4149" spans="2:8" x14ac:dyDescent="0.25">
      <c r="B4149" t="s">
        <v>15974</v>
      </c>
      <c r="C4149" t="s">
        <v>15975</v>
      </c>
      <c r="D4149" t="s">
        <v>3353</v>
      </c>
      <c r="E4149" t="s">
        <v>1046</v>
      </c>
      <c r="F4149" t="s">
        <v>2360</v>
      </c>
      <c r="G4149" t="s">
        <v>131</v>
      </c>
      <c r="H4149" t="s">
        <v>14564</v>
      </c>
    </row>
    <row r="4150" spans="2:8" x14ac:dyDescent="0.25">
      <c r="B4150" t="s">
        <v>15976</v>
      </c>
      <c r="C4150" t="s">
        <v>15977</v>
      </c>
      <c r="D4150" t="s">
        <v>1811</v>
      </c>
      <c r="E4150" t="s">
        <v>1770</v>
      </c>
      <c r="F4150" t="s">
        <v>2129</v>
      </c>
      <c r="G4150" t="s">
        <v>10247</v>
      </c>
      <c r="H4150" t="s">
        <v>15978</v>
      </c>
    </row>
    <row r="4151" spans="2:8" x14ac:dyDescent="0.25">
      <c r="B4151" t="s">
        <v>15979</v>
      </c>
      <c r="C4151" t="s">
        <v>15980</v>
      </c>
      <c r="D4151" t="s">
        <v>15981</v>
      </c>
      <c r="E4151" t="s">
        <v>15982</v>
      </c>
      <c r="F4151" t="s">
        <v>15983</v>
      </c>
      <c r="G4151" t="s">
        <v>6163</v>
      </c>
      <c r="H4151" t="s">
        <v>4147</v>
      </c>
    </row>
    <row r="4152" spans="2:8" x14ac:dyDescent="0.25">
      <c r="B4152" t="s">
        <v>15984</v>
      </c>
      <c r="C4152" t="s">
        <v>15985</v>
      </c>
      <c r="D4152" t="s">
        <v>9207</v>
      </c>
    </row>
    <row r="4153" spans="2:8" x14ac:dyDescent="0.25">
      <c r="B4153" t="s">
        <v>15986</v>
      </c>
      <c r="C4153" t="s">
        <v>15987</v>
      </c>
      <c r="D4153" t="s">
        <v>2825</v>
      </c>
      <c r="E4153" t="s">
        <v>15988</v>
      </c>
      <c r="F4153" t="s">
        <v>3305</v>
      </c>
      <c r="G4153" t="s">
        <v>7874</v>
      </c>
      <c r="H4153" t="s">
        <v>13287</v>
      </c>
    </row>
    <row r="4154" spans="2:8" x14ac:dyDescent="0.25">
      <c r="B4154" t="s">
        <v>15989</v>
      </c>
      <c r="C4154" t="s">
        <v>15990</v>
      </c>
      <c r="D4154" t="s">
        <v>15991</v>
      </c>
      <c r="E4154" t="s">
        <v>15992</v>
      </c>
      <c r="F4154" t="s">
        <v>15993</v>
      </c>
      <c r="G4154" t="s">
        <v>7632</v>
      </c>
      <c r="H4154" t="s">
        <v>9637</v>
      </c>
    </row>
    <row r="4155" spans="2:8" x14ac:dyDescent="0.25">
      <c r="B4155" t="s">
        <v>15994</v>
      </c>
      <c r="C4155" t="s">
        <v>15995</v>
      </c>
      <c r="D4155" t="s">
        <v>15996</v>
      </c>
      <c r="E4155" t="s">
        <v>14402</v>
      </c>
      <c r="F4155" t="s">
        <v>15997</v>
      </c>
      <c r="G4155" t="s">
        <v>119</v>
      </c>
      <c r="H4155" t="s">
        <v>15998</v>
      </c>
    </row>
    <row r="4156" spans="2:8" x14ac:dyDescent="0.25">
      <c r="B4156" t="s">
        <v>15999</v>
      </c>
      <c r="C4156" t="s">
        <v>16000</v>
      </c>
      <c r="D4156" t="s">
        <v>1726</v>
      </c>
      <c r="E4156" t="s">
        <v>110</v>
      </c>
      <c r="F4156" t="s">
        <v>2160</v>
      </c>
      <c r="G4156" t="s">
        <v>2919</v>
      </c>
      <c r="H4156" t="s">
        <v>16001</v>
      </c>
    </row>
    <row r="4157" spans="2:8" x14ac:dyDescent="0.25">
      <c r="B4157" t="s">
        <v>16002</v>
      </c>
      <c r="C4157" t="s">
        <v>16003</v>
      </c>
      <c r="E4157" t="s">
        <v>3104</v>
      </c>
      <c r="F4157" t="s">
        <v>5432</v>
      </c>
      <c r="H4157" t="s">
        <v>810</v>
      </c>
    </row>
    <row r="4158" spans="2:8" x14ac:dyDescent="0.25">
      <c r="B4158" t="s">
        <v>16004</v>
      </c>
      <c r="C4158" t="s">
        <v>16005</v>
      </c>
      <c r="D4158" t="s">
        <v>1033</v>
      </c>
      <c r="E4158" t="s">
        <v>1769</v>
      </c>
      <c r="F4158" t="s">
        <v>1623</v>
      </c>
      <c r="G4158" t="s">
        <v>12615</v>
      </c>
      <c r="H4158" t="s">
        <v>16006</v>
      </c>
    </row>
    <row r="4159" spans="2:8" x14ac:dyDescent="0.25">
      <c r="B4159" t="s">
        <v>16007</v>
      </c>
      <c r="C4159" t="s">
        <v>16008</v>
      </c>
      <c r="D4159" t="s">
        <v>3190</v>
      </c>
      <c r="E4159" t="s">
        <v>2762</v>
      </c>
      <c r="F4159" t="s">
        <v>15849</v>
      </c>
      <c r="G4159" t="s">
        <v>11586</v>
      </c>
      <c r="H4159" t="s">
        <v>16009</v>
      </c>
    </row>
    <row r="4160" spans="2:8" x14ac:dyDescent="0.25">
      <c r="B4160" t="s">
        <v>16010</v>
      </c>
      <c r="C4160" t="s">
        <v>16011</v>
      </c>
      <c r="D4160" t="s">
        <v>1562</v>
      </c>
      <c r="E4160" t="s">
        <v>2072</v>
      </c>
      <c r="F4160" t="s">
        <v>1598</v>
      </c>
      <c r="G4160" t="s">
        <v>16012</v>
      </c>
      <c r="H4160" t="s">
        <v>6808</v>
      </c>
    </row>
    <row r="4161" spans="2:8" x14ac:dyDescent="0.25">
      <c r="B4161" t="s">
        <v>16013</v>
      </c>
      <c r="C4161" t="s">
        <v>16014</v>
      </c>
      <c r="D4161" t="s">
        <v>1883</v>
      </c>
      <c r="E4161" t="s">
        <v>2299</v>
      </c>
      <c r="F4161" t="s">
        <v>285</v>
      </c>
      <c r="G4161" t="s">
        <v>16015</v>
      </c>
      <c r="H4161" t="s">
        <v>16016</v>
      </c>
    </row>
    <row r="4162" spans="2:8" x14ac:dyDescent="0.25">
      <c r="B4162" t="s">
        <v>16017</v>
      </c>
      <c r="C4162" t="s">
        <v>16018</v>
      </c>
      <c r="D4162" t="s">
        <v>6811</v>
      </c>
      <c r="E4162" t="s">
        <v>182</v>
      </c>
      <c r="F4162" t="s">
        <v>5593</v>
      </c>
      <c r="G4162" t="s">
        <v>11338</v>
      </c>
      <c r="H4162" t="s">
        <v>16019</v>
      </c>
    </row>
    <row r="4163" spans="2:8" x14ac:dyDescent="0.25">
      <c r="B4163" t="s">
        <v>16020</v>
      </c>
      <c r="C4163" t="s">
        <v>16021</v>
      </c>
      <c r="D4163" t="s">
        <v>4526</v>
      </c>
      <c r="E4163" t="s">
        <v>8609</v>
      </c>
      <c r="F4163" t="s">
        <v>12043</v>
      </c>
      <c r="G4163" t="s">
        <v>16022</v>
      </c>
      <c r="H4163" t="s">
        <v>802</v>
      </c>
    </row>
    <row r="4164" spans="2:8" x14ac:dyDescent="0.25">
      <c r="B4164" t="s">
        <v>16023</v>
      </c>
      <c r="C4164" t="s">
        <v>16024</v>
      </c>
      <c r="D4164" t="s">
        <v>1275</v>
      </c>
      <c r="E4164" t="s">
        <v>13470</v>
      </c>
      <c r="F4164" t="s">
        <v>11977</v>
      </c>
      <c r="G4164" t="s">
        <v>9425</v>
      </c>
      <c r="H4164" t="s">
        <v>16025</v>
      </c>
    </row>
    <row r="4165" spans="2:8" x14ac:dyDescent="0.25">
      <c r="B4165" t="s">
        <v>16026</v>
      </c>
      <c r="C4165" t="s">
        <v>16027</v>
      </c>
      <c r="D4165" t="s">
        <v>3910</v>
      </c>
      <c r="E4165" t="s">
        <v>2072</v>
      </c>
      <c r="F4165" t="s">
        <v>1922</v>
      </c>
      <c r="G4165" t="s">
        <v>13921</v>
      </c>
      <c r="H4165" t="s">
        <v>9337</v>
      </c>
    </row>
    <row r="4166" spans="2:8" x14ac:dyDescent="0.25">
      <c r="B4166" t="s">
        <v>16028</v>
      </c>
      <c r="C4166" t="s">
        <v>16029</v>
      </c>
      <c r="D4166" t="s">
        <v>16030</v>
      </c>
      <c r="E4166" t="s">
        <v>16031</v>
      </c>
      <c r="F4166" t="s">
        <v>16032</v>
      </c>
      <c r="G4166" t="s">
        <v>16033</v>
      </c>
      <c r="H4166" t="s">
        <v>16034</v>
      </c>
    </row>
    <row r="4167" spans="2:8" x14ac:dyDescent="0.25">
      <c r="B4167" t="s">
        <v>16035</v>
      </c>
      <c r="C4167" t="s">
        <v>16036</v>
      </c>
      <c r="D4167" t="s">
        <v>4563</v>
      </c>
    </row>
    <row r="4168" spans="2:8" x14ac:dyDescent="0.25">
      <c r="B4168" t="s">
        <v>16037</v>
      </c>
      <c r="C4168" t="s">
        <v>16038</v>
      </c>
      <c r="D4168" t="s">
        <v>1775</v>
      </c>
      <c r="E4168" t="s">
        <v>3602</v>
      </c>
      <c r="F4168" t="s">
        <v>4263</v>
      </c>
      <c r="G4168" t="s">
        <v>16039</v>
      </c>
      <c r="H4168" t="s">
        <v>7534</v>
      </c>
    </row>
    <row r="4169" spans="2:8" x14ac:dyDescent="0.25">
      <c r="B4169" t="s">
        <v>16040</v>
      </c>
      <c r="C4169" t="s">
        <v>16041</v>
      </c>
      <c r="D4169" t="s">
        <v>2533</v>
      </c>
      <c r="E4169" t="s">
        <v>2982</v>
      </c>
      <c r="F4169" t="s">
        <v>848</v>
      </c>
      <c r="G4169" t="s">
        <v>4078</v>
      </c>
      <c r="H4169" t="s">
        <v>16042</v>
      </c>
    </row>
    <row r="4170" spans="2:8" x14ac:dyDescent="0.25">
      <c r="B4170" t="s">
        <v>16043</v>
      </c>
      <c r="C4170" t="s">
        <v>16044</v>
      </c>
      <c r="D4170" t="s">
        <v>2767</v>
      </c>
      <c r="E4170" t="s">
        <v>648</v>
      </c>
      <c r="F4170" t="s">
        <v>2768</v>
      </c>
      <c r="G4170" t="s">
        <v>2770</v>
      </c>
      <c r="H4170" t="s">
        <v>5576</v>
      </c>
    </row>
    <row r="4171" spans="2:8" x14ac:dyDescent="0.25">
      <c r="B4171" t="s">
        <v>16045</v>
      </c>
      <c r="C4171" t="s">
        <v>16046</v>
      </c>
      <c r="D4171" t="s">
        <v>635</v>
      </c>
      <c r="E4171" t="s">
        <v>7289</v>
      </c>
      <c r="F4171" t="s">
        <v>706</v>
      </c>
      <c r="G4171" t="s">
        <v>16047</v>
      </c>
      <c r="H4171" t="s">
        <v>16048</v>
      </c>
    </row>
    <row r="4172" spans="2:8" x14ac:dyDescent="0.25">
      <c r="B4172" t="s">
        <v>16049</v>
      </c>
      <c r="C4172" t="s">
        <v>16050</v>
      </c>
      <c r="D4172" t="s">
        <v>1308</v>
      </c>
      <c r="E4172" t="s">
        <v>1630</v>
      </c>
      <c r="F4172" t="s">
        <v>1173</v>
      </c>
      <c r="G4172" t="s">
        <v>13817</v>
      </c>
      <c r="H4172" t="s">
        <v>16051</v>
      </c>
    </row>
    <row r="4173" spans="2:8" x14ac:dyDescent="0.25">
      <c r="B4173" t="s">
        <v>16052</v>
      </c>
      <c r="C4173" t="s">
        <v>16053</v>
      </c>
      <c r="D4173" t="s">
        <v>16054</v>
      </c>
      <c r="E4173" t="s">
        <v>13126</v>
      </c>
      <c r="F4173" t="s">
        <v>16055</v>
      </c>
      <c r="G4173" t="s">
        <v>1864</v>
      </c>
      <c r="H4173" t="s">
        <v>14966</v>
      </c>
    </row>
    <row r="4174" spans="2:8" x14ac:dyDescent="0.25">
      <c r="B4174" t="s">
        <v>16056</v>
      </c>
      <c r="C4174" t="s">
        <v>16057</v>
      </c>
      <c r="D4174" t="s">
        <v>3316</v>
      </c>
      <c r="E4174" t="s">
        <v>16058</v>
      </c>
      <c r="F4174" t="s">
        <v>361</v>
      </c>
      <c r="G4174" t="s">
        <v>7374</v>
      </c>
      <c r="H4174" t="s">
        <v>16059</v>
      </c>
    </row>
    <row r="4175" spans="2:8" x14ac:dyDescent="0.25">
      <c r="B4175" t="s">
        <v>16060</v>
      </c>
      <c r="C4175" t="s">
        <v>16061</v>
      </c>
      <c r="D4175" t="s">
        <v>889</v>
      </c>
      <c r="E4175" t="s">
        <v>1159</v>
      </c>
      <c r="F4175" t="s">
        <v>3022</v>
      </c>
      <c r="G4175" t="s">
        <v>8569</v>
      </c>
      <c r="H4175" t="s">
        <v>7298</v>
      </c>
    </row>
    <row r="4176" spans="2:8" x14ac:dyDescent="0.25">
      <c r="B4176" t="s">
        <v>16062</v>
      </c>
      <c r="C4176" t="s">
        <v>16063</v>
      </c>
      <c r="D4176" t="s">
        <v>1267</v>
      </c>
      <c r="E4176" t="s">
        <v>1338</v>
      </c>
      <c r="F4176" t="s">
        <v>2017</v>
      </c>
      <c r="G4176" t="s">
        <v>16064</v>
      </c>
      <c r="H4176" t="s">
        <v>10953</v>
      </c>
    </row>
    <row r="4177" spans="2:8" x14ac:dyDescent="0.25">
      <c r="B4177" t="s">
        <v>16065</v>
      </c>
      <c r="C4177" t="s">
        <v>16066</v>
      </c>
      <c r="D4177" t="s">
        <v>2537</v>
      </c>
    </row>
    <row r="4178" spans="2:8" x14ac:dyDescent="0.25">
      <c r="B4178" t="s">
        <v>16067</v>
      </c>
      <c r="C4178" t="s">
        <v>16068</v>
      </c>
      <c r="D4178" t="s">
        <v>695</v>
      </c>
      <c r="E4178" t="s">
        <v>1428</v>
      </c>
      <c r="F4178" t="s">
        <v>3401</v>
      </c>
      <c r="G4178" t="s">
        <v>16069</v>
      </c>
      <c r="H4178" t="s">
        <v>792</v>
      </c>
    </row>
    <row r="4179" spans="2:8" x14ac:dyDescent="0.25">
      <c r="B4179" t="s">
        <v>16070</v>
      </c>
      <c r="C4179" t="s">
        <v>16071</v>
      </c>
      <c r="D4179" t="s">
        <v>1213</v>
      </c>
      <c r="E4179" t="s">
        <v>449</v>
      </c>
      <c r="F4179" t="s">
        <v>987</v>
      </c>
      <c r="G4179" t="s">
        <v>16072</v>
      </c>
      <c r="H4179" t="s">
        <v>1234</v>
      </c>
    </row>
    <row r="4180" spans="2:8" x14ac:dyDescent="0.25">
      <c r="B4180" t="s">
        <v>16073</v>
      </c>
      <c r="C4180" t="s">
        <v>16074</v>
      </c>
      <c r="D4180" t="s">
        <v>1313</v>
      </c>
      <c r="E4180" t="s">
        <v>2881</v>
      </c>
      <c r="F4180" t="s">
        <v>1611</v>
      </c>
      <c r="G4180" t="s">
        <v>16075</v>
      </c>
      <c r="H4180" t="s">
        <v>856</v>
      </c>
    </row>
    <row r="4181" spans="2:8" x14ac:dyDescent="0.25">
      <c r="B4181" t="s">
        <v>16076</v>
      </c>
      <c r="C4181" t="s">
        <v>16077</v>
      </c>
      <c r="D4181" t="s">
        <v>374</v>
      </c>
    </row>
    <row r="4182" spans="2:8" x14ac:dyDescent="0.25">
      <c r="B4182" t="s">
        <v>16078</v>
      </c>
      <c r="C4182" t="s">
        <v>16079</v>
      </c>
      <c r="D4182" t="s">
        <v>964</v>
      </c>
      <c r="E4182" t="s">
        <v>707</v>
      </c>
      <c r="F4182" t="s">
        <v>2540</v>
      </c>
      <c r="G4182" t="s">
        <v>6126</v>
      </c>
      <c r="H4182" t="s">
        <v>16080</v>
      </c>
    </row>
    <row r="4183" spans="2:8" x14ac:dyDescent="0.25">
      <c r="B4183" t="s">
        <v>16081</v>
      </c>
      <c r="C4183" t="s">
        <v>16082</v>
      </c>
      <c r="D4183" t="s">
        <v>582</v>
      </c>
      <c r="E4183" t="s">
        <v>1506</v>
      </c>
      <c r="F4183" t="s">
        <v>2533</v>
      </c>
      <c r="G4183" t="s">
        <v>10982</v>
      </c>
      <c r="H4183" t="s">
        <v>16083</v>
      </c>
    </row>
    <row r="4184" spans="2:8" x14ac:dyDescent="0.25">
      <c r="B4184" t="s">
        <v>16084</v>
      </c>
      <c r="C4184" t="s">
        <v>16085</v>
      </c>
      <c r="D4184" t="s">
        <v>1512</v>
      </c>
      <c r="E4184" t="s">
        <v>2017</v>
      </c>
      <c r="F4184" t="s">
        <v>1629</v>
      </c>
      <c r="G4184" t="s">
        <v>16086</v>
      </c>
      <c r="H4184" t="s">
        <v>16087</v>
      </c>
    </row>
    <row r="4185" spans="2:8" x14ac:dyDescent="0.25">
      <c r="B4185" t="s">
        <v>16088</v>
      </c>
      <c r="C4185" t="s">
        <v>16089</v>
      </c>
      <c r="D4185" t="s">
        <v>694</v>
      </c>
      <c r="E4185" t="s">
        <v>4908</v>
      </c>
    </row>
    <row r="4186" spans="2:8" x14ac:dyDescent="0.25">
      <c r="B4186" t="s">
        <v>16090</v>
      </c>
      <c r="C4186" t="s">
        <v>16091</v>
      </c>
      <c r="D4186" t="s">
        <v>16092</v>
      </c>
      <c r="E4186" t="s">
        <v>1846</v>
      </c>
      <c r="F4186" t="s">
        <v>16093</v>
      </c>
      <c r="G4186" t="s">
        <v>16094</v>
      </c>
      <c r="H4186" t="s">
        <v>9982</v>
      </c>
    </row>
    <row r="4187" spans="2:8" x14ac:dyDescent="0.25">
      <c r="B4187" t="s">
        <v>16095</v>
      </c>
      <c r="C4187" t="s">
        <v>16096</v>
      </c>
      <c r="D4187" t="s">
        <v>987</v>
      </c>
      <c r="E4187" t="s">
        <v>3951</v>
      </c>
      <c r="F4187" t="s">
        <v>285</v>
      </c>
      <c r="G4187" t="s">
        <v>16097</v>
      </c>
      <c r="H4187" t="s">
        <v>14733</v>
      </c>
    </row>
    <row r="4188" spans="2:8" x14ac:dyDescent="0.25">
      <c r="B4188" t="s">
        <v>16098</v>
      </c>
      <c r="C4188" t="s">
        <v>16099</v>
      </c>
      <c r="D4188" t="s">
        <v>8254</v>
      </c>
      <c r="E4188" t="s">
        <v>2005</v>
      </c>
      <c r="F4188" t="s">
        <v>6811</v>
      </c>
      <c r="G4188" t="s">
        <v>15846</v>
      </c>
      <c r="H4188" t="s">
        <v>5597</v>
      </c>
    </row>
    <row r="4189" spans="2:8" x14ac:dyDescent="0.25">
      <c r="B4189" t="s">
        <v>16100</v>
      </c>
      <c r="C4189" t="s">
        <v>16101</v>
      </c>
      <c r="D4189" t="s">
        <v>6995</v>
      </c>
      <c r="E4189" t="s">
        <v>2284</v>
      </c>
      <c r="F4189" t="s">
        <v>1387</v>
      </c>
      <c r="G4189" t="s">
        <v>16025</v>
      </c>
      <c r="H4189" t="s">
        <v>16102</v>
      </c>
    </row>
    <row r="4190" spans="2:8" x14ac:dyDescent="0.25">
      <c r="B4190" t="s">
        <v>16103</v>
      </c>
      <c r="C4190" t="s">
        <v>16104</v>
      </c>
      <c r="D4190" t="s">
        <v>3179</v>
      </c>
      <c r="E4190" t="s">
        <v>3723</v>
      </c>
      <c r="F4190" t="s">
        <v>2680</v>
      </c>
      <c r="G4190" t="s">
        <v>16105</v>
      </c>
      <c r="H4190" t="s">
        <v>16106</v>
      </c>
    </row>
    <row r="4191" spans="2:8" x14ac:dyDescent="0.25">
      <c r="B4191" t="s">
        <v>16107</v>
      </c>
      <c r="C4191" t="s">
        <v>16108</v>
      </c>
      <c r="D4191" t="s">
        <v>9146</v>
      </c>
      <c r="E4191" t="s">
        <v>7819</v>
      </c>
      <c r="F4191" t="s">
        <v>2703</v>
      </c>
      <c r="G4191" t="s">
        <v>16109</v>
      </c>
      <c r="H4191" t="s">
        <v>2734</v>
      </c>
    </row>
    <row r="4192" spans="2:8" x14ac:dyDescent="0.25">
      <c r="B4192" t="s">
        <v>16110</v>
      </c>
      <c r="C4192" t="s">
        <v>16111</v>
      </c>
      <c r="D4192" t="s">
        <v>3518</v>
      </c>
      <c r="E4192" t="s">
        <v>5356</v>
      </c>
      <c r="F4192" t="s">
        <v>52</v>
      </c>
      <c r="G4192" t="s">
        <v>5957</v>
      </c>
      <c r="H4192" t="s">
        <v>15449</v>
      </c>
    </row>
    <row r="4193" spans="2:8" x14ac:dyDescent="0.25">
      <c r="B4193" t="s">
        <v>16112</v>
      </c>
      <c r="C4193" t="s">
        <v>16113</v>
      </c>
      <c r="D4193" t="s">
        <v>1370</v>
      </c>
    </row>
    <row r="4194" spans="2:8" x14ac:dyDescent="0.25">
      <c r="B4194" t="s">
        <v>16114</v>
      </c>
      <c r="C4194" t="s">
        <v>16115</v>
      </c>
      <c r="D4194" t="s">
        <v>2540</v>
      </c>
      <c r="E4194" t="s">
        <v>648</v>
      </c>
      <c r="F4194" t="s">
        <v>1599</v>
      </c>
      <c r="G4194" t="s">
        <v>1093</v>
      </c>
      <c r="H4194" t="s">
        <v>3830</v>
      </c>
    </row>
    <row r="4195" spans="2:8" x14ac:dyDescent="0.25">
      <c r="B4195" t="s">
        <v>16116</v>
      </c>
      <c r="C4195" t="s">
        <v>16117</v>
      </c>
      <c r="D4195" t="s">
        <v>964</v>
      </c>
      <c r="E4195" t="s">
        <v>374</v>
      </c>
      <c r="F4195" t="s">
        <v>1313</v>
      </c>
      <c r="G4195" t="s">
        <v>400</v>
      </c>
      <c r="H4195" t="s">
        <v>5949</v>
      </c>
    </row>
    <row r="4196" spans="2:8" x14ac:dyDescent="0.25">
      <c r="B4196" t="s">
        <v>16118</v>
      </c>
      <c r="C4196" t="s">
        <v>16119</v>
      </c>
      <c r="D4196" t="s">
        <v>1576</v>
      </c>
      <c r="E4196" t="s">
        <v>1496</v>
      </c>
      <c r="F4196" t="s">
        <v>637</v>
      </c>
      <c r="G4196" t="s">
        <v>16120</v>
      </c>
      <c r="H4196" t="s">
        <v>16121</v>
      </c>
    </row>
    <row r="4197" spans="2:8" x14ac:dyDescent="0.25">
      <c r="B4197" t="s">
        <v>16122</v>
      </c>
      <c r="C4197" t="s">
        <v>16123</v>
      </c>
      <c r="D4197" t="s">
        <v>2582</v>
      </c>
      <c r="E4197" t="s">
        <v>2582</v>
      </c>
      <c r="F4197" t="s">
        <v>391</v>
      </c>
      <c r="G4197" t="s">
        <v>16124</v>
      </c>
      <c r="H4197" t="s">
        <v>16124</v>
      </c>
    </row>
    <row r="4198" spans="2:8" x14ac:dyDescent="0.25">
      <c r="B4198" t="s">
        <v>16125</v>
      </c>
      <c r="C4198" t="s">
        <v>16126</v>
      </c>
      <c r="D4198" t="s">
        <v>110</v>
      </c>
      <c r="E4198" t="s">
        <v>847</v>
      </c>
      <c r="F4198" t="s">
        <v>2533</v>
      </c>
      <c r="G4198" t="s">
        <v>16127</v>
      </c>
      <c r="H4198" t="s">
        <v>5736</v>
      </c>
    </row>
    <row r="4199" spans="2:8" x14ac:dyDescent="0.25">
      <c r="B4199" t="s">
        <v>16128</v>
      </c>
      <c r="C4199" t="s">
        <v>16129</v>
      </c>
      <c r="D4199" t="s">
        <v>1186</v>
      </c>
      <c r="E4199" t="s">
        <v>1460</v>
      </c>
      <c r="F4199" t="s">
        <v>1780</v>
      </c>
      <c r="G4199" t="s">
        <v>4576</v>
      </c>
      <c r="H4199" t="s">
        <v>2515</v>
      </c>
    </row>
    <row r="4200" spans="2:8" x14ac:dyDescent="0.25">
      <c r="B4200" t="s">
        <v>16130</v>
      </c>
      <c r="C4200" t="s">
        <v>16131</v>
      </c>
      <c r="D4200" t="s">
        <v>3401</v>
      </c>
      <c r="E4200" t="s">
        <v>2061</v>
      </c>
      <c r="F4200" t="s">
        <v>1429</v>
      </c>
      <c r="G4200" t="s">
        <v>16132</v>
      </c>
      <c r="H4200" t="s">
        <v>16133</v>
      </c>
    </row>
    <row r="4201" spans="2:8" x14ac:dyDescent="0.25">
      <c r="B4201" t="s">
        <v>16134</v>
      </c>
      <c r="C4201" t="s">
        <v>16135</v>
      </c>
      <c r="D4201" t="s">
        <v>707</v>
      </c>
      <c r="E4201" t="s">
        <v>3233</v>
      </c>
      <c r="F4201" t="s">
        <v>707</v>
      </c>
      <c r="G4201" t="s">
        <v>650</v>
      </c>
      <c r="H4201" t="s">
        <v>8467</v>
      </c>
    </row>
    <row r="4202" spans="2:8" x14ac:dyDescent="0.25">
      <c r="B4202" t="s">
        <v>16136</v>
      </c>
      <c r="C4202" t="s">
        <v>16137</v>
      </c>
      <c r="D4202" t="s">
        <v>110</v>
      </c>
      <c r="E4202" t="s">
        <v>1336</v>
      </c>
      <c r="F4202" t="s">
        <v>2812</v>
      </c>
      <c r="G4202" t="s">
        <v>16138</v>
      </c>
      <c r="H4202" t="s">
        <v>16139</v>
      </c>
    </row>
    <row r="4203" spans="2:8" x14ac:dyDescent="0.25">
      <c r="B4203" t="s">
        <v>16140</v>
      </c>
      <c r="C4203" t="s">
        <v>16141</v>
      </c>
      <c r="D4203" t="s">
        <v>2406</v>
      </c>
      <c r="E4203" t="s">
        <v>2881</v>
      </c>
      <c r="F4203" t="s">
        <v>964</v>
      </c>
      <c r="G4203" t="s">
        <v>6708</v>
      </c>
      <c r="H4203" t="s">
        <v>16142</v>
      </c>
    </row>
    <row r="4204" spans="2:8" x14ac:dyDescent="0.25">
      <c r="B4204" t="s">
        <v>16143</v>
      </c>
      <c r="C4204" t="s">
        <v>16144</v>
      </c>
      <c r="D4204" t="s">
        <v>1313</v>
      </c>
      <c r="E4204" t="s">
        <v>513</v>
      </c>
      <c r="F4204" t="s">
        <v>249</v>
      </c>
      <c r="G4204" t="s">
        <v>16145</v>
      </c>
      <c r="H4204" t="s">
        <v>16146</v>
      </c>
    </row>
    <row r="4205" spans="2:8" x14ac:dyDescent="0.25">
      <c r="B4205" t="s">
        <v>16147</v>
      </c>
      <c r="C4205" t="s">
        <v>16148</v>
      </c>
      <c r="D4205" t="s">
        <v>391</v>
      </c>
      <c r="E4205" t="s">
        <v>1358</v>
      </c>
      <c r="F4205" t="s">
        <v>3401</v>
      </c>
      <c r="G4205" t="s">
        <v>16149</v>
      </c>
      <c r="H4205" t="s">
        <v>6323</v>
      </c>
    </row>
    <row r="4206" spans="2:8" x14ac:dyDescent="0.25">
      <c r="B4206" t="s">
        <v>16150</v>
      </c>
      <c r="C4206" t="s">
        <v>16151</v>
      </c>
      <c r="D4206" t="s">
        <v>1598</v>
      </c>
      <c r="E4206" t="s">
        <v>648</v>
      </c>
      <c r="F4206" t="s">
        <v>2098</v>
      </c>
      <c r="G4206" t="s">
        <v>4910</v>
      </c>
      <c r="H4206" t="s">
        <v>5206</v>
      </c>
    </row>
    <row r="4207" spans="2:8" x14ac:dyDescent="0.25">
      <c r="B4207" t="s">
        <v>16152</v>
      </c>
      <c r="C4207" t="s">
        <v>16153</v>
      </c>
      <c r="D4207" t="s">
        <v>9097</v>
      </c>
      <c r="E4207" t="s">
        <v>3238</v>
      </c>
      <c r="F4207" t="s">
        <v>11631</v>
      </c>
      <c r="G4207" t="s">
        <v>2052</v>
      </c>
      <c r="H4207" t="s">
        <v>7021</v>
      </c>
    </row>
    <row r="4208" spans="2:8" x14ac:dyDescent="0.25">
      <c r="B4208" t="s">
        <v>16154</v>
      </c>
      <c r="C4208" t="s">
        <v>16155</v>
      </c>
      <c r="D4208" t="s">
        <v>16156</v>
      </c>
      <c r="E4208" t="s">
        <v>16157</v>
      </c>
      <c r="F4208" t="s">
        <v>16158</v>
      </c>
      <c r="G4208" t="s">
        <v>3350</v>
      </c>
      <c r="H4208" t="s">
        <v>7622</v>
      </c>
    </row>
    <row r="4209" spans="2:8" x14ac:dyDescent="0.25">
      <c r="B4209" t="s">
        <v>16159</v>
      </c>
      <c r="C4209" t="s">
        <v>16160</v>
      </c>
      <c r="D4209" t="s">
        <v>7382</v>
      </c>
      <c r="E4209" t="s">
        <v>15684</v>
      </c>
      <c r="F4209" t="s">
        <v>4292</v>
      </c>
      <c r="G4209" t="s">
        <v>16161</v>
      </c>
      <c r="H4209" t="s">
        <v>16162</v>
      </c>
    </row>
    <row r="4210" spans="2:8" x14ac:dyDescent="0.25">
      <c r="B4210" t="s">
        <v>16163</v>
      </c>
      <c r="C4210" t="s">
        <v>16164</v>
      </c>
      <c r="D4210" t="s">
        <v>1617</v>
      </c>
      <c r="E4210" t="s">
        <v>1883</v>
      </c>
      <c r="F4210" t="s">
        <v>1392</v>
      </c>
      <c r="G4210" t="s">
        <v>14133</v>
      </c>
      <c r="H4210" t="s">
        <v>11820</v>
      </c>
    </row>
    <row r="4211" spans="2:8" x14ac:dyDescent="0.25">
      <c r="B4211" t="s">
        <v>16165</v>
      </c>
      <c r="C4211" t="s">
        <v>16166</v>
      </c>
      <c r="D4211" t="s">
        <v>1454</v>
      </c>
      <c r="E4211" t="s">
        <v>2072</v>
      </c>
      <c r="F4211" t="s">
        <v>2519</v>
      </c>
      <c r="G4211" t="s">
        <v>16167</v>
      </c>
      <c r="H4211" t="s">
        <v>16168</v>
      </c>
    </row>
    <row r="4212" spans="2:8" x14ac:dyDescent="0.25">
      <c r="B4212" t="s">
        <v>16169</v>
      </c>
      <c r="C4212" t="s">
        <v>16170</v>
      </c>
      <c r="D4212" t="s">
        <v>16171</v>
      </c>
      <c r="E4212" t="s">
        <v>16172</v>
      </c>
      <c r="F4212" t="s">
        <v>16173</v>
      </c>
      <c r="G4212" t="s">
        <v>15932</v>
      </c>
      <c r="H4212" t="s">
        <v>2718</v>
      </c>
    </row>
    <row r="4213" spans="2:8" x14ac:dyDescent="0.25">
      <c r="B4213" t="s">
        <v>16174</v>
      </c>
      <c r="C4213" t="s">
        <v>16175</v>
      </c>
      <c r="E4213" t="s">
        <v>16176</v>
      </c>
      <c r="F4213" t="s">
        <v>16177</v>
      </c>
      <c r="H4213" t="s">
        <v>13618</v>
      </c>
    </row>
    <row r="4214" spans="2:8" x14ac:dyDescent="0.25">
      <c r="B4214" t="s">
        <v>16178</v>
      </c>
      <c r="C4214" t="s">
        <v>16179</v>
      </c>
      <c r="D4214" t="s">
        <v>1980</v>
      </c>
      <c r="E4214" t="s">
        <v>1200</v>
      </c>
      <c r="F4214" t="s">
        <v>1593</v>
      </c>
      <c r="G4214" t="s">
        <v>2240</v>
      </c>
      <c r="H4214" t="s">
        <v>4146</v>
      </c>
    </row>
    <row r="4215" spans="2:8" x14ac:dyDescent="0.25">
      <c r="B4215" t="s">
        <v>16180</v>
      </c>
      <c r="C4215" t="s">
        <v>16181</v>
      </c>
      <c r="D4215" t="s">
        <v>2652</v>
      </c>
      <c r="E4215" t="s">
        <v>2893</v>
      </c>
      <c r="F4215" t="s">
        <v>5496</v>
      </c>
      <c r="G4215" t="s">
        <v>3129</v>
      </c>
      <c r="H4215" t="s">
        <v>16182</v>
      </c>
    </row>
    <row r="4216" spans="2:8" x14ac:dyDescent="0.25">
      <c r="B4216" t="s">
        <v>16183</v>
      </c>
      <c r="C4216" t="s">
        <v>16184</v>
      </c>
      <c r="D4216" t="s">
        <v>583</v>
      </c>
      <c r="E4216" t="s">
        <v>408</v>
      </c>
      <c r="F4216" t="s">
        <v>2072</v>
      </c>
      <c r="G4216" t="s">
        <v>13198</v>
      </c>
      <c r="H4216" t="s">
        <v>6444</v>
      </c>
    </row>
    <row r="4217" spans="2:8" x14ac:dyDescent="0.25">
      <c r="B4217" t="s">
        <v>16183</v>
      </c>
      <c r="C4217" t="s">
        <v>16185</v>
      </c>
      <c r="D4217" t="s">
        <v>16186</v>
      </c>
      <c r="E4217" t="s">
        <v>16187</v>
      </c>
      <c r="F4217" t="s">
        <v>16188</v>
      </c>
      <c r="G4217" t="s">
        <v>1293</v>
      </c>
      <c r="H4217" t="s">
        <v>12583</v>
      </c>
    </row>
    <row r="4218" spans="2:8" x14ac:dyDescent="0.25">
      <c r="B4218" t="s">
        <v>16189</v>
      </c>
      <c r="C4218" t="s">
        <v>16190</v>
      </c>
      <c r="D4218" t="s">
        <v>16191</v>
      </c>
      <c r="E4218" t="s">
        <v>16192</v>
      </c>
      <c r="F4218" t="s">
        <v>16193</v>
      </c>
      <c r="G4218" t="s">
        <v>8425</v>
      </c>
      <c r="H4218" t="s">
        <v>13472</v>
      </c>
    </row>
    <row r="4219" spans="2:8" x14ac:dyDescent="0.25">
      <c r="B4219" t="s">
        <v>16194</v>
      </c>
      <c r="C4219" t="s">
        <v>16195</v>
      </c>
      <c r="D4219" t="s">
        <v>7240</v>
      </c>
      <c r="E4219" t="s">
        <v>291</v>
      </c>
      <c r="F4219" t="s">
        <v>3804</v>
      </c>
      <c r="G4219" t="s">
        <v>16196</v>
      </c>
      <c r="H4219" t="s">
        <v>16197</v>
      </c>
    </row>
    <row r="4220" spans="2:8" x14ac:dyDescent="0.25">
      <c r="B4220" t="s">
        <v>16194</v>
      </c>
      <c r="C4220" t="s">
        <v>16198</v>
      </c>
      <c r="D4220" t="s">
        <v>16199</v>
      </c>
      <c r="E4220" t="s">
        <v>1180</v>
      </c>
      <c r="F4220" t="s">
        <v>9967</v>
      </c>
      <c r="G4220" t="s">
        <v>4876</v>
      </c>
      <c r="H4220" t="s">
        <v>16200</v>
      </c>
    </row>
    <row r="4221" spans="2:8" x14ac:dyDescent="0.25">
      <c r="B4221" t="s">
        <v>16194</v>
      </c>
      <c r="C4221" t="s">
        <v>16201</v>
      </c>
      <c r="E4221" t="s">
        <v>1949</v>
      </c>
      <c r="F4221" t="s">
        <v>10841</v>
      </c>
      <c r="H4221" t="s">
        <v>5548</v>
      </c>
    </row>
    <row r="4222" spans="2:8" x14ac:dyDescent="0.25">
      <c r="B4222" t="s">
        <v>16202</v>
      </c>
      <c r="C4222" t="s">
        <v>16203</v>
      </c>
      <c r="D4222" t="s">
        <v>1040</v>
      </c>
      <c r="E4222" t="s">
        <v>122</v>
      </c>
      <c r="F4222" t="s">
        <v>742</v>
      </c>
      <c r="G4222" t="s">
        <v>16204</v>
      </c>
      <c r="H4222" t="s">
        <v>1690</v>
      </c>
    </row>
    <row r="4223" spans="2:8" x14ac:dyDescent="0.25">
      <c r="B4223" t="s">
        <v>16205</v>
      </c>
      <c r="C4223" t="s">
        <v>16206</v>
      </c>
      <c r="D4223" t="s">
        <v>1496</v>
      </c>
      <c r="E4223" t="s">
        <v>1733</v>
      </c>
      <c r="F4223" t="s">
        <v>432</v>
      </c>
      <c r="G4223" t="s">
        <v>4349</v>
      </c>
      <c r="H4223" t="s">
        <v>16207</v>
      </c>
    </row>
    <row r="4224" spans="2:8" x14ac:dyDescent="0.25">
      <c r="B4224" t="s">
        <v>16208</v>
      </c>
      <c r="C4224" t="s">
        <v>16209</v>
      </c>
      <c r="D4224" t="s">
        <v>5953</v>
      </c>
      <c r="E4224" t="s">
        <v>2608</v>
      </c>
      <c r="F4224" t="s">
        <v>6858</v>
      </c>
      <c r="G4224" t="s">
        <v>7773</v>
      </c>
      <c r="H4224" t="s">
        <v>774</v>
      </c>
    </row>
    <row r="4225" spans="2:8" x14ac:dyDescent="0.25">
      <c r="B4225" t="s">
        <v>16210</v>
      </c>
      <c r="C4225" t="s">
        <v>16211</v>
      </c>
      <c r="D4225" t="s">
        <v>16212</v>
      </c>
      <c r="E4225" t="s">
        <v>16213</v>
      </c>
      <c r="F4225" t="s">
        <v>3729</v>
      </c>
      <c r="G4225" t="s">
        <v>7308</v>
      </c>
      <c r="H4225" t="s">
        <v>11400</v>
      </c>
    </row>
    <row r="4226" spans="2:8" x14ac:dyDescent="0.25">
      <c r="B4226" t="s">
        <v>16214</v>
      </c>
      <c r="C4226" t="s">
        <v>16215</v>
      </c>
      <c r="D4226" t="s">
        <v>16216</v>
      </c>
      <c r="E4226" t="s">
        <v>16217</v>
      </c>
      <c r="F4226" t="s">
        <v>16218</v>
      </c>
      <c r="G4226" t="s">
        <v>16219</v>
      </c>
      <c r="H4226" t="s">
        <v>12826</v>
      </c>
    </row>
    <row r="4227" spans="2:8" x14ac:dyDescent="0.25">
      <c r="B4227" t="s">
        <v>16220</v>
      </c>
      <c r="C4227" t="s">
        <v>16221</v>
      </c>
      <c r="D4227" t="s">
        <v>3945</v>
      </c>
      <c r="E4227" t="s">
        <v>1358</v>
      </c>
      <c r="F4227" t="s">
        <v>373</v>
      </c>
      <c r="G4227" t="s">
        <v>8717</v>
      </c>
      <c r="H4227" t="s">
        <v>1388</v>
      </c>
    </row>
    <row r="4228" spans="2:8" x14ac:dyDescent="0.25">
      <c r="B4228" t="s">
        <v>16222</v>
      </c>
      <c r="C4228" t="s">
        <v>16223</v>
      </c>
      <c r="D4228" t="s">
        <v>13161</v>
      </c>
      <c r="E4228" t="s">
        <v>9999</v>
      </c>
      <c r="F4228" t="s">
        <v>3417</v>
      </c>
      <c r="G4228" t="s">
        <v>8105</v>
      </c>
      <c r="H4228" t="s">
        <v>9106</v>
      </c>
    </row>
    <row r="4229" spans="2:8" x14ac:dyDescent="0.25">
      <c r="B4229" t="s">
        <v>16224</v>
      </c>
      <c r="C4229" t="s">
        <v>16225</v>
      </c>
      <c r="D4229" t="s">
        <v>373</v>
      </c>
      <c r="E4229" t="s">
        <v>402</v>
      </c>
      <c r="F4229" t="s">
        <v>1358</v>
      </c>
      <c r="G4229" t="s">
        <v>16226</v>
      </c>
      <c r="H4229" t="s">
        <v>16227</v>
      </c>
    </row>
    <row r="4230" spans="2:8" x14ac:dyDescent="0.25">
      <c r="B4230" t="s">
        <v>16228</v>
      </c>
      <c r="C4230" t="s">
        <v>16229</v>
      </c>
      <c r="D4230" t="s">
        <v>16230</v>
      </c>
      <c r="E4230" t="s">
        <v>16231</v>
      </c>
      <c r="F4230" t="s">
        <v>16232</v>
      </c>
      <c r="G4230" t="s">
        <v>9184</v>
      </c>
      <c r="H4230" t="s">
        <v>14021</v>
      </c>
    </row>
    <row r="4231" spans="2:8" x14ac:dyDescent="0.25">
      <c r="B4231" t="s">
        <v>16233</v>
      </c>
      <c r="C4231" t="s">
        <v>16234</v>
      </c>
      <c r="D4231" t="s">
        <v>4525</v>
      </c>
      <c r="E4231" t="s">
        <v>4497</v>
      </c>
      <c r="F4231" t="s">
        <v>11479</v>
      </c>
      <c r="G4231" t="s">
        <v>7870</v>
      </c>
      <c r="H4231" t="s">
        <v>16235</v>
      </c>
    </row>
    <row r="4232" spans="2:8" x14ac:dyDescent="0.25">
      <c r="B4232" t="s">
        <v>16236</v>
      </c>
      <c r="C4232" t="s">
        <v>16237</v>
      </c>
      <c r="D4232" t="s">
        <v>16238</v>
      </c>
      <c r="E4232" t="s">
        <v>16239</v>
      </c>
      <c r="F4232" t="s">
        <v>16240</v>
      </c>
      <c r="G4232" t="s">
        <v>8887</v>
      </c>
      <c r="H4232" t="s">
        <v>16241</v>
      </c>
    </row>
    <row r="4233" spans="2:8" x14ac:dyDescent="0.25">
      <c r="B4233" t="s">
        <v>16242</v>
      </c>
      <c r="C4233" t="s">
        <v>16243</v>
      </c>
      <c r="D4233" t="s">
        <v>16244</v>
      </c>
      <c r="E4233" t="s">
        <v>16245</v>
      </c>
      <c r="F4233" t="s">
        <v>278</v>
      </c>
      <c r="G4233" t="s">
        <v>333</v>
      </c>
      <c r="H4233" t="s">
        <v>209</v>
      </c>
    </row>
    <row r="4234" spans="2:8" x14ac:dyDescent="0.25">
      <c r="B4234" t="s">
        <v>16246</v>
      </c>
      <c r="C4234" t="s">
        <v>16247</v>
      </c>
      <c r="D4234" t="s">
        <v>5542</v>
      </c>
      <c r="E4234" t="s">
        <v>2748</v>
      </c>
      <c r="F4234" t="s">
        <v>4396</v>
      </c>
      <c r="G4234" t="s">
        <v>8297</v>
      </c>
      <c r="H4234" t="s">
        <v>16248</v>
      </c>
    </row>
    <row r="4235" spans="2:8" x14ac:dyDescent="0.25">
      <c r="B4235" t="s">
        <v>16249</v>
      </c>
      <c r="C4235" t="s">
        <v>16250</v>
      </c>
      <c r="D4235" t="s">
        <v>13337</v>
      </c>
      <c r="E4235" t="s">
        <v>1845</v>
      </c>
      <c r="F4235" t="s">
        <v>9187</v>
      </c>
      <c r="G4235" t="s">
        <v>12703</v>
      </c>
      <c r="H4235" t="s">
        <v>6883</v>
      </c>
    </row>
    <row r="4236" spans="2:8" x14ac:dyDescent="0.25">
      <c r="B4236" t="s">
        <v>16251</v>
      </c>
      <c r="C4236" t="s">
        <v>16252</v>
      </c>
      <c r="D4236" t="s">
        <v>16253</v>
      </c>
      <c r="E4236" t="s">
        <v>16254</v>
      </c>
      <c r="F4236" t="s">
        <v>16255</v>
      </c>
      <c r="G4236" t="s">
        <v>3051</v>
      </c>
      <c r="H4236" t="s">
        <v>15443</v>
      </c>
    </row>
    <row r="4237" spans="2:8" x14ac:dyDescent="0.25">
      <c r="B4237" t="s">
        <v>16256</v>
      </c>
      <c r="C4237" t="s">
        <v>16257</v>
      </c>
      <c r="D4237" t="s">
        <v>2533</v>
      </c>
      <c r="E4237" t="s">
        <v>1252</v>
      </c>
      <c r="F4237" t="s">
        <v>2983</v>
      </c>
      <c r="G4237" t="s">
        <v>1123</v>
      </c>
      <c r="H4237" t="s">
        <v>16258</v>
      </c>
    </row>
    <row r="4238" spans="2:8" x14ac:dyDescent="0.25">
      <c r="B4238" t="s">
        <v>16259</v>
      </c>
      <c r="C4238" t="s">
        <v>16260</v>
      </c>
      <c r="D4238" t="s">
        <v>6812</v>
      </c>
      <c r="E4238" t="s">
        <v>6812</v>
      </c>
      <c r="F4238" t="s">
        <v>1466</v>
      </c>
      <c r="G4238" t="s">
        <v>561</v>
      </c>
      <c r="H4238" t="s">
        <v>561</v>
      </c>
    </row>
    <row r="4239" spans="2:8" x14ac:dyDescent="0.25">
      <c r="B4239" t="s">
        <v>16261</v>
      </c>
      <c r="C4239" t="s">
        <v>16262</v>
      </c>
      <c r="D4239" t="s">
        <v>111</v>
      </c>
      <c r="E4239" t="s">
        <v>1320</v>
      </c>
      <c r="F4239" t="s">
        <v>3143</v>
      </c>
      <c r="G4239" t="s">
        <v>7923</v>
      </c>
      <c r="H4239" t="s">
        <v>15320</v>
      </c>
    </row>
    <row r="4240" spans="2:8" x14ac:dyDescent="0.25">
      <c r="B4240" t="s">
        <v>16263</v>
      </c>
      <c r="C4240" t="s">
        <v>16264</v>
      </c>
      <c r="D4240" t="s">
        <v>6958</v>
      </c>
      <c r="E4240" t="s">
        <v>2881</v>
      </c>
      <c r="F4240" t="s">
        <v>576</v>
      </c>
      <c r="G4240" t="s">
        <v>11653</v>
      </c>
      <c r="H4240" t="s">
        <v>16265</v>
      </c>
    </row>
    <row r="4241" spans="2:8" x14ac:dyDescent="0.25">
      <c r="B4241" t="s">
        <v>16266</v>
      </c>
      <c r="C4241" t="s">
        <v>16267</v>
      </c>
      <c r="D4241" t="s">
        <v>2030</v>
      </c>
      <c r="E4241" t="s">
        <v>1345</v>
      </c>
      <c r="F4241" t="s">
        <v>1345</v>
      </c>
      <c r="G4241" t="s">
        <v>10000</v>
      </c>
      <c r="H4241" t="s">
        <v>650</v>
      </c>
    </row>
    <row r="4242" spans="2:8" x14ac:dyDescent="0.25">
      <c r="B4242" t="s">
        <v>16268</v>
      </c>
      <c r="C4242" t="s">
        <v>16269</v>
      </c>
      <c r="D4242" t="s">
        <v>6657</v>
      </c>
    </row>
    <row r="4243" spans="2:8" x14ac:dyDescent="0.25">
      <c r="B4243" t="s">
        <v>16270</v>
      </c>
      <c r="C4243" t="s">
        <v>16271</v>
      </c>
      <c r="D4243" t="s">
        <v>374</v>
      </c>
      <c r="E4243" t="s">
        <v>1320</v>
      </c>
      <c r="F4243" t="s">
        <v>1501</v>
      </c>
      <c r="G4243" t="s">
        <v>16272</v>
      </c>
      <c r="H4243" t="s">
        <v>317</v>
      </c>
    </row>
    <row r="4244" spans="2:8" x14ac:dyDescent="0.25">
      <c r="B4244" t="s">
        <v>16273</v>
      </c>
      <c r="C4244" t="s">
        <v>16274</v>
      </c>
      <c r="D4244" t="s">
        <v>1005</v>
      </c>
      <c r="E4244" t="s">
        <v>3162</v>
      </c>
      <c r="F4244" t="s">
        <v>2147</v>
      </c>
      <c r="G4244" t="s">
        <v>1105</v>
      </c>
      <c r="H4244" t="s">
        <v>16275</v>
      </c>
    </row>
    <row r="4245" spans="2:8" x14ac:dyDescent="0.25">
      <c r="B4245" t="s">
        <v>16276</v>
      </c>
      <c r="C4245" t="s">
        <v>16277</v>
      </c>
      <c r="D4245" t="s">
        <v>362</v>
      </c>
      <c r="E4245" t="s">
        <v>2427</v>
      </c>
      <c r="F4245" t="s">
        <v>8715</v>
      </c>
      <c r="G4245" t="s">
        <v>12869</v>
      </c>
      <c r="H4245" t="s">
        <v>16278</v>
      </c>
    </row>
    <row r="4246" spans="2:8" x14ac:dyDescent="0.25">
      <c r="B4246" t="s">
        <v>16279</v>
      </c>
      <c r="C4246" t="s">
        <v>16280</v>
      </c>
      <c r="D4246" t="s">
        <v>124</v>
      </c>
      <c r="E4246" t="s">
        <v>942</v>
      </c>
      <c r="F4246" t="s">
        <v>2526</v>
      </c>
      <c r="G4246" t="s">
        <v>4453</v>
      </c>
      <c r="H4246" t="s">
        <v>3573</v>
      </c>
    </row>
    <row r="4247" spans="2:8" x14ac:dyDescent="0.25">
      <c r="B4247" t="s">
        <v>16281</v>
      </c>
      <c r="C4247" t="s">
        <v>16282</v>
      </c>
      <c r="D4247" t="s">
        <v>2078</v>
      </c>
      <c r="E4247" t="s">
        <v>2375</v>
      </c>
      <c r="F4247" t="s">
        <v>2533</v>
      </c>
      <c r="G4247" t="s">
        <v>16283</v>
      </c>
      <c r="H4247" t="s">
        <v>16284</v>
      </c>
    </row>
    <row r="4248" spans="2:8" x14ac:dyDescent="0.25">
      <c r="B4248" t="s">
        <v>16285</v>
      </c>
      <c r="C4248" t="s">
        <v>16286</v>
      </c>
      <c r="D4248" t="s">
        <v>1889</v>
      </c>
      <c r="E4248" t="s">
        <v>3023</v>
      </c>
      <c r="F4248" t="s">
        <v>1764</v>
      </c>
      <c r="G4248" t="s">
        <v>3906</v>
      </c>
      <c r="H4248" t="s">
        <v>16287</v>
      </c>
    </row>
    <row r="4249" spans="2:8" x14ac:dyDescent="0.25">
      <c r="B4249" t="s">
        <v>16288</v>
      </c>
      <c r="C4249" t="s">
        <v>16289</v>
      </c>
      <c r="D4249" t="s">
        <v>1116</v>
      </c>
      <c r="E4249" t="s">
        <v>3631</v>
      </c>
      <c r="F4249" t="s">
        <v>1931</v>
      </c>
      <c r="G4249" t="s">
        <v>16290</v>
      </c>
      <c r="H4249" t="s">
        <v>16291</v>
      </c>
    </row>
    <row r="4250" spans="2:8" x14ac:dyDescent="0.25">
      <c r="B4250" t="s">
        <v>16292</v>
      </c>
      <c r="C4250" t="s">
        <v>16293</v>
      </c>
      <c r="D4250" t="s">
        <v>1682</v>
      </c>
      <c r="E4250" t="s">
        <v>824</v>
      </c>
      <c r="F4250" t="s">
        <v>1122</v>
      </c>
      <c r="G4250" t="s">
        <v>7645</v>
      </c>
      <c r="H4250" t="s">
        <v>16294</v>
      </c>
    </row>
    <row r="4251" spans="2:8" x14ac:dyDescent="0.25">
      <c r="B4251" t="s">
        <v>16295</v>
      </c>
      <c r="C4251" t="s">
        <v>16296</v>
      </c>
      <c r="D4251" t="s">
        <v>147</v>
      </c>
      <c r="E4251" t="s">
        <v>536</v>
      </c>
      <c r="F4251" t="s">
        <v>5514</v>
      </c>
      <c r="G4251" t="s">
        <v>4710</v>
      </c>
      <c r="H4251" t="s">
        <v>16297</v>
      </c>
    </row>
    <row r="4252" spans="2:8" x14ac:dyDescent="0.25">
      <c r="B4252" t="s">
        <v>16298</v>
      </c>
      <c r="C4252" t="s">
        <v>16299</v>
      </c>
      <c r="D4252" t="s">
        <v>1343</v>
      </c>
      <c r="E4252" t="s">
        <v>2375</v>
      </c>
      <c r="F4252" t="s">
        <v>1155</v>
      </c>
      <c r="G4252" t="s">
        <v>8456</v>
      </c>
      <c r="H4252" t="s">
        <v>9287</v>
      </c>
    </row>
    <row r="4253" spans="2:8" x14ac:dyDescent="0.25">
      <c r="B4253" t="s">
        <v>16300</v>
      </c>
      <c r="C4253" t="s">
        <v>16301</v>
      </c>
      <c r="D4253" t="s">
        <v>1033</v>
      </c>
      <c r="E4253" t="s">
        <v>1817</v>
      </c>
      <c r="F4253" t="s">
        <v>3966</v>
      </c>
      <c r="G4253" t="s">
        <v>6444</v>
      </c>
      <c r="H4253" t="s">
        <v>2691</v>
      </c>
    </row>
    <row r="4254" spans="2:8" x14ac:dyDescent="0.25">
      <c r="B4254" t="s">
        <v>16302</v>
      </c>
      <c r="C4254" t="s">
        <v>16303</v>
      </c>
      <c r="D4254" t="s">
        <v>995</v>
      </c>
      <c r="E4254" t="s">
        <v>2283</v>
      </c>
      <c r="F4254" t="s">
        <v>3190</v>
      </c>
      <c r="G4254" t="s">
        <v>16304</v>
      </c>
      <c r="H4254" t="s">
        <v>971</v>
      </c>
    </row>
    <row r="4255" spans="2:8" x14ac:dyDescent="0.25">
      <c r="B4255" t="s">
        <v>16305</v>
      </c>
      <c r="C4255" t="s">
        <v>16306</v>
      </c>
      <c r="D4255" t="s">
        <v>2482</v>
      </c>
      <c r="E4255" t="s">
        <v>5717</v>
      </c>
      <c r="F4255" t="s">
        <v>183</v>
      </c>
      <c r="G4255" t="s">
        <v>5504</v>
      </c>
      <c r="H4255" t="s">
        <v>3051</v>
      </c>
    </row>
    <row r="4256" spans="2:8" x14ac:dyDescent="0.25">
      <c r="B4256" t="s">
        <v>16307</v>
      </c>
      <c r="C4256" t="s">
        <v>16308</v>
      </c>
      <c r="D4256" t="s">
        <v>2061</v>
      </c>
      <c r="E4256" t="s">
        <v>1598</v>
      </c>
      <c r="F4256" t="s">
        <v>1358</v>
      </c>
      <c r="G4256" t="s">
        <v>16309</v>
      </c>
      <c r="H4256" t="s">
        <v>12513</v>
      </c>
    </row>
    <row r="4257" spans="2:8" x14ac:dyDescent="0.25">
      <c r="B4257" t="s">
        <v>16310</v>
      </c>
      <c r="C4257" t="s">
        <v>16311</v>
      </c>
      <c r="D4257" t="s">
        <v>9894</v>
      </c>
      <c r="E4257" t="s">
        <v>2432</v>
      </c>
      <c r="F4257" t="s">
        <v>3037</v>
      </c>
      <c r="G4257" t="s">
        <v>721</v>
      </c>
      <c r="H4257" t="s">
        <v>16312</v>
      </c>
    </row>
    <row r="4258" spans="2:8" x14ac:dyDescent="0.25">
      <c r="B4258" t="s">
        <v>16313</v>
      </c>
      <c r="C4258" t="s">
        <v>16314</v>
      </c>
      <c r="D4258" t="s">
        <v>6886</v>
      </c>
      <c r="E4258" t="s">
        <v>3641</v>
      </c>
      <c r="F4258" t="s">
        <v>3781</v>
      </c>
      <c r="G4258" t="s">
        <v>16315</v>
      </c>
      <c r="H4258" t="s">
        <v>7253</v>
      </c>
    </row>
    <row r="4259" spans="2:8" x14ac:dyDescent="0.25">
      <c r="B4259" t="s">
        <v>16316</v>
      </c>
      <c r="C4259" t="s">
        <v>16317</v>
      </c>
      <c r="D4259" t="s">
        <v>16318</v>
      </c>
      <c r="E4259" t="s">
        <v>1583</v>
      </c>
      <c r="F4259" t="s">
        <v>8235</v>
      </c>
      <c r="G4259" t="s">
        <v>10067</v>
      </c>
      <c r="H4259" t="s">
        <v>16319</v>
      </c>
    </row>
    <row r="4260" spans="2:8" x14ac:dyDescent="0.25">
      <c r="B4260" t="s">
        <v>16320</v>
      </c>
      <c r="C4260" t="s">
        <v>16321</v>
      </c>
      <c r="D4260" t="s">
        <v>1641</v>
      </c>
      <c r="E4260" t="s">
        <v>3786</v>
      </c>
      <c r="F4260" t="s">
        <v>4972</v>
      </c>
      <c r="G4260" t="s">
        <v>16322</v>
      </c>
      <c r="H4260" t="s">
        <v>9412</v>
      </c>
    </row>
    <row r="4261" spans="2:8" x14ac:dyDescent="0.25">
      <c r="B4261" t="s">
        <v>16323</v>
      </c>
      <c r="C4261" t="s">
        <v>16324</v>
      </c>
      <c r="D4261" t="s">
        <v>2050</v>
      </c>
      <c r="E4261" t="s">
        <v>42</v>
      </c>
      <c r="F4261" t="s">
        <v>3152</v>
      </c>
      <c r="G4261" t="s">
        <v>16325</v>
      </c>
      <c r="H4261" t="s">
        <v>7139</v>
      </c>
    </row>
    <row r="4262" spans="2:8" x14ac:dyDescent="0.25">
      <c r="B4262" t="s">
        <v>16326</v>
      </c>
      <c r="C4262" t="s">
        <v>16327</v>
      </c>
      <c r="D4262" t="s">
        <v>4460</v>
      </c>
      <c r="E4262" t="s">
        <v>2444</v>
      </c>
      <c r="F4262" t="s">
        <v>16328</v>
      </c>
      <c r="G4262" t="s">
        <v>2042</v>
      </c>
      <c r="H4262" t="s">
        <v>2232</v>
      </c>
    </row>
    <row r="4263" spans="2:8" x14ac:dyDescent="0.25">
      <c r="B4263" t="s">
        <v>16329</v>
      </c>
      <c r="C4263" t="s">
        <v>16330</v>
      </c>
      <c r="D4263" t="s">
        <v>1787</v>
      </c>
      <c r="E4263" t="s">
        <v>4725</v>
      </c>
      <c r="F4263" t="s">
        <v>1280</v>
      </c>
      <c r="G4263" t="s">
        <v>8801</v>
      </c>
      <c r="H4263" t="s">
        <v>14978</v>
      </c>
    </row>
    <row r="4264" spans="2:8" x14ac:dyDescent="0.25">
      <c r="B4264" t="s">
        <v>16331</v>
      </c>
      <c r="C4264" t="s">
        <v>16332</v>
      </c>
      <c r="D4264" t="s">
        <v>2056</v>
      </c>
      <c r="E4264" t="s">
        <v>3012</v>
      </c>
      <c r="F4264" t="s">
        <v>6625</v>
      </c>
      <c r="G4264" t="s">
        <v>9287</v>
      </c>
      <c r="H4264" t="s">
        <v>697</v>
      </c>
    </row>
    <row r="4265" spans="2:8" x14ac:dyDescent="0.25">
      <c r="B4265" t="s">
        <v>16333</v>
      </c>
      <c r="C4265" t="s">
        <v>16334</v>
      </c>
      <c r="D4265" t="s">
        <v>2325</v>
      </c>
    </row>
    <row r="4266" spans="2:8" x14ac:dyDescent="0.25">
      <c r="B4266" t="s">
        <v>16335</v>
      </c>
      <c r="C4266" t="s">
        <v>16336</v>
      </c>
      <c r="D4266" t="s">
        <v>1185</v>
      </c>
      <c r="E4266" t="s">
        <v>1252</v>
      </c>
      <c r="F4266" t="s">
        <v>1786</v>
      </c>
      <c r="G4266" t="s">
        <v>16337</v>
      </c>
      <c r="H4266" t="s">
        <v>16338</v>
      </c>
    </row>
    <row r="4267" spans="2:8" x14ac:dyDescent="0.25">
      <c r="B4267" t="s">
        <v>16339</v>
      </c>
      <c r="C4267" t="s">
        <v>16340</v>
      </c>
      <c r="D4267" t="s">
        <v>1404</v>
      </c>
      <c r="E4267" t="s">
        <v>1231</v>
      </c>
      <c r="F4267" t="s">
        <v>1688</v>
      </c>
      <c r="G4267" t="s">
        <v>6891</v>
      </c>
      <c r="H4267" t="s">
        <v>16341</v>
      </c>
    </row>
    <row r="4268" spans="2:8" x14ac:dyDescent="0.25">
      <c r="B4268" t="s">
        <v>16342</v>
      </c>
      <c r="C4268" t="s">
        <v>16343</v>
      </c>
      <c r="D4268" t="s">
        <v>1173</v>
      </c>
      <c r="E4268" t="s">
        <v>122</v>
      </c>
      <c r="F4268" t="s">
        <v>1336</v>
      </c>
      <c r="G4268" t="s">
        <v>12008</v>
      </c>
      <c r="H4268" t="s">
        <v>16344</v>
      </c>
    </row>
    <row r="4269" spans="2:8" x14ac:dyDescent="0.25">
      <c r="B4269" t="s">
        <v>16345</v>
      </c>
      <c r="C4269" t="s">
        <v>16346</v>
      </c>
      <c r="D4269" t="s">
        <v>2626</v>
      </c>
      <c r="E4269" t="s">
        <v>1871</v>
      </c>
      <c r="F4269" t="s">
        <v>1345</v>
      </c>
      <c r="G4269" t="s">
        <v>3975</v>
      </c>
      <c r="H4269" t="s">
        <v>16347</v>
      </c>
    </row>
    <row r="4270" spans="2:8" x14ac:dyDescent="0.25">
      <c r="B4270" t="s">
        <v>16348</v>
      </c>
      <c r="C4270" t="s">
        <v>16349</v>
      </c>
      <c r="D4270" t="s">
        <v>1710</v>
      </c>
      <c r="E4270" t="s">
        <v>414</v>
      </c>
      <c r="F4270" t="s">
        <v>2893</v>
      </c>
      <c r="G4270" t="s">
        <v>16350</v>
      </c>
      <c r="H4270" t="s">
        <v>1614</v>
      </c>
    </row>
    <row r="4271" spans="2:8" x14ac:dyDescent="0.25">
      <c r="B4271" t="s">
        <v>16351</v>
      </c>
      <c r="C4271" t="s">
        <v>16352</v>
      </c>
      <c r="D4271" t="s">
        <v>1404</v>
      </c>
      <c r="E4271" t="s">
        <v>414</v>
      </c>
      <c r="F4271" t="s">
        <v>1476</v>
      </c>
      <c r="G4271" t="s">
        <v>12415</v>
      </c>
      <c r="H4271" t="s">
        <v>16353</v>
      </c>
    </row>
    <row r="4272" spans="2:8" x14ac:dyDescent="0.25">
      <c r="B4272" t="s">
        <v>16354</v>
      </c>
      <c r="C4272" t="s">
        <v>16355</v>
      </c>
      <c r="D4272" t="s">
        <v>1722</v>
      </c>
      <c r="E4272" t="s">
        <v>1722</v>
      </c>
      <c r="F4272" t="s">
        <v>1829</v>
      </c>
      <c r="G4272" t="s">
        <v>16356</v>
      </c>
      <c r="H4272" t="s">
        <v>16356</v>
      </c>
    </row>
    <row r="4273" spans="2:8" x14ac:dyDescent="0.25">
      <c r="B4273" t="s">
        <v>16357</v>
      </c>
      <c r="C4273" t="s">
        <v>16358</v>
      </c>
      <c r="D4273" t="s">
        <v>1117</v>
      </c>
      <c r="E4273" t="s">
        <v>2017</v>
      </c>
      <c r="F4273" t="s">
        <v>4443</v>
      </c>
      <c r="G4273" t="s">
        <v>114</v>
      </c>
      <c r="H4273" t="s">
        <v>16359</v>
      </c>
    </row>
    <row r="4274" spans="2:8" x14ac:dyDescent="0.25">
      <c r="B4274" t="s">
        <v>16360</v>
      </c>
      <c r="C4274" t="s">
        <v>16361</v>
      </c>
      <c r="D4274" t="s">
        <v>694</v>
      </c>
    </row>
    <row r="4275" spans="2:8" x14ac:dyDescent="0.25">
      <c r="B4275" t="s">
        <v>16362</v>
      </c>
      <c r="C4275" t="s">
        <v>16363</v>
      </c>
      <c r="D4275" t="s">
        <v>1398</v>
      </c>
      <c r="E4275" t="s">
        <v>2093</v>
      </c>
      <c r="F4275" t="s">
        <v>3886</v>
      </c>
      <c r="G4275" t="s">
        <v>16364</v>
      </c>
      <c r="H4275" t="s">
        <v>16365</v>
      </c>
    </row>
    <row r="4276" spans="2:8" x14ac:dyDescent="0.25">
      <c r="B4276" t="s">
        <v>16366</v>
      </c>
      <c r="C4276" t="s">
        <v>16367</v>
      </c>
      <c r="D4276" t="s">
        <v>1764</v>
      </c>
      <c r="E4276" t="s">
        <v>1017</v>
      </c>
      <c r="F4276" t="s">
        <v>183</v>
      </c>
      <c r="G4276" t="s">
        <v>11595</v>
      </c>
      <c r="H4276" t="s">
        <v>16368</v>
      </c>
    </row>
    <row r="4277" spans="2:8" x14ac:dyDescent="0.25">
      <c r="B4277" t="s">
        <v>16369</v>
      </c>
      <c r="C4277" t="s">
        <v>16370</v>
      </c>
      <c r="D4277" t="s">
        <v>1593</v>
      </c>
      <c r="E4277" t="s">
        <v>6916</v>
      </c>
      <c r="F4277" t="s">
        <v>1640</v>
      </c>
      <c r="G4277" t="s">
        <v>15922</v>
      </c>
      <c r="H4277" t="s">
        <v>16371</v>
      </c>
    </row>
    <row r="4278" spans="2:8" x14ac:dyDescent="0.25">
      <c r="B4278" t="s">
        <v>16372</v>
      </c>
      <c r="C4278" t="s">
        <v>16373</v>
      </c>
      <c r="D4278" t="s">
        <v>3951</v>
      </c>
      <c r="E4278" t="s">
        <v>847</v>
      </c>
      <c r="F4278" t="s">
        <v>4073</v>
      </c>
      <c r="G4278" t="s">
        <v>10886</v>
      </c>
      <c r="H4278" t="s">
        <v>16374</v>
      </c>
    </row>
    <row r="4279" spans="2:8" x14ac:dyDescent="0.25">
      <c r="B4279" t="s">
        <v>16375</v>
      </c>
      <c r="C4279" t="s">
        <v>16376</v>
      </c>
      <c r="D4279" t="s">
        <v>2603</v>
      </c>
      <c r="E4279" t="s">
        <v>1382</v>
      </c>
      <c r="F4279" t="s">
        <v>1110</v>
      </c>
      <c r="G4279" t="s">
        <v>15465</v>
      </c>
      <c r="H4279" t="s">
        <v>5579</v>
      </c>
    </row>
    <row r="4280" spans="2:8" x14ac:dyDescent="0.25">
      <c r="B4280" t="s">
        <v>16377</v>
      </c>
      <c r="C4280" t="s">
        <v>16378</v>
      </c>
      <c r="D4280" t="s">
        <v>1762</v>
      </c>
      <c r="E4280" t="s">
        <v>1922</v>
      </c>
      <c r="F4280" t="s">
        <v>3723</v>
      </c>
      <c r="G4280" t="s">
        <v>7298</v>
      </c>
      <c r="H4280" t="s">
        <v>16379</v>
      </c>
    </row>
    <row r="4281" spans="2:8" x14ac:dyDescent="0.25">
      <c r="B4281" t="s">
        <v>16380</v>
      </c>
      <c r="C4281" t="s">
        <v>16381</v>
      </c>
      <c r="D4281" t="s">
        <v>2207</v>
      </c>
      <c r="E4281" t="s">
        <v>3198</v>
      </c>
      <c r="F4281" t="s">
        <v>12677</v>
      </c>
      <c r="G4281" t="s">
        <v>16382</v>
      </c>
      <c r="H4281" t="s">
        <v>16383</v>
      </c>
    </row>
    <row r="4282" spans="2:8" x14ac:dyDescent="0.25">
      <c r="B4282" t="s">
        <v>16384</v>
      </c>
      <c r="C4282" t="s">
        <v>16385</v>
      </c>
      <c r="D4282" t="s">
        <v>16318</v>
      </c>
      <c r="E4282" t="s">
        <v>4395</v>
      </c>
      <c r="F4282" t="s">
        <v>16386</v>
      </c>
      <c r="G4282" t="s">
        <v>6380</v>
      </c>
      <c r="H4282" t="s">
        <v>429</v>
      </c>
    </row>
    <row r="4283" spans="2:8" x14ac:dyDescent="0.25">
      <c r="B4283" t="s">
        <v>16387</v>
      </c>
      <c r="C4283" t="s">
        <v>16388</v>
      </c>
      <c r="D4283" t="s">
        <v>2465</v>
      </c>
      <c r="E4283" t="s">
        <v>2652</v>
      </c>
      <c r="F4283" t="s">
        <v>2117</v>
      </c>
      <c r="G4283" t="s">
        <v>7835</v>
      </c>
      <c r="H4283" t="s">
        <v>11637</v>
      </c>
    </row>
    <row r="4284" spans="2:8" x14ac:dyDescent="0.25">
      <c r="B4284" t="s">
        <v>16389</v>
      </c>
      <c r="C4284" t="s">
        <v>16390</v>
      </c>
      <c r="D4284" t="s">
        <v>6958</v>
      </c>
      <c r="E4284" t="s">
        <v>3459</v>
      </c>
      <c r="F4284" t="s">
        <v>40</v>
      </c>
      <c r="G4284" t="s">
        <v>16391</v>
      </c>
      <c r="H4284" t="s">
        <v>16392</v>
      </c>
    </row>
    <row r="4285" spans="2:8" x14ac:dyDescent="0.25">
      <c r="B4285" t="s">
        <v>16393</v>
      </c>
      <c r="C4285" t="s">
        <v>16394</v>
      </c>
      <c r="D4285" t="s">
        <v>3084</v>
      </c>
      <c r="E4285" t="s">
        <v>9180</v>
      </c>
      <c r="F4285" t="s">
        <v>7783</v>
      </c>
      <c r="G4285" t="s">
        <v>4413</v>
      </c>
      <c r="H4285" t="s">
        <v>16395</v>
      </c>
    </row>
    <row r="4286" spans="2:8" x14ac:dyDescent="0.25">
      <c r="B4286" t="s">
        <v>16396</v>
      </c>
      <c r="C4286" t="s">
        <v>16397</v>
      </c>
      <c r="D4286" t="s">
        <v>1160</v>
      </c>
      <c r="E4286" t="s">
        <v>6020</v>
      </c>
      <c r="F4286" t="s">
        <v>1557</v>
      </c>
      <c r="G4286" t="s">
        <v>7188</v>
      </c>
      <c r="H4286" t="s">
        <v>7327</v>
      </c>
    </row>
    <row r="4287" spans="2:8" x14ac:dyDescent="0.25">
      <c r="B4287" t="s">
        <v>16398</v>
      </c>
      <c r="C4287" t="s">
        <v>16399</v>
      </c>
      <c r="D4287" t="s">
        <v>1936</v>
      </c>
      <c r="E4287" t="s">
        <v>2748</v>
      </c>
      <c r="F4287" t="s">
        <v>10217</v>
      </c>
      <c r="G4287" t="s">
        <v>5439</v>
      </c>
      <c r="H4287" t="s">
        <v>16400</v>
      </c>
    </row>
    <row r="4288" spans="2:8" x14ac:dyDescent="0.25">
      <c r="B4288" t="s">
        <v>16401</v>
      </c>
      <c r="C4288" t="s">
        <v>16402</v>
      </c>
      <c r="D4288" t="s">
        <v>433</v>
      </c>
      <c r="E4288" t="s">
        <v>2161</v>
      </c>
      <c r="F4288" t="s">
        <v>1238</v>
      </c>
      <c r="G4288" t="s">
        <v>15583</v>
      </c>
      <c r="H4288" t="s">
        <v>16403</v>
      </c>
    </row>
    <row r="4289" spans="2:8" x14ac:dyDescent="0.25">
      <c r="B4289" t="s">
        <v>16404</v>
      </c>
      <c r="C4289" t="s">
        <v>16405</v>
      </c>
      <c r="D4289" t="s">
        <v>4721</v>
      </c>
      <c r="E4289" t="s">
        <v>2602</v>
      </c>
      <c r="F4289" t="s">
        <v>2000</v>
      </c>
      <c r="G4289" t="s">
        <v>6622</v>
      </c>
      <c r="H4289" t="s">
        <v>11379</v>
      </c>
    </row>
    <row r="4290" spans="2:8" x14ac:dyDescent="0.25">
      <c r="B4290" t="s">
        <v>16406</v>
      </c>
      <c r="C4290" t="s">
        <v>16407</v>
      </c>
      <c r="D4290" t="s">
        <v>3508</v>
      </c>
    </row>
    <row r="4291" spans="2:8" x14ac:dyDescent="0.25">
      <c r="B4291" t="s">
        <v>16408</v>
      </c>
      <c r="C4291" t="s">
        <v>16409</v>
      </c>
      <c r="E4291" t="s">
        <v>3190</v>
      </c>
      <c r="F4291" t="s">
        <v>11153</v>
      </c>
      <c r="H4291" t="s">
        <v>9742</v>
      </c>
    </row>
    <row r="4292" spans="2:8" x14ac:dyDescent="0.25">
      <c r="B4292" t="s">
        <v>16410</v>
      </c>
      <c r="C4292" t="s">
        <v>16411</v>
      </c>
      <c r="D4292" t="s">
        <v>2045</v>
      </c>
      <c r="E4292" t="s">
        <v>1512</v>
      </c>
      <c r="F4292" t="s">
        <v>248</v>
      </c>
      <c r="G4292" t="s">
        <v>2239</v>
      </c>
      <c r="H4292" t="s">
        <v>16412</v>
      </c>
    </row>
    <row r="4293" spans="2:8" x14ac:dyDescent="0.25">
      <c r="B4293" t="s">
        <v>16413</v>
      </c>
      <c r="C4293" t="s">
        <v>16414</v>
      </c>
      <c r="D4293" t="s">
        <v>752</v>
      </c>
      <c r="E4293" t="s">
        <v>5859</v>
      </c>
      <c r="F4293" t="s">
        <v>42</v>
      </c>
      <c r="G4293" t="s">
        <v>6179</v>
      </c>
      <c r="H4293" t="s">
        <v>16415</v>
      </c>
    </row>
    <row r="4294" spans="2:8" x14ac:dyDescent="0.25">
      <c r="B4294" t="s">
        <v>16416</v>
      </c>
      <c r="C4294" t="s">
        <v>16417</v>
      </c>
      <c r="D4294" t="s">
        <v>1930</v>
      </c>
      <c r="E4294" t="s">
        <v>2147</v>
      </c>
      <c r="F4294" t="s">
        <v>2690</v>
      </c>
      <c r="G4294" t="s">
        <v>7253</v>
      </c>
      <c r="H4294" t="s">
        <v>1281</v>
      </c>
    </row>
    <row r="4295" spans="2:8" x14ac:dyDescent="0.25">
      <c r="B4295" t="s">
        <v>16418</v>
      </c>
      <c r="C4295" t="s">
        <v>16419</v>
      </c>
      <c r="D4295" t="s">
        <v>16420</v>
      </c>
      <c r="E4295" t="s">
        <v>16421</v>
      </c>
      <c r="F4295" t="s">
        <v>16422</v>
      </c>
      <c r="G4295" t="s">
        <v>13138</v>
      </c>
      <c r="H4295" t="s">
        <v>8412</v>
      </c>
    </row>
    <row r="4296" spans="2:8" x14ac:dyDescent="0.25">
      <c r="B4296" t="s">
        <v>16423</v>
      </c>
      <c r="C4296" t="s">
        <v>16424</v>
      </c>
      <c r="D4296" t="s">
        <v>16425</v>
      </c>
      <c r="E4296" t="s">
        <v>16426</v>
      </c>
      <c r="F4296" t="s">
        <v>9932</v>
      </c>
      <c r="G4296" t="s">
        <v>12241</v>
      </c>
      <c r="H4296" t="s">
        <v>16427</v>
      </c>
    </row>
    <row r="4297" spans="2:8" x14ac:dyDescent="0.25">
      <c r="B4297" t="s">
        <v>16428</v>
      </c>
      <c r="C4297" t="s">
        <v>16429</v>
      </c>
      <c r="D4297" t="s">
        <v>2982</v>
      </c>
      <c r="E4297" t="s">
        <v>1429</v>
      </c>
      <c r="F4297" t="s">
        <v>513</v>
      </c>
      <c r="G4297" t="s">
        <v>3234</v>
      </c>
      <c r="H4297" t="s">
        <v>1431</v>
      </c>
    </row>
    <row r="4298" spans="2:8" x14ac:dyDescent="0.25">
      <c r="B4298" t="s">
        <v>16430</v>
      </c>
      <c r="C4298" t="s">
        <v>16431</v>
      </c>
      <c r="D4298" t="s">
        <v>3133</v>
      </c>
      <c r="E4298" t="s">
        <v>994</v>
      </c>
      <c r="F4298" t="s">
        <v>3227</v>
      </c>
      <c r="G4298" t="s">
        <v>257</v>
      </c>
      <c r="H4298" t="s">
        <v>62</v>
      </c>
    </row>
    <row r="4299" spans="2:8" x14ac:dyDescent="0.25">
      <c r="B4299" t="s">
        <v>16432</v>
      </c>
      <c r="C4299" t="s">
        <v>16433</v>
      </c>
      <c r="D4299" t="s">
        <v>1496</v>
      </c>
      <c r="E4299" t="s">
        <v>2555</v>
      </c>
      <c r="F4299" t="s">
        <v>3886</v>
      </c>
      <c r="G4299" t="s">
        <v>6526</v>
      </c>
      <c r="H4299" t="s">
        <v>5192</v>
      </c>
    </row>
    <row r="4300" spans="2:8" x14ac:dyDescent="0.25">
      <c r="B4300" t="s">
        <v>16434</v>
      </c>
      <c r="C4300" t="s">
        <v>16435</v>
      </c>
      <c r="D4300" t="s">
        <v>9188</v>
      </c>
      <c r="E4300" t="s">
        <v>7163</v>
      </c>
      <c r="F4300" t="s">
        <v>16436</v>
      </c>
      <c r="G4300" t="s">
        <v>16437</v>
      </c>
      <c r="H4300" t="s">
        <v>16438</v>
      </c>
    </row>
    <row r="4301" spans="2:8" x14ac:dyDescent="0.25">
      <c r="B4301" t="s">
        <v>16439</v>
      </c>
      <c r="C4301" t="s">
        <v>16440</v>
      </c>
      <c r="D4301" t="s">
        <v>16441</v>
      </c>
      <c r="E4301" t="s">
        <v>16442</v>
      </c>
      <c r="F4301" t="s">
        <v>16443</v>
      </c>
      <c r="G4301" t="s">
        <v>5931</v>
      </c>
      <c r="H4301" t="s">
        <v>16444</v>
      </c>
    </row>
    <row r="4302" spans="2:8" x14ac:dyDescent="0.25">
      <c r="B4302" t="s">
        <v>16445</v>
      </c>
      <c r="C4302" t="s">
        <v>16446</v>
      </c>
      <c r="D4302" t="s">
        <v>1920</v>
      </c>
      <c r="E4302" t="s">
        <v>648</v>
      </c>
      <c r="F4302" t="s">
        <v>4073</v>
      </c>
      <c r="G4302" t="s">
        <v>4062</v>
      </c>
      <c r="H4302" t="s">
        <v>16447</v>
      </c>
    </row>
    <row r="4303" spans="2:8" x14ac:dyDescent="0.25">
      <c r="B4303" t="s">
        <v>16448</v>
      </c>
      <c r="C4303" t="s">
        <v>16449</v>
      </c>
      <c r="D4303" t="s">
        <v>10738</v>
      </c>
      <c r="E4303" t="s">
        <v>16450</v>
      </c>
      <c r="F4303" t="s">
        <v>1053</v>
      </c>
      <c r="G4303" t="s">
        <v>16451</v>
      </c>
      <c r="H4303" t="s">
        <v>9588</v>
      </c>
    </row>
    <row r="4304" spans="2:8" x14ac:dyDescent="0.25">
      <c r="B4304" t="s">
        <v>16452</v>
      </c>
      <c r="C4304" t="s">
        <v>16453</v>
      </c>
      <c r="D4304" t="s">
        <v>2012</v>
      </c>
      <c r="E4304" t="s">
        <v>1524</v>
      </c>
      <c r="F4304" t="s">
        <v>4824</v>
      </c>
      <c r="G4304" t="s">
        <v>1916</v>
      </c>
      <c r="H4304" t="s">
        <v>10195</v>
      </c>
    </row>
    <row r="4305" spans="2:8" x14ac:dyDescent="0.25">
      <c r="B4305" t="s">
        <v>16454</v>
      </c>
      <c r="C4305" t="s">
        <v>16455</v>
      </c>
      <c r="D4305" t="s">
        <v>3460</v>
      </c>
      <c r="E4305" t="s">
        <v>7316</v>
      </c>
      <c r="F4305" t="s">
        <v>4138</v>
      </c>
      <c r="G4305" t="s">
        <v>16456</v>
      </c>
      <c r="H4305" t="s">
        <v>16457</v>
      </c>
    </row>
    <row r="4306" spans="2:8" x14ac:dyDescent="0.25">
      <c r="B4306" t="s">
        <v>16458</v>
      </c>
      <c r="C4306" t="s">
        <v>16459</v>
      </c>
      <c r="D4306" t="s">
        <v>1336</v>
      </c>
      <c r="E4306" t="s">
        <v>2602</v>
      </c>
      <c r="F4306" t="s">
        <v>2893</v>
      </c>
      <c r="G4306" t="s">
        <v>16460</v>
      </c>
      <c r="H4306" t="s">
        <v>10415</v>
      </c>
    </row>
    <row r="4307" spans="2:8" x14ac:dyDescent="0.25">
      <c r="B4307" t="s">
        <v>16461</v>
      </c>
      <c r="C4307" t="s">
        <v>16462</v>
      </c>
      <c r="D4307" t="s">
        <v>2540</v>
      </c>
      <c r="E4307" t="s">
        <v>866</v>
      </c>
      <c r="F4307" t="s">
        <v>1599</v>
      </c>
      <c r="G4307" t="s">
        <v>1093</v>
      </c>
      <c r="H4307" t="s">
        <v>16463</v>
      </c>
    </row>
    <row r="4308" spans="2:8" x14ac:dyDescent="0.25">
      <c r="B4308" t="s">
        <v>16464</v>
      </c>
      <c r="C4308" t="s">
        <v>16465</v>
      </c>
      <c r="D4308" t="s">
        <v>107</v>
      </c>
      <c r="E4308" t="s">
        <v>706</v>
      </c>
      <c r="F4308" t="s">
        <v>2586</v>
      </c>
      <c r="G4308" t="s">
        <v>6755</v>
      </c>
      <c r="H4308" t="s">
        <v>1646</v>
      </c>
    </row>
    <row r="4309" spans="2:8" x14ac:dyDescent="0.25">
      <c r="B4309" t="s">
        <v>16466</v>
      </c>
      <c r="C4309" t="s">
        <v>16467</v>
      </c>
      <c r="D4309" t="s">
        <v>16468</v>
      </c>
      <c r="E4309" t="s">
        <v>8244</v>
      </c>
      <c r="F4309" t="s">
        <v>16469</v>
      </c>
      <c r="G4309" t="s">
        <v>16470</v>
      </c>
      <c r="H4309" t="s">
        <v>16471</v>
      </c>
    </row>
    <row r="4310" spans="2:8" x14ac:dyDescent="0.25">
      <c r="B4310" t="s">
        <v>16472</v>
      </c>
      <c r="C4310" t="s">
        <v>16473</v>
      </c>
      <c r="D4310" t="s">
        <v>1650</v>
      </c>
      <c r="E4310" t="s">
        <v>5859</v>
      </c>
      <c r="F4310" t="s">
        <v>3533</v>
      </c>
      <c r="G4310" t="s">
        <v>16474</v>
      </c>
      <c r="H4310" t="s">
        <v>16475</v>
      </c>
    </row>
    <row r="4311" spans="2:8" x14ac:dyDescent="0.25">
      <c r="B4311" t="s">
        <v>16476</v>
      </c>
      <c r="C4311" t="s">
        <v>16477</v>
      </c>
      <c r="D4311" t="s">
        <v>8403</v>
      </c>
      <c r="E4311" t="s">
        <v>16478</v>
      </c>
      <c r="F4311" t="s">
        <v>16479</v>
      </c>
      <c r="G4311" t="s">
        <v>7719</v>
      </c>
      <c r="H4311" t="s">
        <v>2276</v>
      </c>
    </row>
    <row r="4312" spans="2:8" x14ac:dyDescent="0.25">
      <c r="B4312" t="s">
        <v>16480</v>
      </c>
      <c r="C4312" t="s">
        <v>16481</v>
      </c>
      <c r="D4312" t="s">
        <v>1495</v>
      </c>
      <c r="E4312" t="s">
        <v>3594</v>
      </c>
      <c r="F4312" t="s">
        <v>2390</v>
      </c>
      <c r="G4312" t="s">
        <v>1281</v>
      </c>
      <c r="H4312" t="s">
        <v>1209</v>
      </c>
    </row>
    <row r="4313" spans="2:8" x14ac:dyDescent="0.25">
      <c r="B4313" t="s">
        <v>16482</v>
      </c>
      <c r="C4313" t="s">
        <v>16483</v>
      </c>
      <c r="D4313" t="s">
        <v>512</v>
      </c>
      <c r="E4313" t="s">
        <v>3923</v>
      </c>
      <c r="F4313" t="s">
        <v>512</v>
      </c>
      <c r="G4313" t="s">
        <v>650</v>
      </c>
      <c r="H4313" t="s">
        <v>14271</v>
      </c>
    </row>
    <row r="4314" spans="2:8" x14ac:dyDescent="0.25">
      <c r="B4314" t="s">
        <v>16484</v>
      </c>
      <c r="C4314" t="s">
        <v>16485</v>
      </c>
      <c r="D4314" t="s">
        <v>3353</v>
      </c>
      <c r="E4314" t="s">
        <v>6157</v>
      </c>
      <c r="F4314" t="s">
        <v>2432</v>
      </c>
      <c r="G4314" t="s">
        <v>13618</v>
      </c>
      <c r="H4314" t="s">
        <v>2429</v>
      </c>
    </row>
    <row r="4315" spans="2:8" x14ac:dyDescent="0.25">
      <c r="B4315" t="s">
        <v>16486</v>
      </c>
      <c r="C4315" t="s">
        <v>16487</v>
      </c>
      <c r="D4315" t="s">
        <v>1338</v>
      </c>
      <c r="E4315" t="s">
        <v>1213</v>
      </c>
      <c r="F4315" t="s">
        <v>1511</v>
      </c>
      <c r="G4315" t="s">
        <v>92</v>
      </c>
      <c r="H4315" t="s">
        <v>2024</v>
      </c>
    </row>
    <row r="4316" spans="2:8" x14ac:dyDescent="0.25">
      <c r="B4316" t="s">
        <v>16488</v>
      </c>
      <c r="C4316" t="s">
        <v>16489</v>
      </c>
      <c r="D4316" t="s">
        <v>705</v>
      </c>
      <c r="E4316" t="s">
        <v>2406</v>
      </c>
      <c r="F4316" t="s">
        <v>2586</v>
      </c>
      <c r="G4316" t="s">
        <v>16490</v>
      </c>
      <c r="H4316" t="s">
        <v>16491</v>
      </c>
    </row>
    <row r="4317" spans="2:8" x14ac:dyDescent="0.25">
      <c r="B4317" t="s">
        <v>16492</v>
      </c>
      <c r="C4317" t="s">
        <v>16493</v>
      </c>
      <c r="D4317" t="s">
        <v>4664</v>
      </c>
      <c r="E4317" t="s">
        <v>5859</v>
      </c>
      <c r="F4317" t="s">
        <v>1899</v>
      </c>
      <c r="G4317" t="s">
        <v>10890</v>
      </c>
      <c r="H4317" t="s">
        <v>16494</v>
      </c>
    </row>
    <row r="4318" spans="2:8" x14ac:dyDescent="0.25">
      <c r="B4318" t="s">
        <v>16495</v>
      </c>
      <c r="C4318" t="s">
        <v>16496</v>
      </c>
      <c r="D4318" t="s">
        <v>460</v>
      </c>
      <c r="E4318" t="s">
        <v>1237</v>
      </c>
      <c r="F4318" t="s">
        <v>5484</v>
      </c>
      <c r="G4318" t="s">
        <v>16497</v>
      </c>
      <c r="H4318" t="s">
        <v>1468</v>
      </c>
    </row>
    <row r="4319" spans="2:8" x14ac:dyDescent="0.25">
      <c r="B4319" t="s">
        <v>16498</v>
      </c>
      <c r="C4319" t="s">
        <v>16499</v>
      </c>
      <c r="D4319" t="s">
        <v>1041</v>
      </c>
      <c r="E4319" t="s">
        <v>1475</v>
      </c>
      <c r="F4319" t="s">
        <v>4182</v>
      </c>
      <c r="G4319" t="s">
        <v>5080</v>
      </c>
      <c r="H4319" t="s">
        <v>197</v>
      </c>
    </row>
    <row r="4320" spans="2:8" x14ac:dyDescent="0.25">
      <c r="B4320" t="s">
        <v>16500</v>
      </c>
      <c r="C4320" t="s">
        <v>16501</v>
      </c>
      <c r="D4320" t="s">
        <v>6699</v>
      </c>
      <c r="E4320" t="s">
        <v>3037</v>
      </c>
      <c r="F4320" t="s">
        <v>1352</v>
      </c>
      <c r="G4320" t="s">
        <v>4658</v>
      </c>
      <c r="H4320" t="s">
        <v>16502</v>
      </c>
    </row>
    <row r="4321" spans="2:8" x14ac:dyDescent="0.25">
      <c r="B4321" t="s">
        <v>16503</v>
      </c>
      <c r="C4321" t="s">
        <v>16504</v>
      </c>
      <c r="D4321" t="s">
        <v>1218</v>
      </c>
      <c r="E4321" t="s">
        <v>1237</v>
      </c>
      <c r="F4321" t="s">
        <v>1915</v>
      </c>
      <c r="G4321" t="s">
        <v>16505</v>
      </c>
      <c r="H4321" t="s">
        <v>6135</v>
      </c>
    </row>
    <row r="4322" spans="2:8" x14ac:dyDescent="0.25">
      <c r="B4322" t="s">
        <v>16506</v>
      </c>
      <c r="C4322" t="s">
        <v>16507</v>
      </c>
      <c r="D4322" t="s">
        <v>1532</v>
      </c>
      <c r="E4322" t="s">
        <v>1155</v>
      </c>
      <c r="F4322" t="s">
        <v>1291</v>
      </c>
      <c r="G4322" t="s">
        <v>6006</v>
      </c>
      <c r="H4322" t="s">
        <v>7131</v>
      </c>
    </row>
    <row r="4323" spans="2:8" x14ac:dyDescent="0.25">
      <c r="B4323" t="s">
        <v>16508</v>
      </c>
      <c r="C4323" t="s">
        <v>16509</v>
      </c>
      <c r="D4323" t="s">
        <v>16510</v>
      </c>
      <c r="E4323" t="s">
        <v>16511</v>
      </c>
      <c r="F4323" t="s">
        <v>16512</v>
      </c>
      <c r="G4323" t="s">
        <v>16513</v>
      </c>
      <c r="H4323" t="s">
        <v>12008</v>
      </c>
    </row>
    <row r="4324" spans="2:8" x14ac:dyDescent="0.25">
      <c r="B4324" t="s">
        <v>16514</v>
      </c>
      <c r="C4324" t="s">
        <v>16515</v>
      </c>
      <c r="D4324" t="s">
        <v>16516</v>
      </c>
      <c r="E4324" t="s">
        <v>16517</v>
      </c>
      <c r="F4324" t="s">
        <v>16518</v>
      </c>
      <c r="G4324" t="s">
        <v>2429</v>
      </c>
      <c r="H4324" t="s">
        <v>16519</v>
      </c>
    </row>
    <row r="4325" spans="2:8" x14ac:dyDescent="0.25">
      <c r="B4325" t="s">
        <v>16520</v>
      </c>
      <c r="C4325" t="s">
        <v>16521</v>
      </c>
      <c r="D4325" t="s">
        <v>693</v>
      </c>
      <c r="E4325" t="s">
        <v>638</v>
      </c>
      <c r="F4325" t="s">
        <v>408</v>
      </c>
      <c r="G4325" t="s">
        <v>2548</v>
      </c>
      <c r="H4325" t="s">
        <v>5188</v>
      </c>
    </row>
    <row r="4326" spans="2:8" x14ac:dyDescent="0.25">
      <c r="B4326" t="s">
        <v>16522</v>
      </c>
      <c r="C4326" t="s">
        <v>16523</v>
      </c>
      <c r="D4326" t="s">
        <v>1910</v>
      </c>
      <c r="E4326" t="s">
        <v>1612</v>
      </c>
      <c r="F4326" t="s">
        <v>639</v>
      </c>
      <c r="G4326" t="s">
        <v>4612</v>
      </c>
      <c r="H4326" t="s">
        <v>12667</v>
      </c>
    </row>
    <row r="4327" spans="2:8" x14ac:dyDescent="0.25">
      <c r="B4327" t="s">
        <v>16524</v>
      </c>
      <c r="C4327" t="s">
        <v>16525</v>
      </c>
      <c r="D4327" t="s">
        <v>583</v>
      </c>
      <c r="E4327" t="s">
        <v>513</v>
      </c>
      <c r="F4327" t="s">
        <v>695</v>
      </c>
      <c r="G4327" t="s">
        <v>16526</v>
      </c>
      <c r="H4327" t="s">
        <v>2421</v>
      </c>
    </row>
    <row r="4328" spans="2:8" x14ac:dyDescent="0.25">
      <c r="B4328" t="s">
        <v>16527</v>
      </c>
      <c r="C4328" t="s">
        <v>16528</v>
      </c>
      <c r="D4328" t="s">
        <v>514</v>
      </c>
      <c r="E4328" t="s">
        <v>2171</v>
      </c>
      <c r="F4328" t="s">
        <v>390</v>
      </c>
      <c r="G4328" t="s">
        <v>5206</v>
      </c>
      <c r="H4328" t="s">
        <v>3809</v>
      </c>
    </row>
    <row r="4329" spans="2:8" x14ac:dyDescent="0.25">
      <c r="B4329" t="s">
        <v>16529</v>
      </c>
      <c r="C4329" t="s">
        <v>16530</v>
      </c>
      <c r="D4329" t="s">
        <v>1598</v>
      </c>
      <c r="E4329" t="s">
        <v>2582</v>
      </c>
      <c r="F4329" t="s">
        <v>974</v>
      </c>
      <c r="G4329" t="s">
        <v>451</v>
      </c>
      <c r="H4329" t="s">
        <v>715</v>
      </c>
    </row>
    <row r="4330" spans="2:8" x14ac:dyDescent="0.25">
      <c r="B4330" t="s">
        <v>16531</v>
      </c>
      <c r="C4330" t="s">
        <v>16532</v>
      </c>
      <c r="D4330" t="s">
        <v>2582</v>
      </c>
      <c r="E4330" t="s">
        <v>2882</v>
      </c>
      <c r="F4330" t="s">
        <v>1172</v>
      </c>
      <c r="G4330" t="s">
        <v>10293</v>
      </c>
      <c r="H4330" t="s">
        <v>4821</v>
      </c>
    </row>
    <row r="4331" spans="2:8" x14ac:dyDescent="0.25">
      <c r="B4331" t="s">
        <v>16533</v>
      </c>
      <c r="C4331" t="s">
        <v>16534</v>
      </c>
      <c r="D4331" t="s">
        <v>2325</v>
      </c>
      <c r="E4331" t="s">
        <v>3905</v>
      </c>
      <c r="F4331" t="s">
        <v>1141</v>
      </c>
      <c r="G4331" t="s">
        <v>16535</v>
      </c>
      <c r="H4331" t="s">
        <v>16536</v>
      </c>
    </row>
    <row r="4332" spans="2:8" x14ac:dyDescent="0.25">
      <c r="B4332" t="s">
        <v>16537</v>
      </c>
      <c r="C4332" t="s">
        <v>16538</v>
      </c>
      <c r="D4332" t="s">
        <v>2882</v>
      </c>
      <c r="E4332" t="s">
        <v>688</v>
      </c>
      <c r="F4332" t="s">
        <v>349</v>
      </c>
      <c r="G4332" t="s">
        <v>3737</v>
      </c>
      <c r="H4332" t="s">
        <v>16539</v>
      </c>
    </row>
    <row r="4333" spans="2:8" x14ac:dyDescent="0.25">
      <c r="B4333" t="s">
        <v>16540</v>
      </c>
      <c r="C4333" t="s">
        <v>16541</v>
      </c>
      <c r="D4333" t="s">
        <v>1942</v>
      </c>
      <c r="E4333" t="s">
        <v>1828</v>
      </c>
      <c r="F4333" t="s">
        <v>4348</v>
      </c>
      <c r="G4333" t="s">
        <v>16542</v>
      </c>
      <c r="H4333" t="s">
        <v>14519</v>
      </c>
    </row>
    <row r="4334" spans="2:8" x14ac:dyDescent="0.25">
      <c r="B4334" t="s">
        <v>16543</v>
      </c>
      <c r="C4334" t="s">
        <v>16544</v>
      </c>
      <c r="D4334" t="s">
        <v>14174</v>
      </c>
      <c r="E4334" t="s">
        <v>2428</v>
      </c>
      <c r="F4334" t="s">
        <v>14174</v>
      </c>
      <c r="G4334" t="s">
        <v>650</v>
      </c>
      <c r="H4334" t="s">
        <v>6716</v>
      </c>
    </row>
    <row r="4335" spans="2:8" x14ac:dyDescent="0.25">
      <c r="B4335" t="s">
        <v>16545</v>
      </c>
      <c r="C4335" t="s">
        <v>16546</v>
      </c>
      <c r="D4335" t="s">
        <v>3277</v>
      </c>
      <c r="E4335" t="s">
        <v>3923</v>
      </c>
      <c r="F4335" t="s">
        <v>350</v>
      </c>
      <c r="G4335" t="s">
        <v>16547</v>
      </c>
      <c r="H4335" t="s">
        <v>6594</v>
      </c>
    </row>
    <row r="4336" spans="2:8" x14ac:dyDescent="0.25">
      <c r="B4336" t="s">
        <v>16548</v>
      </c>
      <c r="C4336" t="s">
        <v>16549</v>
      </c>
      <c r="D4336" t="s">
        <v>1033</v>
      </c>
      <c r="E4336" t="s">
        <v>4102</v>
      </c>
      <c r="F4336" t="s">
        <v>12197</v>
      </c>
      <c r="G4336" t="s">
        <v>2181</v>
      </c>
      <c r="H4336" t="s">
        <v>12872</v>
      </c>
    </row>
    <row r="4337" spans="2:8" x14ac:dyDescent="0.25">
      <c r="B4337" t="s">
        <v>16550</v>
      </c>
      <c r="C4337" t="s">
        <v>16551</v>
      </c>
      <c r="D4337" t="s">
        <v>1622</v>
      </c>
      <c r="E4337" t="s">
        <v>3874</v>
      </c>
      <c r="F4337" t="s">
        <v>1475</v>
      </c>
      <c r="G4337" t="s">
        <v>11662</v>
      </c>
      <c r="H4337" t="s">
        <v>4041</v>
      </c>
    </row>
    <row r="4338" spans="2:8" x14ac:dyDescent="0.25">
      <c r="B4338" t="s">
        <v>16552</v>
      </c>
      <c r="C4338" t="s">
        <v>16553</v>
      </c>
      <c r="D4338" t="s">
        <v>639</v>
      </c>
      <c r="E4338" t="s">
        <v>3923</v>
      </c>
      <c r="F4338" t="s">
        <v>1369</v>
      </c>
      <c r="G4338" t="s">
        <v>7260</v>
      </c>
      <c r="H4338" t="s">
        <v>3559</v>
      </c>
    </row>
    <row r="4339" spans="2:8" x14ac:dyDescent="0.25">
      <c r="B4339" t="s">
        <v>16554</v>
      </c>
      <c r="C4339" t="s">
        <v>16555</v>
      </c>
      <c r="D4339" t="s">
        <v>960</v>
      </c>
      <c r="E4339" t="s">
        <v>1910</v>
      </c>
      <c r="F4339" t="s">
        <v>2537</v>
      </c>
      <c r="G4339" t="s">
        <v>16556</v>
      </c>
      <c r="H4339" t="s">
        <v>4766</v>
      </c>
    </row>
    <row r="4340" spans="2:8" x14ac:dyDescent="0.25">
      <c r="B4340" t="s">
        <v>16557</v>
      </c>
      <c r="C4340" t="s">
        <v>16558</v>
      </c>
      <c r="D4340" t="s">
        <v>3157</v>
      </c>
      <c r="E4340" t="s">
        <v>419</v>
      </c>
      <c r="F4340" t="s">
        <v>4396</v>
      </c>
      <c r="G4340" t="s">
        <v>3367</v>
      </c>
      <c r="H4340" t="s">
        <v>10315</v>
      </c>
    </row>
    <row r="4341" spans="2:8" x14ac:dyDescent="0.25">
      <c r="B4341" t="s">
        <v>16559</v>
      </c>
      <c r="C4341" t="s">
        <v>16560</v>
      </c>
      <c r="D4341" t="s">
        <v>1313</v>
      </c>
      <c r="E4341" t="s">
        <v>2982</v>
      </c>
      <c r="F4341" t="s">
        <v>2768</v>
      </c>
      <c r="G4341" t="s">
        <v>16561</v>
      </c>
      <c r="H4341" t="s">
        <v>16562</v>
      </c>
    </row>
    <row r="4342" spans="2:8" x14ac:dyDescent="0.25">
      <c r="B4342" t="s">
        <v>16563</v>
      </c>
      <c r="C4342" t="s">
        <v>16564</v>
      </c>
      <c r="D4342" t="s">
        <v>2491</v>
      </c>
      <c r="E4342" t="s">
        <v>2832</v>
      </c>
      <c r="F4342" t="s">
        <v>10320</v>
      </c>
      <c r="G4342" t="s">
        <v>16565</v>
      </c>
      <c r="H4342" t="s">
        <v>4048</v>
      </c>
    </row>
    <row r="4343" spans="2:8" x14ac:dyDescent="0.25">
      <c r="B4343" t="s">
        <v>16566</v>
      </c>
      <c r="C4343" t="s">
        <v>16567</v>
      </c>
      <c r="D4343" t="s">
        <v>1770</v>
      </c>
      <c r="E4343" t="s">
        <v>2812</v>
      </c>
      <c r="F4343" t="s">
        <v>989</v>
      </c>
      <c r="G4343" t="s">
        <v>16568</v>
      </c>
      <c r="H4343" t="s">
        <v>3170</v>
      </c>
    </row>
    <row r="4344" spans="2:8" x14ac:dyDescent="0.25">
      <c r="B4344" t="s">
        <v>16569</v>
      </c>
      <c r="C4344" t="s">
        <v>16570</v>
      </c>
      <c r="D4344" t="s">
        <v>16571</v>
      </c>
      <c r="E4344" t="s">
        <v>16572</v>
      </c>
      <c r="F4344" t="s">
        <v>9411</v>
      </c>
      <c r="G4344" t="s">
        <v>16573</v>
      </c>
      <c r="H4344" t="s">
        <v>16574</v>
      </c>
    </row>
    <row r="4345" spans="2:8" x14ac:dyDescent="0.25">
      <c r="B4345" t="s">
        <v>16575</v>
      </c>
      <c r="C4345" t="s">
        <v>16576</v>
      </c>
      <c r="D4345" t="s">
        <v>9679</v>
      </c>
      <c r="E4345" t="s">
        <v>4281</v>
      </c>
      <c r="F4345" t="s">
        <v>16577</v>
      </c>
      <c r="G4345" t="s">
        <v>4070</v>
      </c>
      <c r="H4345" t="s">
        <v>16578</v>
      </c>
    </row>
    <row r="4346" spans="2:8" x14ac:dyDescent="0.25">
      <c r="B4346" t="s">
        <v>16579</v>
      </c>
      <c r="C4346" t="s">
        <v>16580</v>
      </c>
      <c r="D4346" t="s">
        <v>22</v>
      </c>
      <c r="E4346" t="s">
        <v>1980</v>
      </c>
      <c r="F4346" t="s">
        <v>1422</v>
      </c>
      <c r="G4346" t="s">
        <v>16581</v>
      </c>
      <c r="H4346" t="s">
        <v>4413</v>
      </c>
    </row>
    <row r="4347" spans="2:8" x14ac:dyDescent="0.25">
      <c r="B4347" t="s">
        <v>16582</v>
      </c>
      <c r="C4347" t="s">
        <v>16583</v>
      </c>
      <c r="D4347" t="s">
        <v>1829</v>
      </c>
      <c r="E4347" t="s">
        <v>3023</v>
      </c>
      <c r="F4347" t="s">
        <v>1682</v>
      </c>
      <c r="G4347" t="s">
        <v>15737</v>
      </c>
      <c r="H4347" t="s">
        <v>16584</v>
      </c>
    </row>
    <row r="4348" spans="2:8" x14ac:dyDescent="0.25">
      <c r="B4348" t="s">
        <v>16585</v>
      </c>
      <c r="C4348" t="s">
        <v>16586</v>
      </c>
      <c r="D4348" t="s">
        <v>1004</v>
      </c>
      <c r="E4348" t="s">
        <v>3282</v>
      </c>
      <c r="F4348" t="s">
        <v>1812</v>
      </c>
      <c r="G4348" t="s">
        <v>16587</v>
      </c>
      <c r="H4348" t="s">
        <v>1340</v>
      </c>
    </row>
    <row r="4349" spans="2:8" x14ac:dyDescent="0.25">
      <c r="B4349" t="s">
        <v>16588</v>
      </c>
      <c r="C4349" t="s">
        <v>16589</v>
      </c>
      <c r="D4349" t="s">
        <v>16590</v>
      </c>
      <c r="E4349" t="s">
        <v>16591</v>
      </c>
      <c r="F4349" t="s">
        <v>16592</v>
      </c>
      <c r="G4349" t="s">
        <v>9482</v>
      </c>
      <c r="H4349" t="s">
        <v>13679</v>
      </c>
    </row>
    <row r="4350" spans="2:8" x14ac:dyDescent="0.25">
      <c r="B4350" t="s">
        <v>16593</v>
      </c>
      <c r="C4350" t="s">
        <v>16594</v>
      </c>
      <c r="D4350" t="s">
        <v>16595</v>
      </c>
      <c r="E4350" t="s">
        <v>16596</v>
      </c>
      <c r="F4350" t="s">
        <v>16597</v>
      </c>
      <c r="G4350" t="s">
        <v>16598</v>
      </c>
      <c r="H4350" t="s">
        <v>2435</v>
      </c>
    </row>
    <row r="4351" spans="2:8" x14ac:dyDescent="0.25">
      <c r="B4351" t="s">
        <v>16599</v>
      </c>
      <c r="C4351" t="s">
        <v>16600</v>
      </c>
      <c r="D4351" t="s">
        <v>16601</v>
      </c>
      <c r="E4351" t="s">
        <v>16602</v>
      </c>
      <c r="F4351" t="s">
        <v>16603</v>
      </c>
      <c r="G4351" t="s">
        <v>16604</v>
      </c>
      <c r="H4351" t="s">
        <v>1753</v>
      </c>
    </row>
    <row r="4352" spans="2:8" x14ac:dyDescent="0.25">
      <c r="B4352" t="s">
        <v>16605</v>
      </c>
      <c r="C4352" t="s">
        <v>16606</v>
      </c>
      <c r="D4352" t="s">
        <v>849</v>
      </c>
      <c r="E4352" t="s">
        <v>2299</v>
      </c>
      <c r="F4352" t="s">
        <v>1267</v>
      </c>
      <c r="G4352" t="s">
        <v>10168</v>
      </c>
      <c r="H4352" t="s">
        <v>16607</v>
      </c>
    </row>
    <row r="4353" spans="2:8" x14ac:dyDescent="0.25">
      <c r="B4353" t="s">
        <v>16608</v>
      </c>
      <c r="C4353" t="s">
        <v>16609</v>
      </c>
      <c r="D4353" t="s">
        <v>16610</v>
      </c>
      <c r="E4353" t="s">
        <v>11139</v>
      </c>
      <c r="F4353" t="s">
        <v>16611</v>
      </c>
      <c r="G4353" t="s">
        <v>2099</v>
      </c>
      <c r="H4353" t="s">
        <v>8303</v>
      </c>
    </row>
    <row r="4354" spans="2:8" x14ac:dyDescent="0.25">
      <c r="B4354" t="s">
        <v>16612</v>
      </c>
      <c r="C4354" t="s">
        <v>16613</v>
      </c>
      <c r="D4354" t="s">
        <v>16614</v>
      </c>
      <c r="E4354" t="s">
        <v>16615</v>
      </c>
      <c r="F4354" t="s">
        <v>16616</v>
      </c>
      <c r="G4354" t="s">
        <v>16617</v>
      </c>
      <c r="H4354" t="s">
        <v>16618</v>
      </c>
    </row>
    <row r="4355" spans="2:8" x14ac:dyDescent="0.25">
      <c r="B4355" t="s">
        <v>16619</v>
      </c>
      <c r="C4355" t="s">
        <v>16620</v>
      </c>
      <c r="D4355" t="s">
        <v>16156</v>
      </c>
      <c r="E4355" t="s">
        <v>16621</v>
      </c>
      <c r="F4355" t="s">
        <v>16622</v>
      </c>
      <c r="G4355" t="s">
        <v>10586</v>
      </c>
      <c r="H4355" t="s">
        <v>16623</v>
      </c>
    </row>
    <row r="4356" spans="2:8" x14ac:dyDescent="0.25">
      <c r="B4356" t="s">
        <v>16624</v>
      </c>
      <c r="C4356" t="s">
        <v>16625</v>
      </c>
      <c r="D4356" t="s">
        <v>16626</v>
      </c>
      <c r="E4356" t="s">
        <v>16627</v>
      </c>
      <c r="F4356" t="s">
        <v>16628</v>
      </c>
      <c r="G4356" t="s">
        <v>11379</v>
      </c>
      <c r="H4356" t="s">
        <v>15696</v>
      </c>
    </row>
    <row r="4357" spans="2:8" x14ac:dyDescent="0.25">
      <c r="B4357" t="s">
        <v>16629</v>
      </c>
      <c r="C4357" t="s">
        <v>16630</v>
      </c>
      <c r="D4357" t="s">
        <v>16631</v>
      </c>
      <c r="E4357" t="s">
        <v>16632</v>
      </c>
      <c r="F4357" t="s">
        <v>16633</v>
      </c>
      <c r="G4357" t="s">
        <v>1526</v>
      </c>
      <c r="H4357" t="s">
        <v>16634</v>
      </c>
    </row>
    <row r="4358" spans="2:8" x14ac:dyDescent="0.25">
      <c r="B4358" t="s">
        <v>16635</v>
      </c>
      <c r="C4358" t="s">
        <v>16636</v>
      </c>
      <c r="D4358" t="s">
        <v>16637</v>
      </c>
      <c r="E4358" t="s">
        <v>16638</v>
      </c>
      <c r="F4358" t="s">
        <v>16639</v>
      </c>
      <c r="G4358" t="s">
        <v>16640</v>
      </c>
      <c r="H4358" t="s">
        <v>10326</v>
      </c>
    </row>
    <row r="4359" spans="2:8" x14ac:dyDescent="0.25">
      <c r="B4359" t="s">
        <v>16641</v>
      </c>
      <c r="C4359" t="s">
        <v>16642</v>
      </c>
      <c r="D4359" t="s">
        <v>16643</v>
      </c>
      <c r="E4359" t="s">
        <v>16644</v>
      </c>
      <c r="F4359" t="s">
        <v>16645</v>
      </c>
      <c r="G4359" t="s">
        <v>91</v>
      </c>
      <c r="H4359" t="s">
        <v>5561</v>
      </c>
    </row>
    <row r="4360" spans="2:8" x14ac:dyDescent="0.25">
      <c r="B4360" t="s">
        <v>16646</v>
      </c>
      <c r="C4360" t="s">
        <v>16647</v>
      </c>
      <c r="D4360" t="s">
        <v>16648</v>
      </c>
      <c r="E4360" t="s">
        <v>16649</v>
      </c>
      <c r="F4360" t="s">
        <v>16650</v>
      </c>
      <c r="G4360" t="s">
        <v>16651</v>
      </c>
      <c r="H4360" t="s">
        <v>16652</v>
      </c>
    </row>
    <row r="4361" spans="2:8" x14ac:dyDescent="0.25">
      <c r="B4361" t="s">
        <v>16653</v>
      </c>
      <c r="C4361" t="s">
        <v>16654</v>
      </c>
      <c r="D4361" t="s">
        <v>16655</v>
      </c>
      <c r="E4361" t="s">
        <v>16656</v>
      </c>
      <c r="F4361" t="s">
        <v>2124</v>
      </c>
      <c r="G4361" t="s">
        <v>3194</v>
      </c>
      <c r="H4361" t="s">
        <v>5911</v>
      </c>
    </row>
    <row r="4362" spans="2:8" x14ac:dyDescent="0.25">
      <c r="B4362" t="s">
        <v>16657</v>
      </c>
      <c r="C4362" t="s">
        <v>16658</v>
      </c>
      <c r="D4362" t="s">
        <v>16659</v>
      </c>
      <c r="E4362" t="s">
        <v>16660</v>
      </c>
      <c r="F4362" t="s">
        <v>16661</v>
      </c>
      <c r="G4362" t="s">
        <v>8415</v>
      </c>
      <c r="H4362" t="s">
        <v>10597</v>
      </c>
    </row>
    <row r="4363" spans="2:8" x14ac:dyDescent="0.25">
      <c r="B4363" t="s">
        <v>16662</v>
      </c>
      <c r="C4363" t="s">
        <v>16663</v>
      </c>
      <c r="D4363" t="s">
        <v>16664</v>
      </c>
      <c r="E4363" t="s">
        <v>16665</v>
      </c>
      <c r="F4363" t="s">
        <v>16666</v>
      </c>
      <c r="G4363" t="s">
        <v>16667</v>
      </c>
      <c r="H4363" t="s">
        <v>16668</v>
      </c>
    </row>
    <row r="4364" spans="2:8" x14ac:dyDescent="0.25">
      <c r="B4364" t="s">
        <v>16669</v>
      </c>
      <c r="C4364" t="s">
        <v>16670</v>
      </c>
      <c r="D4364" t="s">
        <v>16671</v>
      </c>
      <c r="E4364" t="s">
        <v>16672</v>
      </c>
      <c r="F4364" t="s">
        <v>16673</v>
      </c>
      <c r="G4364" t="s">
        <v>8612</v>
      </c>
      <c r="H4364" t="s">
        <v>16674</v>
      </c>
    </row>
    <row r="4365" spans="2:8" x14ac:dyDescent="0.25">
      <c r="B4365" t="s">
        <v>16675</v>
      </c>
      <c r="C4365" t="s">
        <v>16676</v>
      </c>
      <c r="D4365" t="s">
        <v>3474</v>
      </c>
      <c r="E4365" t="s">
        <v>16677</v>
      </c>
      <c r="F4365" t="s">
        <v>5501</v>
      </c>
      <c r="G4365" t="s">
        <v>9896</v>
      </c>
      <c r="H4365" t="s">
        <v>11290</v>
      </c>
    </row>
    <row r="4366" spans="2:8" x14ac:dyDescent="0.25">
      <c r="B4366" t="s">
        <v>16678</v>
      </c>
      <c r="C4366" t="s">
        <v>16679</v>
      </c>
      <c r="D4366" t="s">
        <v>16680</v>
      </c>
      <c r="E4366" t="s">
        <v>4337</v>
      </c>
      <c r="F4366" t="s">
        <v>16681</v>
      </c>
      <c r="G4366" t="s">
        <v>3455</v>
      </c>
      <c r="H4366" t="s">
        <v>16682</v>
      </c>
    </row>
    <row r="4367" spans="2:8" x14ac:dyDescent="0.25">
      <c r="B4367" t="s">
        <v>16683</v>
      </c>
      <c r="C4367" t="s">
        <v>16684</v>
      </c>
      <c r="D4367" t="s">
        <v>16685</v>
      </c>
      <c r="E4367" t="s">
        <v>16686</v>
      </c>
      <c r="F4367" t="s">
        <v>916</v>
      </c>
      <c r="G4367" t="s">
        <v>16687</v>
      </c>
      <c r="H4367" t="s">
        <v>16688</v>
      </c>
    </row>
    <row r="4368" spans="2:8" x14ac:dyDescent="0.25">
      <c r="B4368" t="s">
        <v>16689</v>
      </c>
      <c r="C4368" t="s">
        <v>16690</v>
      </c>
      <c r="D4368" t="s">
        <v>16691</v>
      </c>
      <c r="E4368" t="s">
        <v>16692</v>
      </c>
      <c r="F4368" t="s">
        <v>16693</v>
      </c>
      <c r="G4368" t="s">
        <v>16694</v>
      </c>
      <c r="H4368" t="s">
        <v>6888</v>
      </c>
    </row>
    <row r="4369" spans="2:8" x14ac:dyDescent="0.25">
      <c r="B4369" t="s">
        <v>16695</v>
      </c>
      <c r="C4369" t="s">
        <v>16696</v>
      </c>
      <c r="D4369" t="s">
        <v>2893</v>
      </c>
      <c r="E4369" t="s">
        <v>2390</v>
      </c>
      <c r="F4369" t="s">
        <v>1518</v>
      </c>
      <c r="G4369" t="s">
        <v>15589</v>
      </c>
      <c r="H4369" t="s">
        <v>11221</v>
      </c>
    </row>
    <row r="4370" spans="2:8" x14ac:dyDescent="0.25">
      <c r="B4370" t="s">
        <v>16697</v>
      </c>
      <c r="C4370" t="s">
        <v>16698</v>
      </c>
      <c r="D4370" t="s">
        <v>1756</v>
      </c>
      <c r="E4370" t="s">
        <v>3859</v>
      </c>
      <c r="F4370" t="s">
        <v>1213</v>
      </c>
      <c r="G4370" t="s">
        <v>14245</v>
      </c>
      <c r="H4370" t="s">
        <v>137</v>
      </c>
    </row>
    <row r="4371" spans="2:8" x14ac:dyDescent="0.25">
      <c r="B4371" t="s">
        <v>16699</v>
      </c>
      <c r="C4371" t="s">
        <v>16700</v>
      </c>
      <c r="D4371" t="s">
        <v>1512</v>
      </c>
      <c r="E4371" t="s">
        <v>1501</v>
      </c>
      <c r="F4371" t="s">
        <v>1290</v>
      </c>
      <c r="G4371" t="s">
        <v>504</v>
      </c>
      <c r="H4371" t="s">
        <v>16701</v>
      </c>
    </row>
    <row r="4372" spans="2:8" x14ac:dyDescent="0.25">
      <c r="B4372" t="s">
        <v>16702</v>
      </c>
      <c r="C4372" t="s">
        <v>16703</v>
      </c>
      <c r="D4372" t="s">
        <v>1116</v>
      </c>
      <c r="E4372" t="s">
        <v>1756</v>
      </c>
      <c r="F4372" t="s">
        <v>2375</v>
      </c>
      <c r="G4372" t="s">
        <v>2377</v>
      </c>
      <c r="H4372" t="s">
        <v>1820</v>
      </c>
    </row>
    <row r="4373" spans="2:8" x14ac:dyDescent="0.25">
      <c r="B4373" t="s">
        <v>16704</v>
      </c>
      <c r="C4373" t="s">
        <v>16705</v>
      </c>
      <c r="D4373" t="s">
        <v>1599</v>
      </c>
      <c r="E4373" t="s">
        <v>2983</v>
      </c>
      <c r="F4373" t="s">
        <v>1506</v>
      </c>
      <c r="G4373" t="s">
        <v>14000</v>
      </c>
      <c r="H4373" t="s">
        <v>9031</v>
      </c>
    </row>
    <row r="4374" spans="2:8" x14ac:dyDescent="0.25">
      <c r="B4374" t="s">
        <v>16706</v>
      </c>
      <c r="C4374" t="s">
        <v>16707</v>
      </c>
      <c r="D4374" t="s">
        <v>16708</v>
      </c>
      <c r="E4374" t="s">
        <v>15078</v>
      </c>
      <c r="F4374" t="s">
        <v>3348</v>
      </c>
      <c r="G4374" t="s">
        <v>768</v>
      </c>
      <c r="H4374" t="s">
        <v>14416</v>
      </c>
    </row>
    <row r="4375" spans="2:8" x14ac:dyDescent="0.25">
      <c r="B4375" t="s">
        <v>16709</v>
      </c>
      <c r="C4375" t="s">
        <v>16710</v>
      </c>
      <c r="D4375" t="s">
        <v>16711</v>
      </c>
      <c r="E4375" t="s">
        <v>16712</v>
      </c>
      <c r="F4375" t="s">
        <v>16713</v>
      </c>
      <c r="G4375" t="s">
        <v>15564</v>
      </c>
      <c r="H4375" t="s">
        <v>7808</v>
      </c>
    </row>
    <row r="4376" spans="2:8" x14ac:dyDescent="0.25">
      <c r="B4376" t="s">
        <v>16714</v>
      </c>
      <c r="C4376" t="s">
        <v>16715</v>
      </c>
      <c r="D4376" t="s">
        <v>16716</v>
      </c>
      <c r="E4376" t="s">
        <v>16717</v>
      </c>
      <c r="F4376" t="s">
        <v>16718</v>
      </c>
      <c r="G4376" t="s">
        <v>16719</v>
      </c>
      <c r="H4376" t="s">
        <v>5000</v>
      </c>
    </row>
    <row r="4377" spans="2:8" x14ac:dyDescent="0.25">
      <c r="B4377" t="s">
        <v>16720</v>
      </c>
      <c r="C4377" t="s">
        <v>16721</v>
      </c>
      <c r="D4377" t="s">
        <v>16722</v>
      </c>
      <c r="E4377" t="s">
        <v>7072</v>
      </c>
      <c r="F4377" t="s">
        <v>16723</v>
      </c>
      <c r="G4377" t="s">
        <v>9575</v>
      </c>
      <c r="H4377" t="s">
        <v>10719</v>
      </c>
    </row>
    <row r="4378" spans="2:8" x14ac:dyDescent="0.25">
      <c r="B4378" t="s">
        <v>16724</v>
      </c>
      <c r="C4378" t="s">
        <v>16725</v>
      </c>
      <c r="D4378" t="s">
        <v>638</v>
      </c>
      <c r="E4378" t="s">
        <v>2061</v>
      </c>
      <c r="F4378" t="s">
        <v>3401</v>
      </c>
      <c r="G4378" t="s">
        <v>16726</v>
      </c>
      <c r="H4378" t="s">
        <v>16727</v>
      </c>
    </row>
    <row r="4379" spans="2:8" x14ac:dyDescent="0.25">
      <c r="B4379" t="s">
        <v>16728</v>
      </c>
      <c r="C4379" t="s">
        <v>16729</v>
      </c>
      <c r="D4379" t="s">
        <v>16730</v>
      </c>
      <c r="E4379" t="s">
        <v>16731</v>
      </c>
      <c r="F4379" t="s">
        <v>16732</v>
      </c>
      <c r="G4379" t="s">
        <v>3573</v>
      </c>
      <c r="H4379" t="s">
        <v>6793</v>
      </c>
    </row>
    <row r="4380" spans="2:8" x14ac:dyDescent="0.25">
      <c r="B4380" t="s">
        <v>16733</v>
      </c>
      <c r="C4380" t="s">
        <v>16734</v>
      </c>
      <c r="D4380" t="s">
        <v>847</v>
      </c>
      <c r="E4380" t="s">
        <v>637</v>
      </c>
      <c r="F4380" t="s">
        <v>1792</v>
      </c>
      <c r="G4380" t="s">
        <v>9110</v>
      </c>
      <c r="H4380" t="s">
        <v>4988</v>
      </c>
    </row>
    <row r="4381" spans="2:8" x14ac:dyDescent="0.25">
      <c r="B4381" t="s">
        <v>16735</v>
      </c>
      <c r="C4381" t="s">
        <v>16736</v>
      </c>
      <c r="D4381" t="s">
        <v>2381</v>
      </c>
      <c r="E4381" t="s">
        <v>10382</v>
      </c>
      <c r="F4381" t="s">
        <v>419</v>
      </c>
      <c r="G4381" t="s">
        <v>772</v>
      </c>
      <c r="H4381" t="s">
        <v>7302</v>
      </c>
    </row>
    <row r="4382" spans="2:8" x14ac:dyDescent="0.25">
      <c r="B4382" t="s">
        <v>16737</v>
      </c>
      <c r="C4382" t="s">
        <v>16738</v>
      </c>
      <c r="D4382" t="s">
        <v>146</v>
      </c>
      <c r="E4382" t="s">
        <v>1852</v>
      </c>
      <c r="F4382" t="s">
        <v>4011</v>
      </c>
      <c r="G4382" t="s">
        <v>1819</v>
      </c>
      <c r="H4382" t="s">
        <v>16739</v>
      </c>
    </row>
    <row r="4383" spans="2:8" x14ac:dyDescent="0.25">
      <c r="B4383" t="s">
        <v>16740</v>
      </c>
      <c r="C4383" t="s">
        <v>16741</v>
      </c>
      <c r="D4383" t="s">
        <v>959</v>
      </c>
      <c r="E4383" t="s">
        <v>2982</v>
      </c>
      <c r="F4383" t="s">
        <v>3945</v>
      </c>
      <c r="G4383" t="s">
        <v>13754</v>
      </c>
      <c r="H4383" t="s">
        <v>12229</v>
      </c>
    </row>
    <row r="4384" spans="2:8" x14ac:dyDescent="0.25">
      <c r="B4384" t="s">
        <v>16742</v>
      </c>
      <c r="C4384" t="s">
        <v>16743</v>
      </c>
      <c r="D4384" t="s">
        <v>373</v>
      </c>
      <c r="E4384" t="s">
        <v>1453</v>
      </c>
      <c r="F4384" t="s">
        <v>695</v>
      </c>
      <c r="G4384" t="s">
        <v>7234</v>
      </c>
      <c r="H4384" t="s">
        <v>8558</v>
      </c>
    </row>
    <row r="4385" spans="2:8" x14ac:dyDescent="0.25">
      <c r="B4385" t="s">
        <v>16744</v>
      </c>
      <c r="C4385" t="s">
        <v>16745</v>
      </c>
      <c r="D4385" t="s">
        <v>403</v>
      </c>
      <c r="E4385" t="s">
        <v>964</v>
      </c>
      <c r="F4385" t="s">
        <v>706</v>
      </c>
      <c r="G4385" t="s">
        <v>11073</v>
      </c>
      <c r="H4385" t="s">
        <v>16746</v>
      </c>
    </row>
    <row r="4386" spans="2:8" x14ac:dyDescent="0.25">
      <c r="B4386" t="s">
        <v>16747</v>
      </c>
      <c r="C4386" t="s">
        <v>16748</v>
      </c>
      <c r="D4386" t="s">
        <v>4972</v>
      </c>
      <c r="E4386" t="s">
        <v>3544</v>
      </c>
      <c r="F4386" t="s">
        <v>9894</v>
      </c>
      <c r="G4386" t="s">
        <v>5460</v>
      </c>
      <c r="H4386" t="s">
        <v>12826</v>
      </c>
    </row>
    <row r="4387" spans="2:8" x14ac:dyDescent="0.25">
      <c r="B4387" t="s">
        <v>16749</v>
      </c>
      <c r="C4387" t="s">
        <v>16750</v>
      </c>
      <c r="D4387" t="s">
        <v>4017</v>
      </c>
      <c r="E4387" t="s">
        <v>15802</v>
      </c>
      <c r="F4387" t="s">
        <v>16751</v>
      </c>
      <c r="G4387" t="s">
        <v>16752</v>
      </c>
      <c r="H4387" t="s">
        <v>16753</v>
      </c>
    </row>
    <row r="4388" spans="2:8" x14ac:dyDescent="0.25">
      <c r="B4388" t="s">
        <v>16754</v>
      </c>
      <c r="C4388" t="s">
        <v>16755</v>
      </c>
      <c r="D4388" t="s">
        <v>16756</v>
      </c>
      <c r="E4388" t="s">
        <v>16757</v>
      </c>
      <c r="F4388" t="s">
        <v>16758</v>
      </c>
      <c r="G4388" t="s">
        <v>15118</v>
      </c>
      <c r="H4388" t="s">
        <v>8337</v>
      </c>
    </row>
    <row r="4389" spans="2:8" x14ac:dyDescent="0.25">
      <c r="B4389" t="s">
        <v>16759</v>
      </c>
      <c r="C4389" t="s">
        <v>16760</v>
      </c>
      <c r="D4389" t="s">
        <v>16761</v>
      </c>
      <c r="E4389" t="s">
        <v>16762</v>
      </c>
      <c r="F4389" t="s">
        <v>16763</v>
      </c>
      <c r="G4389" t="s">
        <v>7579</v>
      </c>
      <c r="H4389" t="s">
        <v>12464</v>
      </c>
    </row>
    <row r="4390" spans="2:8" x14ac:dyDescent="0.25">
      <c r="B4390" t="s">
        <v>16764</v>
      </c>
      <c r="C4390" t="s">
        <v>16765</v>
      </c>
      <c r="D4390" t="s">
        <v>2147</v>
      </c>
      <c r="E4390" t="s">
        <v>5496</v>
      </c>
      <c r="F4390" t="s">
        <v>1931</v>
      </c>
      <c r="G4390" t="s">
        <v>16766</v>
      </c>
      <c r="H4390" t="s">
        <v>3354</v>
      </c>
    </row>
    <row r="4391" spans="2:8" x14ac:dyDescent="0.25">
      <c r="B4391" t="s">
        <v>16767</v>
      </c>
      <c r="C4391" t="s">
        <v>16768</v>
      </c>
      <c r="D4391" t="s">
        <v>16769</v>
      </c>
      <c r="E4391" t="s">
        <v>831</v>
      </c>
      <c r="F4391" t="s">
        <v>2762</v>
      </c>
      <c r="G4391" t="s">
        <v>15709</v>
      </c>
      <c r="H4391" t="s">
        <v>8436</v>
      </c>
    </row>
    <row r="4392" spans="2:8" x14ac:dyDescent="0.25">
      <c r="B4392" t="s">
        <v>16770</v>
      </c>
      <c r="C4392" t="s">
        <v>16771</v>
      </c>
      <c r="D4392" t="s">
        <v>16772</v>
      </c>
      <c r="E4392" t="s">
        <v>16773</v>
      </c>
      <c r="F4392" t="s">
        <v>16774</v>
      </c>
      <c r="G4392" t="s">
        <v>16775</v>
      </c>
      <c r="H4392" t="s">
        <v>16776</v>
      </c>
    </row>
    <row r="4393" spans="2:8" x14ac:dyDescent="0.25">
      <c r="B4393" t="s">
        <v>16777</v>
      </c>
      <c r="C4393" t="s">
        <v>16778</v>
      </c>
      <c r="D4393" t="s">
        <v>3132</v>
      </c>
      <c r="E4393" t="s">
        <v>1489</v>
      </c>
      <c r="F4393" t="s">
        <v>8749</v>
      </c>
      <c r="G4393" t="s">
        <v>2781</v>
      </c>
      <c r="H4393" t="s">
        <v>16779</v>
      </c>
    </row>
    <row r="4394" spans="2:8" x14ac:dyDescent="0.25">
      <c r="B4394" t="s">
        <v>16780</v>
      </c>
      <c r="C4394" t="s">
        <v>16781</v>
      </c>
      <c r="D4394" t="s">
        <v>8171</v>
      </c>
      <c r="E4394" t="s">
        <v>723</v>
      </c>
      <c r="F4394" t="s">
        <v>366</v>
      </c>
      <c r="G4394" t="s">
        <v>16782</v>
      </c>
      <c r="H4394" t="s">
        <v>15438</v>
      </c>
    </row>
    <row r="4395" spans="2:8" x14ac:dyDescent="0.25">
      <c r="B4395" t="s">
        <v>16783</v>
      </c>
      <c r="C4395" t="s">
        <v>16784</v>
      </c>
      <c r="D4395" t="s">
        <v>8404</v>
      </c>
      <c r="E4395" t="s">
        <v>8156</v>
      </c>
      <c r="F4395" t="s">
        <v>16785</v>
      </c>
      <c r="G4395" t="s">
        <v>7140</v>
      </c>
      <c r="H4395" t="s">
        <v>131</v>
      </c>
    </row>
    <row r="4396" spans="2:8" x14ac:dyDescent="0.25">
      <c r="B4396" t="s">
        <v>16786</v>
      </c>
      <c r="C4396" t="s">
        <v>16787</v>
      </c>
      <c r="D4396" t="s">
        <v>16788</v>
      </c>
      <c r="E4396" t="s">
        <v>16789</v>
      </c>
      <c r="F4396" t="s">
        <v>911</v>
      </c>
      <c r="G4396" t="s">
        <v>305</v>
      </c>
      <c r="H4396" t="s">
        <v>714</v>
      </c>
    </row>
    <row r="4397" spans="2:8" x14ac:dyDescent="0.25">
      <c r="B4397" t="s">
        <v>16790</v>
      </c>
      <c r="C4397" t="s">
        <v>16791</v>
      </c>
      <c r="D4397" t="s">
        <v>16792</v>
      </c>
      <c r="E4397" t="s">
        <v>8187</v>
      </c>
      <c r="F4397" t="s">
        <v>16793</v>
      </c>
      <c r="G4397" t="s">
        <v>16794</v>
      </c>
      <c r="H4397" t="s">
        <v>9982</v>
      </c>
    </row>
    <row r="4398" spans="2:8" x14ac:dyDescent="0.25">
      <c r="B4398" t="s">
        <v>16795</v>
      </c>
      <c r="C4398" t="s">
        <v>16796</v>
      </c>
      <c r="D4398" t="s">
        <v>16797</v>
      </c>
      <c r="E4398" t="s">
        <v>16798</v>
      </c>
      <c r="F4398" t="s">
        <v>16799</v>
      </c>
      <c r="G4398" t="s">
        <v>16640</v>
      </c>
      <c r="H4398" t="s">
        <v>2089</v>
      </c>
    </row>
    <row r="4399" spans="2:8" x14ac:dyDescent="0.25">
      <c r="B4399" t="s">
        <v>16800</v>
      </c>
      <c r="C4399" t="s">
        <v>16801</v>
      </c>
      <c r="D4399" t="s">
        <v>16802</v>
      </c>
      <c r="E4399" t="s">
        <v>14122</v>
      </c>
      <c r="F4399" t="s">
        <v>16803</v>
      </c>
      <c r="G4399" t="s">
        <v>16804</v>
      </c>
      <c r="H4399" t="s">
        <v>16805</v>
      </c>
    </row>
    <row r="4400" spans="2:8" x14ac:dyDescent="0.25">
      <c r="B4400" t="s">
        <v>16806</v>
      </c>
      <c r="C4400" t="s">
        <v>16807</v>
      </c>
      <c r="D4400" t="s">
        <v>3472</v>
      </c>
      <c r="E4400" t="s">
        <v>16596</v>
      </c>
      <c r="F4400" t="s">
        <v>16808</v>
      </c>
      <c r="G4400" t="s">
        <v>16196</v>
      </c>
      <c r="H4400" t="s">
        <v>16809</v>
      </c>
    </row>
    <row r="4401" spans="2:8" x14ac:dyDescent="0.25">
      <c r="B4401" t="s">
        <v>16810</v>
      </c>
      <c r="C4401" t="s">
        <v>16811</v>
      </c>
      <c r="D4401" t="s">
        <v>8160</v>
      </c>
      <c r="E4401" t="s">
        <v>929</v>
      </c>
      <c r="F4401" t="s">
        <v>3085</v>
      </c>
      <c r="G4401" t="s">
        <v>16812</v>
      </c>
      <c r="H4401" t="s">
        <v>10404</v>
      </c>
    </row>
    <row r="4402" spans="2:8" x14ac:dyDescent="0.25">
      <c r="B4402" t="s">
        <v>16813</v>
      </c>
      <c r="C4402" t="s">
        <v>16814</v>
      </c>
      <c r="D4402" t="s">
        <v>2212</v>
      </c>
      <c r="E4402" t="s">
        <v>16815</v>
      </c>
      <c r="F4402" t="s">
        <v>7990</v>
      </c>
      <c r="G4402" t="s">
        <v>10242</v>
      </c>
      <c r="H4402" t="s">
        <v>8118</v>
      </c>
    </row>
    <row r="4403" spans="2:8" x14ac:dyDescent="0.25">
      <c r="B4403" t="s">
        <v>16816</v>
      </c>
      <c r="C4403" t="s">
        <v>16817</v>
      </c>
      <c r="D4403" t="s">
        <v>13423</v>
      </c>
      <c r="E4403" t="s">
        <v>9023</v>
      </c>
      <c r="F4403" t="s">
        <v>11865</v>
      </c>
      <c r="G4403" t="s">
        <v>4817</v>
      </c>
      <c r="H4403" t="s">
        <v>7187</v>
      </c>
    </row>
    <row r="4404" spans="2:8" x14ac:dyDescent="0.25">
      <c r="B4404" t="s">
        <v>16818</v>
      </c>
      <c r="C4404" t="s">
        <v>16819</v>
      </c>
      <c r="D4404" t="s">
        <v>12830</v>
      </c>
      <c r="E4404" t="s">
        <v>16820</v>
      </c>
      <c r="F4404" t="s">
        <v>16821</v>
      </c>
      <c r="G4404" t="s">
        <v>5429</v>
      </c>
      <c r="H4404" t="s">
        <v>3719</v>
      </c>
    </row>
    <row r="4405" spans="2:8" x14ac:dyDescent="0.25">
      <c r="B4405" t="s">
        <v>16822</v>
      </c>
      <c r="C4405" t="s">
        <v>16823</v>
      </c>
      <c r="D4405" t="s">
        <v>16824</v>
      </c>
      <c r="E4405" t="s">
        <v>16825</v>
      </c>
      <c r="F4405" t="s">
        <v>16826</v>
      </c>
      <c r="G4405" t="s">
        <v>16827</v>
      </c>
      <c r="H4405" t="s">
        <v>12793</v>
      </c>
    </row>
    <row r="4406" spans="2:8" x14ac:dyDescent="0.25">
      <c r="B4406" t="s">
        <v>16828</v>
      </c>
      <c r="C4406" t="s">
        <v>16829</v>
      </c>
      <c r="D4406" t="s">
        <v>2595</v>
      </c>
      <c r="E4406" t="s">
        <v>11865</v>
      </c>
      <c r="F4406" t="s">
        <v>678</v>
      </c>
      <c r="G4406" t="s">
        <v>11363</v>
      </c>
      <c r="H4406" t="s">
        <v>528</v>
      </c>
    </row>
    <row r="4407" spans="2:8" x14ac:dyDescent="0.25">
      <c r="B4407" t="s">
        <v>16830</v>
      </c>
      <c r="C4407" t="s">
        <v>16831</v>
      </c>
      <c r="D4407" t="s">
        <v>16832</v>
      </c>
      <c r="E4407" t="s">
        <v>16833</v>
      </c>
      <c r="F4407" t="s">
        <v>8816</v>
      </c>
      <c r="G4407" t="s">
        <v>2001</v>
      </c>
      <c r="H4407" t="s">
        <v>15846</v>
      </c>
    </row>
    <row r="4408" spans="2:8" x14ac:dyDescent="0.25">
      <c r="B4408" t="s">
        <v>16834</v>
      </c>
      <c r="C4408" t="s">
        <v>16835</v>
      </c>
      <c r="D4408" t="s">
        <v>5181</v>
      </c>
      <c r="E4408" t="s">
        <v>2205</v>
      </c>
      <c r="F4408" t="s">
        <v>3038</v>
      </c>
      <c r="G4408" t="s">
        <v>1152</v>
      </c>
      <c r="H4408" t="s">
        <v>13041</v>
      </c>
    </row>
    <row r="4409" spans="2:8" x14ac:dyDescent="0.25">
      <c r="B4409" t="s">
        <v>16836</v>
      </c>
      <c r="C4409" t="s">
        <v>16837</v>
      </c>
      <c r="D4409" t="s">
        <v>11572</v>
      </c>
      <c r="E4409" t="s">
        <v>6465</v>
      </c>
      <c r="F4409" t="s">
        <v>4245</v>
      </c>
      <c r="G4409" t="s">
        <v>7719</v>
      </c>
      <c r="H4409" t="s">
        <v>16838</v>
      </c>
    </row>
    <row r="4410" spans="2:8" x14ac:dyDescent="0.25">
      <c r="B4410" t="s">
        <v>16839</v>
      </c>
      <c r="C4410" t="s">
        <v>16840</v>
      </c>
      <c r="D4410" t="s">
        <v>16841</v>
      </c>
      <c r="E4410" t="s">
        <v>16842</v>
      </c>
      <c r="F4410" t="s">
        <v>2386</v>
      </c>
      <c r="G4410" t="s">
        <v>7688</v>
      </c>
      <c r="H4410" t="s">
        <v>5382</v>
      </c>
    </row>
    <row r="4411" spans="2:8" x14ac:dyDescent="0.25">
      <c r="B4411" t="s">
        <v>16843</v>
      </c>
      <c r="C4411" t="s">
        <v>16844</v>
      </c>
      <c r="D4411" t="s">
        <v>16845</v>
      </c>
      <c r="E4411" t="s">
        <v>16846</v>
      </c>
      <c r="F4411" t="s">
        <v>16245</v>
      </c>
      <c r="G4411" t="s">
        <v>696</v>
      </c>
      <c r="H4411" t="s">
        <v>4084</v>
      </c>
    </row>
    <row r="4412" spans="2:8" x14ac:dyDescent="0.25">
      <c r="B4412" t="s">
        <v>16847</v>
      </c>
      <c r="C4412" t="s">
        <v>16848</v>
      </c>
      <c r="D4412" t="s">
        <v>9207</v>
      </c>
      <c r="E4412" t="s">
        <v>13919</v>
      </c>
      <c r="F4412" t="s">
        <v>8749</v>
      </c>
      <c r="G4412" t="s">
        <v>186</v>
      </c>
      <c r="H4412" t="s">
        <v>1030</v>
      </c>
    </row>
    <row r="4413" spans="2:8" x14ac:dyDescent="0.25">
      <c r="B4413" t="s">
        <v>16849</v>
      </c>
      <c r="C4413" t="s">
        <v>16850</v>
      </c>
      <c r="D4413" t="s">
        <v>3728</v>
      </c>
      <c r="E4413" t="s">
        <v>16851</v>
      </c>
      <c r="F4413" t="s">
        <v>10583</v>
      </c>
      <c r="G4413" t="s">
        <v>16852</v>
      </c>
      <c r="H4413" t="s">
        <v>14167</v>
      </c>
    </row>
    <row r="4414" spans="2:8" x14ac:dyDescent="0.25">
      <c r="B4414" t="s">
        <v>16853</v>
      </c>
      <c r="C4414" t="s">
        <v>16854</v>
      </c>
      <c r="D4414" t="s">
        <v>3969</v>
      </c>
      <c r="E4414" t="s">
        <v>3722</v>
      </c>
      <c r="F4414" t="s">
        <v>2642</v>
      </c>
      <c r="G4414" t="s">
        <v>6206</v>
      </c>
      <c r="H4414" t="s">
        <v>13489</v>
      </c>
    </row>
    <row r="4415" spans="2:8" x14ac:dyDescent="0.25">
      <c r="B4415" t="s">
        <v>16855</v>
      </c>
      <c r="C4415" t="s">
        <v>16856</v>
      </c>
      <c r="D4415" t="s">
        <v>1506</v>
      </c>
      <c r="E4415" t="s">
        <v>1562</v>
      </c>
      <c r="F4415" t="s">
        <v>3859</v>
      </c>
      <c r="G4415" t="s">
        <v>16857</v>
      </c>
      <c r="H4415" t="s">
        <v>103</v>
      </c>
    </row>
    <row r="4416" spans="2:8" x14ac:dyDescent="0.25">
      <c r="B4416" t="s">
        <v>16858</v>
      </c>
      <c r="C4416" t="s">
        <v>16859</v>
      </c>
      <c r="D4416" t="s">
        <v>16860</v>
      </c>
      <c r="E4416" t="s">
        <v>16861</v>
      </c>
      <c r="F4416" t="s">
        <v>16862</v>
      </c>
      <c r="G4416" t="s">
        <v>6187</v>
      </c>
      <c r="H4416" t="s">
        <v>16863</v>
      </c>
    </row>
    <row r="4417" spans="2:8" x14ac:dyDescent="0.25">
      <c r="B4417" t="s">
        <v>16864</v>
      </c>
      <c r="C4417" t="s">
        <v>16865</v>
      </c>
      <c r="D4417" t="s">
        <v>248</v>
      </c>
      <c r="E4417" t="s">
        <v>1617</v>
      </c>
      <c r="F4417" t="s">
        <v>1769</v>
      </c>
      <c r="G4417" t="s">
        <v>399</v>
      </c>
      <c r="H4417" t="s">
        <v>16866</v>
      </c>
    </row>
    <row r="4418" spans="2:8" x14ac:dyDescent="0.25">
      <c r="B4418" t="s">
        <v>16867</v>
      </c>
      <c r="C4418" t="s">
        <v>16868</v>
      </c>
      <c r="D4418" t="s">
        <v>16869</v>
      </c>
      <c r="E4418" t="s">
        <v>16870</v>
      </c>
      <c r="F4418" t="s">
        <v>16871</v>
      </c>
      <c r="G4418" t="s">
        <v>16872</v>
      </c>
      <c r="H4418" t="s">
        <v>16873</v>
      </c>
    </row>
    <row r="4419" spans="2:8" x14ac:dyDescent="0.25">
      <c r="B4419" t="s">
        <v>16874</v>
      </c>
      <c r="C4419" t="s">
        <v>16875</v>
      </c>
      <c r="D4419" t="s">
        <v>16876</v>
      </c>
      <c r="E4419" t="s">
        <v>15406</v>
      </c>
      <c r="F4419" t="s">
        <v>2067</v>
      </c>
      <c r="G4419" t="s">
        <v>1233</v>
      </c>
      <c r="H4419" t="s">
        <v>12332</v>
      </c>
    </row>
    <row r="4420" spans="2:8" x14ac:dyDescent="0.25">
      <c r="B4420" t="s">
        <v>16877</v>
      </c>
      <c r="C4420" t="s">
        <v>16878</v>
      </c>
      <c r="D4420" t="s">
        <v>16879</v>
      </c>
      <c r="E4420" t="s">
        <v>16880</v>
      </c>
      <c r="F4420" t="s">
        <v>16881</v>
      </c>
      <c r="G4420" t="s">
        <v>16882</v>
      </c>
      <c r="H4420" t="s">
        <v>8315</v>
      </c>
    </row>
    <row r="4421" spans="2:8" x14ac:dyDescent="0.25">
      <c r="B4421" t="s">
        <v>16883</v>
      </c>
      <c r="C4421" t="s">
        <v>16884</v>
      </c>
      <c r="D4421" t="s">
        <v>413</v>
      </c>
      <c r="E4421" t="s">
        <v>4640</v>
      </c>
      <c r="F4421" t="s">
        <v>5717</v>
      </c>
      <c r="G4421" t="s">
        <v>11484</v>
      </c>
      <c r="H4421" t="s">
        <v>3187</v>
      </c>
    </row>
    <row r="4422" spans="2:8" x14ac:dyDescent="0.25">
      <c r="B4422" t="s">
        <v>16885</v>
      </c>
      <c r="C4422" t="s">
        <v>16886</v>
      </c>
      <c r="D4422" t="s">
        <v>16887</v>
      </c>
      <c r="E4422" t="s">
        <v>16888</v>
      </c>
      <c r="F4422" t="s">
        <v>16889</v>
      </c>
      <c r="G4422" t="s">
        <v>16890</v>
      </c>
      <c r="H4422" t="s">
        <v>16891</v>
      </c>
    </row>
    <row r="4423" spans="2:8" x14ac:dyDescent="0.25">
      <c r="B4423" t="s">
        <v>16892</v>
      </c>
      <c r="C4423" t="s">
        <v>16893</v>
      </c>
      <c r="D4423" t="s">
        <v>1811</v>
      </c>
      <c r="E4423" t="s">
        <v>819</v>
      </c>
      <c r="F4423" t="s">
        <v>3532</v>
      </c>
      <c r="G4423" t="s">
        <v>16894</v>
      </c>
      <c r="H4423" t="s">
        <v>4309</v>
      </c>
    </row>
    <row r="4424" spans="2:8" x14ac:dyDescent="0.25">
      <c r="B4424" t="s">
        <v>16895</v>
      </c>
      <c r="C4424" t="s">
        <v>16896</v>
      </c>
      <c r="D4424" t="s">
        <v>16897</v>
      </c>
      <c r="E4424" t="s">
        <v>16898</v>
      </c>
      <c r="F4424" t="s">
        <v>16899</v>
      </c>
      <c r="G4424" t="s">
        <v>11795</v>
      </c>
      <c r="H4424" t="s">
        <v>16900</v>
      </c>
    </row>
    <row r="4425" spans="2:8" x14ac:dyDescent="0.25">
      <c r="B4425" t="s">
        <v>16901</v>
      </c>
      <c r="C4425" t="s">
        <v>16902</v>
      </c>
      <c r="D4425" t="s">
        <v>2696</v>
      </c>
      <c r="E4425" t="s">
        <v>16903</v>
      </c>
      <c r="F4425" t="s">
        <v>4588</v>
      </c>
      <c r="G4425" t="s">
        <v>4041</v>
      </c>
      <c r="H4425" t="s">
        <v>16904</v>
      </c>
    </row>
    <row r="4426" spans="2:8" x14ac:dyDescent="0.25">
      <c r="B4426" t="s">
        <v>16905</v>
      </c>
      <c r="C4426" t="s">
        <v>16906</v>
      </c>
      <c r="D4426" t="s">
        <v>3393</v>
      </c>
      <c r="E4426" t="s">
        <v>2371</v>
      </c>
      <c r="F4426" t="s">
        <v>16907</v>
      </c>
      <c r="G4426" t="s">
        <v>13792</v>
      </c>
      <c r="H4426" t="s">
        <v>14226</v>
      </c>
    </row>
    <row r="4427" spans="2:8" x14ac:dyDescent="0.25">
      <c r="B4427" t="s">
        <v>16908</v>
      </c>
      <c r="C4427" t="s">
        <v>16909</v>
      </c>
      <c r="D4427" t="s">
        <v>16910</v>
      </c>
      <c r="E4427" t="s">
        <v>16911</v>
      </c>
      <c r="F4427" t="s">
        <v>16912</v>
      </c>
      <c r="G4427" t="s">
        <v>5729</v>
      </c>
      <c r="H4427" t="s">
        <v>1824</v>
      </c>
    </row>
    <row r="4428" spans="2:8" x14ac:dyDescent="0.25">
      <c r="B4428" t="s">
        <v>16913</v>
      </c>
      <c r="C4428" t="s">
        <v>16914</v>
      </c>
      <c r="D4428" t="s">
        <v>16915</v>
      </c>
      <c r="E4428" t="s">
        <v>16916</v>
      </c>
      <c r="F4428" t="s">
        <v>16917</v>
      </c>
      <c r="G4428" t="s">
        <v>19</v>
      </c>
      <c r="H4428" t="s">
        <v>1253</v>
      </c>
    </row>
    <row r="4429" spans="2:8" x14ac:dyDescent="0.25">
      <c r="B4429" t="s">
        <v>16918</v>
      </c>
      <c r="C4429" t="s">
        <v>16919</v>
      </c>
      <c r="D4429" t="s">
        <v>16920</v>
      </c>
      <c r="E4429" t="s">
        <v>16921</v>
      </c>
      <c r="F4429" t="s">
        <v>16922</v>
      </c>
      <c r="G4429" t="s">
        <v>12300</v>
      </c>
      <c r="H4429" t="s">
        <v>15400</v>
      </c>
    </row>
    <row r="4430" spans="2:8" x14ac:dyDescent="0.25">
      <c r="B4430" t="s">
        <v>16923</v>
      </c>
      <c r="C4430" t="s">
        <v>16924</v>
      </c>
      <c r="D4430" t="s">
        <v>16925</v>
      </c>
      <c r="E4430" t="s">
        <v>16926</v>
      </c>
      <c r="F4430" t="s">
        <v>15077</v>
      </c>
      <c r="G4430" t="s">
        <v>2057</v>
      </c>
      <c r="H4430" t="s">
        <v>13600</v>
      </c>
    </row>
    <row r="4431" spans="2:8" x14ac:dyDescent="0.25">
      <c r="B4431" t="s">
        <v>16927</v>
      </c>
      <c r="C4431" t="s">
        <v>16928</v>
      </c>
      <c r="D4431" t="s">
        <v>16929</v>
      </c>
      <c r="E4431" t="s">
        <v>16621</v>
      </c>
      <c r="F4431" t="s">
        <v>16930</v>
      </c>
      <c r="G4431" t="s">
        <v>6984</v>
      </c>
      <c r="H4431" t="s">
        <v>6308</v>
      </c>
    </row>
    <row r="4432" spans="2:8" x14ac:dyDescent="0.25">
      <c r="B4432" t="s">
        <v>16931</v>
      </c>
      <c r="C4432" t="s">
        <v>16932</v>
      </c>
      <c r="D4432" t="s">
        <v>11409</v>
      </c>
      <c r="E4432" t="s">
        <v>16</v>
      </c>
      <c r="F4432" t="s">
        <v>4228</v>
      </c>
      <c r="G4432" t="s">
        <v>16933</v>
      </c>
      <c r="H4432" t="s">
        <v>9152</v>
      </c>
    </row>
    <row r="4433" spans="2:8" x14ac:dyDescent="0.25">
      <c r="B4433" t="s">
        <v>16934</v>
      </c>
      <c r="C4433" t="s">
        <v>16935</v>
      </c>
      <c r="D4433" t="s">
        <v>16936</v>
      </c>
      <c r="E4433" t="s">
        <v>4289</v>
      </c>
      <c r="F4433" t="s">
        <v>13705</v>
      </c>
      <c r="G4433" t="s">
        <v>13444</v>
      </c>
      <c r="H4433" t="s">
        <v>6880</v>
      </c>
    </row>
    <row r="4434" spans="2:8" x14ac:dyDescent="0.25">
      <c r="B4434" t="s">
        <v>16937</v>
      </c>
      <c r="C4434" t="s">
        <v>16938</v>
      </c>
      <c r="D4434" t="s">
        <v>16939</v>
      </c>
      <c r="E4434" t="s">
        <v>16940</v>
      </c>
      <c r="F4434" t="s">
        <v>16941</v>
      </c>
      <c r="G4434" t="s">
        <v>3235</v>
      </c>
      <c r="H4434" t="s">
        <v>4042</v>
      </c>
    </row>
    <row r="4435" spans="2:8" x14ac:dyDescent="0.25">
      <c r="B4435" t="s">
        <v>16942</v>
      </c>
      <c r="C4435" t="s">
        <v>16943</v>
      </c>
      <c r="D4435" t="s">
        <v>16944</v>
      </c>
      <c r="E4435" t="s">
        <v>16945</v>
      </c>
      <c r="F4435" t="s">
        <v>16946</v>
      </c>
      <c r="G4435" t="s">
        <v>1952</v>
      </c>
      <c r="H4435" t="s">
        <v>12051</v>
      </c>
    </row>
    <row r="4436" spans="2:8" x14ac:dyDescent="0.25">
      <c r="B4436" t="s">
        <v>16947</v>
      </c>
      <c r="C4436" t="s">
        <v>16948</v>
      </c>
      <c r="D4436" t="s">
        <v>16949</v>
      </c>
      <c r="E4436" t="s">
        <v>16950</v>
      </c>
      <c r="F4436" t="s">
        <v>16951</v>
      </c>
      <c r="G4436" t="s">
        <v>4369</v>
      </c>
      <c r="H4436" t="s">
        <v>9881</v>
      </c>
    </row>
    <row r="4437" spans="2:8" x14ac:dyDescent="0.25">
      <c r="B4437" t="s">
        <v>16952</v>
      </c>
      <c r="C4437" t="s">
        <v>16953</v>
      </c>
      <c r="D4437" t="s">
        <v>16954</v>
      </c>
      <c r="E4437" t="s">
        <v>16955</v>
      </c>
      <c r="F4437" t="s">
        <v>16956</v>
      </c>
      <c r="G4437" t="s">
        <v>192</v>
      </c>
      <c r="H4437" t="s">
        <v>8224</v>
      </c>
    </row>
    <row r="4438" spans="2:8" x14ac:dyDescent="0.25">
      <c r="B4438" t="s">
        <v>16957</v>
      </c>
      <c r="C4438" t="s">
        <v>16958</v>
      </c>
      <c r="D4438" t="s">
        <v>467</v>
      </c>
      <c r="E4438" t="s">
        <v>16959</v>
      </c>
      <c r="F4438" t="s">
        <v>16960</v>
      </c>
      <c r="G4438" t="s">
        <v>16961</v>
      </c>
      <c r="H4438" t="s">
        <v>951</v>
      </c>
    </row>
    <row r="4439" spans="2:8" x14ac:dyDescent="0.25">
      <c r="B4439" t="s">
        <v>16962</v>
      </c>
      <c r="C4439" t="s">
        <v>16963</v>
      </c>
      <c r="D4439" t="s">
        <v>891</v>
      </c>
      <c r="E4439" t="s">
        <v>987</v>
      </c>
      <c r="F4439" t="s">
        <v>1630</v>
      </c>
      <c r="G4439" t="s">
        <v>16964</v>
      </c>
      <c r="H4439" t="s">
        <v>3573</v>
      </c>
    </row>
    <row r="4440" spans="2:8" x14ac:dyDescent="0.25">
      <c r="B4440" t="s">
        <v>16965</v>
      </c>
      <c r="C4440" t="s">
        <v>16966</v>
      </c>
      <c r="D4440" t="s">
        <v>16967</v>
      </c>
      <c r="E4440" t="s">
        <v>16968</v>
      </c>
      <c r="F4440" t="s">
        <v>16969</v>
      </c>
      <c r="G4440" t="s">
        <v>8263</v>
      </c>
      <c r="H4440" t="s">
        <v>793</v>
      </c>
    </row>
    <row r="4441" spans="2:8" x14ac:dyDescent="0.25">
      <c r="B4441" t="s">
        <v>16970</v>
      </c>
      <c r="C4441" t="s">
        <v>16971</v>
      </c>
      <c r="D4441" t="s">
        <v>10082</v>
      </c>
      <c r="E4441" t="s">
        <v>6538</v>
      </c>
      <c r="F4441" t="s">
        <v>9894</v>
      </c>
      <c r="G4441" t="s">
        <v>15026</v>
      </c>
      <c r="H4441" t="s">
        <v>16972</v>
      </c>
    </row>
    <row r="4442" spans="2:8" x14ac:dyDescent="0.25">
      <c r="B4442" t="s">
        <v>16973</v>
      </c>
      <c r="C4442" t="s">
        <v>16974</v>
      </c>
      <c r="D4442" t="s">
        <v>16975</v>
      </c>
      <c r="E4442" t="s">
        <v>16976</v>
      </c>
      <c r="F4442" t="s">
        <v>16977</v>
      </c>
      <c r="G4442" t="s">
        <v>2138</v>
      </c>
      <c r="H4442" t="s">
        <v>4369</v>
      </c>
    </row>
    <row r="4443" spans="2:8" x14ac:dyDescent="0.25">
      <c r="B4443" t="s">
        <v>16978</v>
      </c>
      <c r="C4443" t="s">
        <v>16979</v>
      </c>
      <c r="D4443" t="s">
        <v>1392</v>
      </c>
      <c r="E4443" t="s">
        <v>1763</v>
      </c>
      <c r="F4443" t="s">
        <v>3412</v>
      </c>
      <c r="G4443" t="s">
        <v>16980</v>
      </c>
      <c r="H4443" t="s">
        <v>16981</v>
      </c>
    </row>
    <row r="4444" spans="2:8" x14ac:dyDescent="0.25">
      <c r="B4444" t="s">
        <v>16982</v>
      </c>
      <c r="C4444" t="s">
        <v>16983</v>
      </c>
      <c r="D4444" t="s">
        <v>1453</v>
      </c>
      <c r="E4444" t="s">
        <v>2537</v>
      </c>
      <c r="F4444" t="s">
        <v>3859</v>
      </c>
      <c r="G4444" t="s">
        <v>16984</v>
      </c>
      <c r="H4444" t="s">
        <v>9812</v>
      </c>
    </row>
    <row r="4445" spans="2:8" x14ac:dyDescent="0.25">
      <c r="B4445" t="s">
        <v>16985</v>
      </c>
      <c r="C4445" t="s">
        <v>16986</v>
      </c>
      <c r="D4445" t="s">
        <v>1900</v>
      </c>
      <c r="E4445" t="s">
        <v>1999</v>
      </c>
      <c r="F4445" t="s">
        <v>41</v>
      </c>
      <c r="G4445" t="s">
        <v>16987</v>
      </c>
      <c r="H4445" t="s">
        <v>1799</v>
      </c>
    </row>
    <row r="4446" spans="2:8" x14ac:dyDescent="0.25">
      <c r="B4446" t="s">
        <v>16988</v>
      </c>
      <c r="C4446" t="s">
        <v>16989</v>
      </c>
      <c r="D4446" t="s">
        <v>1562</v>
      </c>
      <c r="E4446" t="s">
        <v>1905</v>
      </c>
      <c r="F4446" t="s">
        <v>2858</v>
      </c>
      <c r="G4446" t="s">
        <v>5994</v>
      </c>
      <c r="H4446" t="s">
        <v>11453</v>
      </c>
    </row>
    <row r="4447" spans="2:8" x14ac:dyDescent="0.25">
      <c r="B4447" t="s">
        <v>16990</v>
      </c>
      <c r="C4447" t="s">
        <v>16991</v>
      </c>
      <c r="D4447" t="s">
        <v>9486</v>
      </c>
      <c r="E4447" t="s">
        <v>16876</v>
      </c>
      <c r="F4447" t="s">
        <v>16992</v>
      </c>
      <c r="G4447" t="s">
        <v>15926</v>
      </c>
      <c r="H4447" t="s">
        <v>13113</v>
      </c>
    </row>
    <row r="4448" spans="2:8" x14ac:dyDescent="0.25">
      <c r="B4448" t="s">
        <v>16993</v>
      </c>
      <c r="C4448" t="s">
        <v>16994</v>
      </c>
      <c r="D4448" t="s">
        <v>16995</v>
      </c>
      <c r="E4448" t="s">
        <v>16996</v>
      </c>
      <c r="F4448" t="s">
        <v>16592</v>
      </c>
      <c r="G4448" t="s">
        <v>13414</v>
      </c>
      <c r="H4448" t="s">
        <v>16997</v>
      </c>
    </row>
    <row r="4449" spans="2:8" x14ac:dyDescent="0.25">
      <c r="B4449" t="s">
        <v>16998</v>
      </c>
      <c r="C4449" t="s">
        <v>16999</v>
      </c>
      <c r="D4449" t="s">
        <v>1186</v>
      </c>
      <c r="E4449" t="s">
        <v>1267</v>
      </c>
      <c r="F4449" t="s">
        <v>2411</v>
      </c>
      <c r="G4449" t="s">
        <v>17000</v>
      </c>
      <c r="H4449" t="s">
        <v>1619</v>
      </c>
    </row>
    <row r="4450" spans="2:8" x14ac:dyDescent="0.25">
      <c r="B4450" t="s">
        <v>17001</v>
      </c>
      <c r="C4450" t="s">
        <v>17002</v>
      </c>
      <c r="D4450" t="s">
        <v>17003</v>
      </c>
      <c r="E4450" t="s">
        <v>17004</v>
      </c>
      <c r="F4450" t="s">
        <v>17005</v>
      </c>
      <c r="G4450" t="s">
        <v>17006</v>
      </c>
      <c r="H4450" t="s">
        <v>17007</v>
      </c>
    </row>
    <row r="4451" spans="2:8" x14ac:dyDescent="0.25">
      <c r="B4451" t="s">
        <v>17008</v>
      </c>
      <c r="C4451" t="s">
        <v>17009</v>
      </c>
      <c r="D4451" t="s">
        <v>17010</v>
      </c>
      <c r="E4451" t="s">
        <v>12469</v>
      </c>
      <c r="F4451" t="s">
        <v>17011</v>
      </c>
      <c r="G4451" t="s">
        <v>14057</v>
      </c>
      <c r="H4451" t="s">
        <v>8303</v>
      </c>
    </row>
    <row r="4452" spans="2:8" x14ac:dyDescent="0.25">
      <c r="B4452" t="s">
        <v>17012</v>
      </c>
      <c r="C4452" t="s">
        <v>17013</v>
      </c>
      <c r="D4452" t="s">
        <v>17014</v>
      </c>
      <c r="E4452" t="s">
        <v>645</v>
      </c>
      <c r="F4452" t="s">
        <v>17015</v>
      </c>
      <c r="G4452" t="s">
        <v>5000</v>
      </c>
      <c r="H4452" t="s">
        <v>17016</v>
      </c>
    </row>
    <row r="4453" spans="2:8" x14ac:dyDescent="0.25">
      <c r="B4453" t="s">
        <v>17017</v>
      </c>
      <c r="C4453" t="s">
        <v>17018</v>
      </c>
      <c r="D4453" t="s">
        <v>17019</v>
      </c>
      <c r="E4453" t="s">
        <v>5503</v>
      </c>
      <c r="F4453" t="s">
        <v>17020</v>
      </c>
      <c r="G4453" t="s">
        <v>5126</v>
      </c>
      <c r="H4453" t="s">
        <v>13825</v>
      </c>
    </row>
    <row r="4454" spans="2:8" x14ac:dyDescent="0.25">
      <c r="B4454" t="s">
        <v>17021</v>
      </c>
      <c r="C4454" t="s">
        <v>17022</v>
      </c>
      <c r="D4454" t="s">
        <v>17023</v>
      </c>
      <c r="E4454" t="s">
        <v>17024</v>
      </c>
      <c r="F4454" t="s">
        <v>100</v>
      </c>
      <c r="G4454" t="s">
        <v>17025</v>
      </c>
      <c r="H4454" t="s">
        <v>13679</v>
      </c>
    </row>
    <row r="4455" spans="2:8" x14ac:dyDescent="0.25">
      <c r="B4455" t="s">
        <v>17026</v>
      </c>
      <c r="C4455" t="s">
        <v>17027</v>
      </c>
      <c r="D4455" t="s">
        <v>12392</v>
      </c>
      <c r="E4455" t="s">
        <v>10837</v>
      </c>
      <c r="F4455" t="s">
        <v>13003</v>
      </c>
      <c r="G4455" t="s">
        <v>9288</v>
      </c>
      <c r="H4455" t="s">
        <v>14378</v>
      </c>
    </row>
    <row r="4456" spans="2:8" x14ac:dyDescent="0.25">
      <c r="B4456" t="s">
        <v>17028</v>
      </c>
      <c r="C4456" t="s">
        <v>17029</v>
      </c>
      <c r="D4456" t="s">
        <v>17030</v>
      </c>
      <c r="E4456" t="s">
        <v>17031</v>
      </c>
      <c r="F4456" t="s">
        <v>3204</v>
      </c>
      <c r="G4456" t="s">
        <v>8429</v>
      </c>
      <c r="H4456" t="s">
        <v>7237</v>
      </c>
    </row>
    <row r="4457" spans="2:8" x14ac:dyDescent="0.25">
      <c r="B4457" t="s">
        <v>17032</v>
      </c>
      <c r="C4457" t="s">
        <v>17033</v>
      </c>
      <c r="D4457" t="s">
        <v>17034</v>
      </c>
      <c r="E4457" t="s">
        <v>14433</v>
      </c>
      <c r="F4457" t="s">
        <v>17035</v>
      </c>
      <c r="G4457" t="s">
        <v>9367</v>
      </c>
      <c r="H4457" t="s">
        <v>4345</v>
      </c>
    </row>
    <row r="4458" spans="2:8" x14ac:dyDescent="0.25">
      <c r="B4458" t="s">
        <v>17036</v>
      </c>
      <c r="C4458" t="s">
        <v>17037</v>
      </c>
      <c r="D4458" t="s">
        <v>4211</v>
      </c>
      <c r="E4458" t="s">
        <v>8893</v>
      </c>
      <c r="F4458" t="s">
        <v>2749</v>
      </c>
      <c r="G4458" t="s">
        <v>749</v>
      </c>
      <c r="H4458" t="s">
        <v>17038</v>
      </c>
    </row>
    <row r="4459" spans="2:8" x14ac:dyDescent="0.25">
      <c r="B4459" t="s">
        <v>17039</v>
      </c>
      <c r="C4459" t="s">
        <v>17040</v>
      </c>
      <c r="D4459" t="s">
        <v>1404</v>
      </c>
      <c r="E4459" t="s">
        <v>1186</v>
      </c>
      <c r="F4459" t="s">
        <v>1811</v>
      </c>
      <c r="G4459" t="s">
        <v>4077</v>
      </c>
      <c r="H4459" t="s">
        <v>2776</v>
      </c>
    </row>
    <row r="4460" spans="2:8" x14ac:dyDescent="0.25">
      <c r="B4460" t="s">
        <v>17041</v>
      </c>
      <c r="C4460" t="s">
        <v>17042</v>
      </c>
      <c r="D4460" t="s">
        <v>2299</v>
      </c>
      <c r="E4460" t="s">
        <v>2812</v>
      </c>
      <c r="F4460" t="s">
        <v>350</v>
      </c>
      <c r="G4460" t="s">
        <v>17043</v>
      </c>
      <c r="H4460" t="s">
        <v>17044</v>
      </c>
    </row>
    <row r="4461" spans="2:8" x14ac:dyDescent="0.25">
      <c r="B4461" t="s">
        <v>17045</v>
      </c>
      <c r="C4461" t="s">
        <v>17046</v>
      </c>
      <c r="D4461" t="s">
        <v>7191</v>
      </c>
      <c r="E4461" t="s">
        <v>3782</v>
      </c>
      <c r="F4461" t="s">
        <v>1489</v>
      </c>
      <c r="G4461" t="s">
        <v>17047</v>
      </c>
      <c r="H4461" t="s">
        <v>2801</v>
      </c>
    </row>
    <row r="4462" spans="2:8" x14ac:dyDescent="0.25">
      <c r="B4462" t="s">
        <v>17048</v>
      </c>
      <c r="C4462" t="s">
        <v>17049</v>
      </c>
      <c r="D4462" t="s">
        <v>1726</v>
      </c>
      <c r="E4462" t="s">
        <v>1884</v>
      </c>
      <c r="F4462" t="s">
        <v>1392</v>
      </c>
      <c r="G4462" t="s">
        <v>3092</v>
      </c>
      <c r="H4462" t="s">
        <v>17050</v>
      </c>
    </row>
    <row r="4463" spans="2:8" x14ac:dyDescent="0.25">
      <c r="B4463" t="s">
        <v>17051</v>
      </c>
      <c r="C4463" t="s">
        <v>17052</v>
      </c>
      <c r="D4463" t="s">
        <v>402</v>
      </c>
      <c r="E4463" t="s">
        <v>409</v>
      </c>
      <c r="F4463" t="s">
        <v>402</v>
      </c>
      <c r="G4463" t="s">
        <v>650</v>
      </c>
      <c r="H4463" t="s">
        <v>17053</v>
      </c>
    </row>
    <row r="4464" spans="2:8" x14ac:dyDescent="0.25">
      <c r="B4464" t="s">
        <v>17054</v>
      </c>
      <c r="C4464" t="s">
        <v>17055</v>
      </c>
      <c r="D4464" t="s">
        <v>866</v>
      </c>
      <c r="E4464" t="s">
        <v>2540</v>
      </c>
      <c r="F4464" t="s">
        <v>374</v>
      </c>
      <c r="G4464" t="s">
        <v>17056</v>
      </c>
      <c r="H4464" t="s">
        <v>13361</v>
      </c>
    </row>
    <row r="4465" spans="2:8" x14ac:dyDescent="0.25">
      <c r="B4465" t="s">
        <v>17057</v>
      </c>
      <c r="C4465" t="s">
        <v>17058</v>
      </c>
      <c r="D4465" t="s">
        <v>349</v>
      </c>
      <c r="F4465" t="s">
        <v>848</v>
      </c>
      <c r="G4465" t="s">
        <v>8773</v>
      </c>
    </row>
    <row r="4466" spans="2:8" x14ac:dyDescent="0.25">
      <c r="B4466" t="s">
        <v>17059</v>
      </c>
      <c r="C4466" t="s">
        <v>17060</v>
      </c>
      <c r="D4466" t="s">
        <v>989</v>
      </c>
      <c r="E4466" t="s">
        <v>988</v>
      </c>
      <c r="F4466" t="s">
        <v>960</v>
      </c>
      <c r="G4466" t="s">
        <v>17061</v>
      </c>
      <c r="H4466" t="s">
        <v>17062</v>
      </c>
    </row>
    <row r="4467" spans="2:8" x14ac:dyDescent="0.25">
      <c r="B4467" t="s">
        <v>17063</v>
      </c>
      <c r="C4467" t="s">
        <v>17064</v>
      </c>
      <c r="D4467" t="s">
        <v>348</v>
      </c>
      <c r="E4467" t="s">
        <v>2982</v>
      </c>
      <c r="F4467" t="s">
        <v>2903</v>
      </c>
      <c r="G4467" t="s">
        <v>17065</v>
      </c>
      <c r="H4467" t="s">
        <v>17066</v>
      </c>
    </row>
    <row r="4468" spans="2:8" x14ac:dyDescent="0.25">
      <c r="B4468" t="s">
        <v>17067</v>
      </c>
      <c r="C4468" t="s">
        <v>17068</v>
      </c>
      <c r="D4468" t="s">
        <v>402</v>
      </c>
      <c r="E4468" t="s">
        <v>707</v>
      </c>
      <c r="F4468" t="s">
        <v>3401</v>
      </c>
      <c r="G4468" t="s">
        <v>17069</v>
      </c>
      <c r="H4468" t="s">
        <v>394</v>
      </c>
    </row>
    <row r="4469" spans="2:8" x14ac:dyDescent="0.25">
      <c r="B4469" t="s">
        <v>17070</v>
      </c>
      <c r="C4469" t="s">
        <v>17071</v>
      </c>
      <c r="D4469" t="s">
        <v>1905</v>
      </c>
      <c r="E4469" t="s">
        <v>1453</v>
      </c>
      <c r="F4469" t="s">
        <v>695</v>
      </c>
      <c r="G4469" t="s">
        <v>7633</v>
      </c>
      <c r="H4469" t="s">
        <v>8558</v>
      </c>
    </row>
    <row r="4470" spans="2:8" x14ac:dyDescent="0.25">
      <c r="B4470" t="s">
        <v>17072</v>
      </c>
      <c r="C4470" t="s">
        <v>17073</v>
      </c>
      <c r="D4470" t="s">
        <v>889</v>
      </c>
      <c r="E4470" t="s">
        <v>890</v>
      </c>
      <c r="F4470" t="s">
        <v>1251</v>
      </c>
      <c r="G4470" t="s">
        <v>4126</v>
      </c>
      <c r="H4470" t="s">
        <v>6206</v>
      </c>
    </row>
    <row r="4471" spans="2:8" x14ac:dyDescent="0.25">
      <c r="B4471" t="s">
        <v>17074</v>
      </c>
      <c r="C4471" t="s">
        <v>17075</v>
      </c>
      <c r="D4471" t="s">
        <v>106</v>
      </c>
      <c r="E4471" t="s">
        <v>2406</v>
      </c>
      <c r="F4471" t="s">
        <v>1142</v>
      </c>
      <c r="G4471" t="s">
        <v>17076</v>
      </c>
      <c r="H4471" t="s">
        <v>17077</v>
      </c>
    </row>
    <row r="4472" spans="2:8" x14ac:dyDescent="0.25">
      <c r="B4472" t="s">
        <v>17078</v>
      </c>
      <c r="C4472" t="s">
        <v>17079</v>
      </c>
      <c r="D4472" t="s">
        <v>1812</v>
      </c>
      <c r="E4472" t="s">
        <v>949</v>
      </c>
      <c r="F4472" t="s">
        <v>1622</v>
      </c>
      <c r="G4472" t="s">
        <v>7673</v>
      </c>
      <c r="H4472" t="s">
        <v>1471</v>
      </c>
    </row>
    <row r="4473" spans="2:8" x14ac:dyDescent="0.25">
      <c r="B4473" t="s">
        <v>17080</v>
      </c>
      <c r="C4473" t="s">
        <v>17081</v>
      </c>
      <c r="D4473" t="s">
        <v>4481</v>
      </c>
      <c r="E4473" t="s">
        <v>461</v>
      </c>
      <c r="F4473" t="s">
        <v>1798</v>
      </c>
      <c r="G4473" t="s">
        <v>17082</v>
      </c>
      <c r="H4473" t="s">
        <v>534</v>
      </c>
    </row>
    <row r="4474" spans="2:8" x14ac:dyDescent="0.25">
      <c r="B4474" t="s">
        <v>17083</v>
      </c>
      <c r="C4474" t="s">
        <v>17084</v>
      </c>
      <c r="D4474" t="s">
        <v>1859</v>
      </c>
      <c r="E4474" t="s">
        <v>2602</v>
      </c>
      <c r="F4474" t="s">
        <v>842</v>
      </c>
      <c r="G4474" t="s">
        <v>8177</v>
      </c>
      <c r="H4474" t="s">
        <v>17085</v>
      </c>
    </row>
    <row r="4475" spans="2:8" x14ac:dyDescent="0.25">
      <c r="B4475" t="s">
        <v>17086</v>
      </c>
      <c r="C4475" t="s">
        <v>17087</v>
      </c>
      <c r="D4475" t="s">
        <v>2582</v>
      </c>
      <c r="E4475" t="s">
        <v>693</v>
      </c>
      <c r="F4475" t="s">
        <v>975</v>
      </c>
      <c r="G4475" t="s">
        <v>3907</v>
      </c>
      <c r="H4475" t="s">
        <v>2627</v>
      </c>
    </row>
    <row r="4476" spans="2:8" x14ac:dyDescent="0.25">
      <c r="B4476" t="s">
        <v>17088</v>
      </c>
      <c r="C4476" t="s">
        <v>17089</v>
      </c>
      <c r="D4476" t="s">
        <v>819</v>
      </c>
      <c r="E4476" t="s">
        <v>4417</v>
      </c>
      <c r="F4476" t="s">
        <v>3563</v>
      </c>
      <c r="G4476" t="s">
        <v>5276</v>
      </c>
      <c r="H4476" t="s">
        <v>11973</v>
      </c>
    </row>
    <row r="4477" spans="2:8" x14ac:dyDescent="0.25">
      <c r="B4477" t="s">
        <v>17090</v>
      </c>
      <c r="C4477" t="s">
        <v>17091</v>
      </c>
      <c r="D4477" t="s">
        <v>537</v>
      </c>
      <c r="E4477" t="s">
        <v>1130</v>
      </c>
      <c r="F4477" t="s">
        <v>4539</v>
      </c>
      <c r="G4477" t="s">
        <v>3540</v>
      </c>
      <c r="H4477" t="s">
        <v>17092</v>
      </c>
    </row>
    <row r="4478" spans="2:8" x14ac:dyDescent="0.25">
      <c r="B4478" t="s">
        <v>17093</v>
      </c>
      <c r="C4478" t="s">
        <v>17094</v>
      </c>
      <c r="D4478" t="s">
        <v>1053</v>
      </c>
      <c r="E4478" t="s">
        <v>12505</v>
      </c>
      <c r="F4478" t="s">
        <v>17095</v>
      </c>
      <c r="G4478" t="s">
        <v>9562</v>
      </c>
      <c r="H4478" t="s">
        <v>15824</v>
      </c>
    </row>
    <row r="4479" spans="2:8" x14ac:dyDescent="0.25">
      <c r="B4479" t="s">
        <v>17096</v>
      </c>
      <c r="C4479" t="s">
        <v>17097</v>
      </c>
      <c r="D4479" t="s">
        <v>1423</v>
      </c>
      <c r="E4479" t="s">
        <v>1005</v>
      </c>
      <c r="F4479" t="s">
        <v>5529</v>
      </c>
      <c r="G4479" t="s">
        <v>1819</v>
      </c>
      <c r="H4479" t="s">
        <v>17098</v>
      </c>
    </row>
    <row r="4480" spans="2:8" x14ac:dyDescent="0.25">
      <c r="B4480" t="s">
        <v>17099</v>
      </c>
      <c r="C4480" t="s">
        <v>17100</v>
      </c>
      <c r="D4480" t="s">
        <v>1583</v>
      </c>
      <c r="E4480" t="s">
        <v>8624</v>
      </c>
      <c r="F4480" t="s">
        <v>4460</v>
      </c>
      <c r="G4480" t="s">
        <v>7308</v>
      </c>
      <c r="H4480" t="s">
        <v>13461</v>
      </c>
    </row>
    <row r="4481" spans="2:8" x14ac:dyDescent="0.25">
      <c r="B4481" t="s">
        <v>17101</v>
      </c>
      <c r="C4481" t="s">
        <v>17102</v>
      </c>
      <c r="D4481" t="s">
        <v>7316</v>
      </c>
      <c r="E4481" t="s">
        <v>1785</v>
      </c>
      <c r="F4481" t="s">
        <v>1006</v>
      </c>
      <c r="G4481" t="s">
        <v>9860</v>
      </c>
      <c r="H4481" t="s">
        <v>3552</v>
      </c>
    </row>
    <row r="4482" spans="2:8" x14ac:dyDescent="0.25">
      <c r="B4482" t="s">
        <v>17103</v>
      </c>
      <c r="C4482" t="s">
        <v>17104</v>
      </c>
      <c r="D4482" t="s">
        <v>2979</v>
      </c>
      <c r="E4482" t="s">
        <v>1186</v>
      </c>
      <c r="F4482" t="s">
        <v>1570</v>
      </c>
      <c r="G4482" t="s">
        <v>1854</v>
      </c>
      <c r="H4482" t="s">
        <v>12560</v>
      </c>
    </row>
    <row r="4483" spans="2:8" x14ac:dyDescent="0.25">
      <c r="B4483" t="s">
        <v>17105</v>
      </c>
      <c r="C4483" t="s">
        <v>17106</v>
      </c>
      <c r="D4483" t="s">
        <v>1792</v>
      </c>
      <c r="E4483" t="s">
        <v>1357</v>
      </c>
      <c r="F4483" t="s">
        <v>1803</v>
      </c>
      <c r="G4483" t="s">
        <v>17107</v>
      </c>
      <c r="H4483" t="s">
        <v>17108</v>
      </c>
    </row>
    <row r="4484" spans="2:8" x14ac:dyDescent="0.25">
      <c r="B4484" t="s">
        <v>17109</v>
      </c>
      <c r="C4484" t="s">
        <v>17110</v>
      </c>
      <c r="D4484" t="s">
        <v>5381</v>
      </c>
      <c r="E4484" t="s">
        <v>237</v>
      </c>
      <c r="F4484" t="s">
        <v>3179</v>
      </c>
      <c r="G4484" t="s">
        <v>4462</v>
      </c>
      <c r="H4484" t="s">
        <v>17111</v>
      </c>
    </row>
    <row r="4485" spans="2:8" x14ac:dyDescent="0.25">
      <c r="B4485" t="s">
        <v>17112</v>
      </c>
      <c r="C4485" t="s">
        <v>17113</v>
      </c>
      <c r="D4485" t="s">
        <v>9706</v>
      </c>
      <c r="E4485" t="s">
        <v>13470</v>
      </c>
      <c r="F4485" t="s">
        <v>17114</v>
      </c>
      <c r="G4485" t="s">
        <v>12578</v>
      </c>
      <c r="H4485" t="s">
        <v>5579</v>
      </c>
    </row>
    <row r="4486" spans="2:8" x14ac:dyDescent="0.25">
      <c r="B4486" t="s">
        <v>17115</v>
      </c>
      <c r="C4486" t="s">
        <v>17116</v>
      </c>
      <c r="D4486" t="s">
        <v>17</v>
      </c>
      <c r="E4486" t="s">
        <v>12908</v>
      </c>
      <c r="F4486" t="s">
        <v>17117</v>
      </c>
      <c r="G4486" t="s">
        <v>17118</v>
      </c>
      <c r="H4486" t="s">
        <v>17119</v>
      </c>
    </row>
    <row r="4487" spans="2:8" x14ac:dyDescent="0.25">
      <c r="B4487" t="s">
        <v>17120</v>
      </c>
      <c r="C4487" t="s">
        <v>17121</v>
      </c>
      <c r="D4487" t="s">
        <v>1780</v>
      </c>
      <c r="E4487" t="s">
        <v>2093</v>
      </c>
      <c r="F4487" t="s">
        <v>1894</v>
      </c>
      <c r="G4487" t="s">
        <v>17122</v>
      </c>
      <c r="H4487" t="s">
        <v>16866</v>
      </c>
    </row>
    <row r="4488" spans="2:8" x14ac:dyDescent="0.25">
      <c r="B4488" t="s">
        <v>17123</v>
      </c>
      <c r="C4488" t="s">
        <v>17124</v>
      </c>
      <c r="D4488" t="s">
        <v>17125</v>
      </c>
      <c r="E4488" t="s">
        <v>17126</v>
      </c>
      <c r="F4488" t="s">
        <v>17127</v>
      </c>
      <c r="G4488" t="s">
        <v>4093</v>
      </c>
      <c r="H4488" t="s">
        <v>17128</v>
      </c>
    </row>
    <row r="4489" spans="2:8" x14ac:dyDescent="0.25">
      <c r="B4489" t="s">
        <v>17123</v>
      </c>
      <c r="C4489" t="s">
        <v>17129</v>
      </c>
      <c r="D4489" t="s">
        <v>2537</v>
      </c>
      <c r="E4489" t="s">
        <v>2982</v>
      </c>
      <c r="F4489" t="s">
        <v>2537</v>
      </c>
      <c r="G4489" t="s">
        <v>650</v>
      </c>
      <c r="H4489" t="s">
        <v>17130</v>
      </c>
    </row>
    <row r="4490" spans="2:8" x14ac:dyDescent="0.25">
      <c r="B4490" t="s">
        <v>17123</v>
      </c>
      <c r="C4490" t="s">
        <v>17131</v>
      </c>
      <c r="D4490" t="s">
        <v>1640</v>
      </c>
      <c r="E4490" t="s">
        <v>2652</v>
      </c>
      <c r="F4490" t="s">
        <v>1403</v>
      </c>
      <c r="G4490" t="s">
        <v>11907</v>
      </c>
      <c r="H4490" t="s">
        <v>17132</v>
      </c>
    </row>
    <row r="4491" spans="2:8" x14ac:dyDescent="0.25">
      <c r="B4491" t="s">
        <v>17123</v>
      </c>
      <c r="C4491" t="s">
        <v>17133</v>
      </c>
      <c r="D4491" t="s">
        <v>17134</v>
      </c>
      <c r="E4491" t="s">
        <v>12391</v>
      </c>
      <c r="F4491" t="s">
        <v>17135</v>
      </c>
      <c r="G4491" t="s">
        <v>7673</v>
      </c>
      <c r="H4491" t="s">
        <v>17136</v>
      </c>
    </row>
    <row r="4492" spans="2:8" x14ac:dyDescent="0.25">
      <c r="B4492" t="s">
        <v>17137</v>
      </c>
      <c r="C4492" t="s">
        <v>17138</v>
      </c>
      <c r="D4492" t="s">
        <v>6858</v>
      </c>
      <c r="E4492" t="s">
        <v>840</v>
      </c>
      <c r="F4492" t="s">
        <v>2785</v>
      </c>
      <c r="G4492" t="s">
        <v>8251</v>
      </c>
      <c r="H4492" t="s">
        <v>5726</v>
      </c>
    </row>
    <row r="4493" spans="2:8" x14ac:dyDescent="0.25">
      <c r="B4493" t="s">
        <v>17139</v>
      </c>
      <c r="C4493" t="s">
        <v>17140</v>
      </c>
      <c r="D4493" t="s">
        <v>949</v>
      </c>
      <c r="E4493" t="s">
        <v>2728</v>
      </c>
      <c r="F4493" t="s">
        <v>7316</v>
      </c>
      <c r="G4493" t="s">
        <v>17141</v>
      </c>
      <c r="H4493" t="s">
        <v>14137</v>
      </c>
    </row>
    <row r="4494" spans="2:8" x14ac:dyDescent="0.25">
      <c r="B4494" t="s">
        <v>17142</v>
      </c>
      <c r="C4494" t="s">
        <v>17143</v>
      </c>
      <c r="D4494" t="s">
        <v>2113</v>
      </c>
      <c r="E4494" t="s">
        <v>2870</v>
      </c>
      <c r="F4494" t="s">
        <v>1337</v>
      </c>
      <c r="G4494" t="s">
        <v>9874</v>
      </c>
      <c r="H4494" t="s">
        <v>5936</v>
      </c>
    </row>
    <row r="4495" spans="2:8" x14ac:dyDescent="0.25">
      <c r="B4495" t="s">
        <v>17144</v>
      </c>
      <c r="C4495" t="s">
        <v>17145</v>
      </c>
      <c r="D4495" t="s">
        <v>9731</v>
      </c>
      <c r="E4495" t="s">
        <v>261</v>
      </c>
      <c r="F4495" t="s">
        <v>2738</v>
      </c>
      <c r="G4495" t="s">
        <v>17146</v>
      </c>
      <c r="H4495" t="s">
        <v>7579</v>
      </c>
    </row>
    <row r="4496" spans="2:8" x14ac:dyDescent="0.25">
      <c r="B4496" t="s">
        <v>17147</v>
      </c>
      <c r="C4496" t="s">
        <v>17148</v>
      </c>
      <c r="D4496" t="s">
        <v>3905</v>
      </c>
      <c r="E4496" t="s">
        <v>2768</v>
      </c>
      <c r="F4496" t="s">
        <v>3905</v>
      </c>
      <c r="G4496" t="s">
        <v>650</v>
      </c>
      <c r="H4496" t="s">
        <v>5095</v>
      </c>
    </row>
    <row r="4497" spans="2:8" x14ac:dyDescent="0.25">
      <c r="B4497" t="s">
        <v>17149</v>
      </c>
      <c r="C4497" t="s">
        <v>17150</v>
      </c>
      <c r="D4497" t="s">
        <v>576</v>
      </c>
      <c r="E4497" t="s">
        <v>414</v>
      </c>
      <c r="F4497" t="s">
        <v>2078</v>
      </c>
      <c r="G4497" t="s">
        <v>215</v>
      </c>
      <c r="H4497" t="s">
        <v>17151</v>
      </c>
    </row>
    <row r="4498" spans="2:8" x14ac:dyDescent="0.25">
      <c r="B4498" t="s">
        <v>17152</v>
      </c>
      <c r="C4498" t="s">
        <v>17153</v>
      </c>
      <c r="D4498" t="s">
        <v>106</v>
      </c>
      <c r="E4498" t="s">
        <v>3340</v>
      </c>
      <c r="F4498" t="s">
        <v>3339</v>
      </c>
      <c r="G4498" t="s">
        <v>4507</v>
      </c>
      <c r="H4498" t="s">
        <v>3234</v>
      </c>
    </row>
    <row r="4499" spans="2:8" x14ac:dyDescent="0.25">
      <c r="B4499" t="s">
        <v>17154</v>
      </c>
      <c r="C4499" t="s">
        <v>17155</v>
      </c>
      <c r="D4499" t="s">
        <v>1308</v>
      </c>
      <c r="E4499" t="s">
        <v>1630</v>
      </c>
      <c r="F4499" t="s">
        <v>1336</v>
      </c>
      <c r="G4499" t="s">
        <v>14123</v>
      </c>
      <c r="H4499" t="s">
        <v>5326</v>
      </c>
    </row>
    <row r="4500" spans="2:8" x14ac:dyDescent="0.25">
      <c r="B4500" t="s">
        <v>17156</v>
      </c>
      <c r="C4500" t="s">
        <v>17157</v>
      </c>
      <c r="D4500" t="s">
        <v>1344</v>
      </c>
      <c r="E4500" t="s">
        <v>2416</v>
      </c>
      <c r="F4500" t="s">
        <v>2375</v>
      </c>
      <c r="G4500" t="s">
        <v>2376</v>
      </c>
      <c r="H4500" t="s">
        <v>15267</v>
      </c>
    </row>
    <row r="4501" spans="2:8" x14ac:dyDescent="0.25">
      <c r="B4501" t="s">
        <v>17158</v>
      </c>
      <c r="C4501" t="s">
        <v>17159</v>
      </c>
      <c r="D4501" t="s">
        <v>3474</v>
      </c>
      <c r="E4501" t="s">
        <v>17160</v>
      </c>
      <c r="F4501" t="s">
        <v>17161</v>
      </c>
      <c r="G4501" t="s">
        <v>12856</v>
      </c>
      <c r="H4501" t="s">
        <v>4135</v>
      </c>
    </row>
    <row r="4502" spans="2:8" x14ac:dyDescent="0.25">
      <c r="B4502" t="s">
        <v>17162</v>
      </c>
      <c r="C4502" t="s">
        <v>17163</v>
      </c>
      <c r="D4502" t="s">
        <v>4201</v>
      </c>
      <c r="E4502" t="s">
        <v>3315</v>
      </c>
      <c r="F4502" t="s">
        <v>361</v>
      </c>
      <c r="G4502" t="s">
        <v>2062</v>
      </c>
      <c r="H4502" t="s">
        <v>2776</v>
      </c>
    </row>
    <row r="4503" spans="2:8" x14ac:dyDescent="0.25">
      <c r="B4503" t="s">
        <v>17164</v>
      </c>
      <c r="C4503" t="s">
        <v>17165</v>
      </c>
      <c r="D4503" t="s">
        <v>1542</v>
      </c>
      <c r="E4503" t="s">
        <v>705</v>
      </c>
      <c r="F4503" t="s">
        <v>2768</v>
      </c>
      <c r="G4503" t="s">
        <v>4500</v>
      </c>
      <c r="H4503" t="s">
        <v>6716</v>
      </c>
    </row>
    <row r="4504" spans="2:8" x14ac:dyDescent="0.25">
      <c r="B4504" t="s">
        <v>17166</v>
      </c>
      <c r="C4504" t="s">
        <v>17167</v>
      </c>
      <c r="D4504" t="s">
        <v>123</v>
      </c>
      <c r="E4504" t="s">
        <v>2602</v>
      </c>
      <c r="F4504" t="s">
        <v>5004</v>
      </c>
      <c r="G4504" t="s">
        <v>17168</v>
      </c>
      <c r="H4504" t="s">
        <v>17169</v>
      </c>
    </row>
    <row r="4505" spans="2:8" x14ac:dyDescent="0.25">
      <c r="B4505" t="s">
        <v>17170</v>
      </c>
      <c r="C4505" t="s">
        <v>17171</v>
      </c>
      <c r="D4505" t="s">
        <v>689</v>
      </c>
      <c r="E4505" t="s">
        <v>4052</v>
      </c>
      <c r="F4505" t="s">
        <v>1764</v>
      </c>
      <c r="G4505" t="s">
        <v>17172</v>
      </c>
      <c r="H4505" t="s">
        <v>17173</v>
      </c>
    </row>
    <row r="4506" spans="2:8" x14ac:dyDescent="0.25">
      <c r="B4506" t="s">
        <v>17174</v>
      </c>
      <c r="C4506" t="s">
        <v>17175</v>
      </c>
      <c r="D4506" t="s">
        <v>238</v>
      </c>
      <c r="E4506" t="s">
        <v>3328</v>
      </c>
      <c r="F4506" t="s">
        <v>8957</v>
      </c>
      <c r="G4506" t="s">
        <v>17176</v>
      </c>
      <c r="H4506" t="s">
        <v>17177</v>
      </c>
    </row>
    <row r="4507" spans="2:8" x14ac:dyDescent="0.25">
      <c r="B4507" t="s">
        <v>17178</v>
      </c>
      <c r="C4507" t="s">
        <v>17179</v>
      </c>
      <c r="D4507" t="s">
        <v>693</v>
      </c>
      <c r="E4507" t="s">
        <v>374</v>
      </c>
      <c r="F4507" t="s">
        <v>1506</v>
      </c>
      <c r="G4507" t="s">
        <v>16852</v>
      </c>
      <c r="H4507" t="s">
        <v>17180</v>
      </c>
    </row>
    <row r="4508" spans="2:8" x14ac:dyDescent="0.25">
      <c r="B4508" t="s">
        <v>17181</v>
      </c>
      <c r="C4508" t="s">
        <v>17182</v>
      </c>
      <c r="D4508" t="s">
        <v>1307</v>
      </c>
      <c r="E4508" t="s">
        <v>1985</v>
      </c>
      <c r="F4508" t="s">
        <v>3790</v>
      </c>
      <c r="G4508" t="s">
        <v>4322</v>
      </c>
      <c r="H4508" t="s">
        <v>3978</v>
      </c>
    </row>
    <row r="4509" spans="2:8" x14ac:dyDescent="0.25">
      <c r="B4509" t="s">
        <v>17183</v>
      </c>
      <c r="C4509" t="s">
        <v>17184</v>
      </c>
      <c r="D4509" t="s">
        <v>2098</v>
      </c>
      <c r="E4509" t="s">
        <v>408</v>
      </c>
      <c r="F4509" t="s">
        <v>1880</v>
      </c>
      <c r="G4509" t="s">
        <v>2408</v>
      </c>
      <c r="H4509" t="s">
        <v>3576</v>
      </c>
    </row>
    <row r="4510" spans="2:8" x14ac:dyDescent="0.25">
      <c r="B4510" t="s">
        <v>17185</v>
      </c>
      <c r="C4510" t="s">
        <v>17186</v>
      </c>
      <c r="D4510" t="s">
        <v>1393</v>
      </c>
      <c r="E4510" t="s">
        <v>1889</v>
      </c>
      <c r="F4510" t="s">
        <v>1034</v>
      </c>
      <c r="G4510" t="s">
        <v>8516</v>
      </c>
      <c r="H4510" t="s">
        <v>4703</v>
      </c>
    </row>
    <row r="4511" spans="2:8" x14ac:dyDescent="0.25">
      <c r="B4511" t="s">
        <v>17187</v>
      </c>
      <c r="C4511" t="s">
        <v>17188</v>
      </c>
      <c r="D4511" t="s">
        <v>2613</v>
      </c>
      <c r="E4511" t="s">
        <v>1756</v>
      </c>
      <c r="F4511" t="s">
        <v>1291</v>
      </c>
      <c r="G4511" t="s">
        <v>17189</v>
      </c>
      <c r="H4511" t="s">
        <v>17190</v>
      </c>
    </row>
    <row r="4512" spans="2:8" x14ac:dyDescent="0.25">
      <c r="B4512" t="s">
        <v>17191</v>
      </c>
      <c r="C4512" t="s">
        <v>17192</v>
      </c>
      <c r="D4512" t="s">
        <v>5541</v>
      </c>
      <c r="E4512" t="s">
        <v>2186</v>
      </c>
      <c r="F4512" t="s">
        <v>996</v>
      </c>
      <c r="G4512" t="s">
        <v>1595</v>
      </c>
      <c r="H4512" t="s">
        <v>8432</v>
      </c>
    </row>
    <row r="4513" spans="2:8" x14ac:dyDescent="0.25">
      <c r="B4513" t="s">
        <v>17193</v>
      </c>
      <c r="C4513" t="s">
        <v>17194</v>
      </c>
      <c r="D4513" t="s">
        <v>5432</v>
      </c>
      <c r="E4513" t="s">
        <v>182</v>
      </c>
      <c r="F4513" t="s">
        <v>1739</v>
      </c>
      <c r="G4513" t="s">
        <v>13809</v>
      </c>
      <c r="H4513" t="s">
        <v>13096</v>
      </c>
    </row>
    <row r="4514" spans="2:8" x14ac:dyDescent="0.25">
      <c r="B4514" t="s">
        <v>17195</v>
      </c>
      <c r="C4514" t="s">
        <v>17196</v>
      </c>
      <c r="D4514" t="s">
        <v>10347</v>
      </c>
      <c r="E4514" t="s">
        <v>1004</v>
      </c>
      <c r="F4514" t="s">
        <v>2180</v>
      </c>
      <c r="G4514" t="s">
        <v>17197</v>
      </c>
      <c r="H4514" t="s">
        <v>17198</v>
      </c>
    </row>
    <row r="4515" spans="2:8" x14ac:dyDescent="0.25">
      <c r="B4515" t="s">
        <v>17199</v>
      </c>
      <c r="C4515" t="s">
        <v>17200</v>
      </c>
      <c r="D4515" t="s">
        <v>3761</v>
      </c>
      <c r="E4515" t="s">
        <v>2482</v>
      </c>
      <c r="F4515" t="s">
        <v>6812</v>
      </c>
      <c r="G4515" t="s">
        <v>1614</v>
      </c>
      <c r="H4515" t="s">
        <v>17201</v>
      </c>
    </row>
    <row r="4516" spans="2:8" x14ac:dyDescent="0.25">
      <c r="B4516" t="s">
        <v>17202</v>
      </c>
      <c r="C4516" t="s">
        <v>17203</v>
      </c>
      <c r="D4516" t="s">
        <v>2546</v>
      </c>
      <c r="E4516" t="s">
        <v>403</v>
      </c>
      <c r="F4516" t="s">
        <v>1313</v>
      </c>
      <c r="G4516" t="s">
        <v>17204</v>
      </c>
      <c r="H4516" t="s">
        <v>2780</v>
      </c>
    </row>
    <row r="4517" spans="2:8" x14ac:dyDescent="0.25">
      <c r="B4517" t="s">
        <v>17205</v>
      </c>
      <c r="C4517" t="s">
        <v>17206</v>
      </c>
      <c r="D4517" t="s">
        <v>1757</v>
      </c>
      <c r="E4517" t="s">
        <v>283</v>
      </c>
      <c r="F4517" t="s">
        <v>1670</v>
      </c>
      <c r="G4517" t="s">
        <v>12747</v>
      </c>
      <c r="H4517" t="s">
        <v>1671</v>
      </c>
    </row>
    <row r="4518" spans="2:8" x14ac:dyDescent="0.25">
      <c r="B4518" t="s">
        <v>17207</v>
      </c>
      <c r="C4518" t="s">
        <v>17208</v>
      </c>
      <c r="D4518" t="s">
        <v>1890</v>
      </c>
      <c r="E4518" t="s">
        <v>392</v>
      </c>
      <c r="F4518" t="s">
        <v>1682</v>
      </c>
      <c r="G4518" t="s">
        <v>8202</v>
      </c>
      <c r="H4518" t="s">
        <v>3402</v>
      </c>
    </row>
    <row r="4519" spans="2:8" x14ac:dyDescent="0.25">
      <c r="B4519" t="s">
        <v>17209</v>
      </c>
      <c r="C4519" t="s">
        <v>17210</v>
      </c>
      <c r="D4519" t="s">
        <v>6651</v>
      </c>
      <c r="E4519" t="s">
        <v>146</v>
      </c>
      <c r="F4519" t="s">
        <v>3191</v>
      </c>
      <c r="G4519" t="s">
        <v>10520</v>
      </c>
      <c r="H4519" t="s">
        <v>15323</v>
      </c>
    </row>
    <row r="4520" spans="2:8" x14ac:dyDescent="0.25">
      <c r="B4520" t="s">
        <v>17211</v>
      </c>
      <c r="C4520" t="s">
        <v>17212</v>
      </c>
      <c r="D4520" t="s">
        <v>17213</v>
      </c>
      <c r="E4520" t="s">
        <v>17214</v>
      </c>
      <c r="F4520" t="s">
        <v>17215</v>
      </c>
      <c r="G4520" t="s">
        <v>7348</v>
      </c>
      <c r="H4520" t="s">
        <v>4642</v>
      </c>
    </row>
    <row r="4521" spans="2:8" x14ac:dyDescent="0.25">
      <c r="B4521" t="s">
        <v>17216</v>
      </c>
      <c r="C4521" t="s">
        <v>17217</v>
      </c>
      <c r="D4521" t="s">
        <v>17218</v>
      </c>
      <c r="E4521" t="s">
        <v>17219</v>
      </c>
      <c r="F4521" t="s">
        <v>17220</v>
      </c>
      <c r="G4521" t="s">
        <v>11685</v>
      </c>
      <c r="H4521" t="s">
        <v>17221</v>
      </c>
    </row>
    <row r="4522" spans="2:8" x14ac:dyDescent="0.25">
      <c r="B4522" t="s">
        <v>17222</v>
      </c>
      <c r="C4522" t="s">
        <v>17223</v>
      </c>
      <c r="D4522" t="s">
        <v>824</v>
      </c>
      <c r="E4522" t="s">
        <v>1382</v>
      </c>
      <c r="F4522" t="s">
        <v>24</v>
      </c>
      <c r="G4522" t="s">
        <v>13543</v>
      </c>
      <c r="H4522" t="s">
        <v>14221</v>
      </c>
    </row>
    <row r="4523" spans="2:8" x14ac:dyDescent="0.25">
      <c r="B4523" t="s">
        <v>17224</v>
      </c>
      <c r="C4523" t="s">
        <v>17225</v>
      </c>
      <c r="D4523" t="s">
        <v>1122</v>
      </c>
      <c r="E4523" t="s">
        <v>3022</v>
      </c>
      <c r="F4523" t="s">
        <v>2882</v>
      </c>
      <c r="G4523" t="s">
        <v>17226</v>
      </c>
      <c r="H4523" t="s">
        <v>17227</v>
      </c>
    </row>
    <row r="4524" spans="2:8" x14ac:dyDescent="0.25">
      <c r="B4524" t="s">
        <v>17228</v>
      </c>
      <c r="C4524" t="s">
        <v>17229</v>
      </c>
      <c r="D4524" t="s">
        <v>1320</v>
      </c>
      <c r="E4524" t="s">
        <v>3624</v>
      </c>
      <c r="F4524" t="s">
        <v>1757</v>
      </c>
      <c r="G4524" t="s">
        <v>4287</v>
      </c>
      <c r="H4524" t="s">
        <v>10946</v>
      </c>
    </row>
    <row r="4525" spans="2:8" x14ac:dyDescent="0.25">
      <c r="B4525" t="s">
        <v>17230</v>
      </c>
      <c r="C4525" t="s">
        <v>17231</v>
      </c>
      <c r="D4525" t="s">
        <v>17232</v>
      </c>
      <c r="E4525" t="s">
        <v>1244</v>
      </c>
      <c r="F4525" t="s">
        <v>10682</v>
      </c>
      <c r="G4525" t="s">
        <v>13444</v>
      </c>
      <c r="H4525" t="s">
        <v>590</v>
      </c>
    </row>
    <row r="4526" spans="2:8" x14ac:dyDescent="0.25">
      <c r="B4526" t="s">
        <v>17233</v>
      </c>
      <c r="C4526" t="s">
        <v>17234</v>
      </c>
      <c r="D4526" t="s">
        <v>706</v>
      </c>
      <c r="E4526" t="s">
        <v>3433</v>
      </c>
      <c r="F4526" t="s">
        <v>1700</v>
      </c>
      <c r="G4526" t="s">
        <v>2780</v>
      </c>
      <c r="H4526" t="s">
        <v>13129</v>
      </c>
    </row>
    <row r="4527" spans="2:8" x14ac:dyDescent="0.25">
      <c r="B4527" t="s">
        <v>17235</v>
      </c>
      <c r="C4527" t="s">
        <v>17236</v>
      </c>
      <c r="D4527" t="s">
        <v>11978</v>
      </c>
      <c r="E4527" t="s">
        <v>17237</v>
      </c>
      <c r="F4527" t="s">
        <v>17238</v>
      </c>
      <c r="G4527" t="s">
        <v>8811</v>
      </c>
      <c r="H4527" t="s">
        <v>16776</v>
      </c>
    </row>
    <row r="4528" spans="2:8" x14ac:dyDescent="0.25">
      <c r="B4528" t="s">
        <v>17239</v>
      </c>
      <c r="C4528" t="s">
        <v>17240</v>
      </c>
      <c r="D4528" t="s">
        <v>1922</v>
      </c>
      <c r="E4528" t="s">
        <v>1370</v>
      </c>
      <c r="F4528" t="s">
        <v>4857</v>
      </c>
      <c r="G4528" t="s">
        <v>17241</v>
      </c>
      <c r="H4528" t="s">
        <v>17242</v>
      </c>
    </row>
    <row r="4529" spans="2:8" x14ac:dyDescent="0.25">
      <c r="B4529" t="s">
        <v>17243</v>
      </c>
      <c r="C4529" t="s">
        <v>17244</v>
      </c>
      <c r="D4529" t="s">
        <v>2773</v>
      </c>
      <c r="E4529" t="s">
        <v>17245</v>
      </c>
      <c r="F4529" t="s">
        <v>12218</v>
      </c>
      <c r="G4529" t="s">
        <v>17246</v>
      </c>
      <c r="H4529" t="s">
        <v>10988</v>
      </c>
    </row>
    <row r="4530" spans="2:8" x14ac:dyDescent="0.25">
      <c r="B4530" t="s">
        <v>17247</v>
      </c>
      <c r="C4530" t="s">
        <v>17248</v>
      </c>
      <c r="D4530" t="s">
        <v>17249</v>
      </c>
      <c r="E4530" t="s">
        <v>17250</v>
      </c>
      <c r="F4530" t="s">
        <v>17251</v>
      </c>
      <c r="G4530" t="s">
        <v>9588</v>
      </c>
      <c r="H4530" t="s">
        <v>13582</v>
      </c>
    </row>
    <row r="4531" spans="2:8" x14ac:dyDescent="0.25">
      <c r="B4531" t="s">
        <v>17252</v>
      </c>
      <c r="C4531" t="s">
        <v>17253</v>
      </c>
      <c r="D4531" t="s">
        <v>11431</v>
      </c>
      <c r="E4531" t="s">
        <v>17254</v>
      </c>
      <c r="F4531" t="s">
        <v>17255</v>
      </c>
      <c r="G4531" t="s">
        <v>3014</v>
      </c>
      <c r="H4531" t="s">
        <v>6334</v>
      </c>
    </row>
    <row r="4532" spans="2:8" x14ac:dyDescent="0.25">
      <c r="B4532" t="s">
        <v>17256</v>
      </c>
      <c r="C4532" t="s">
        <v>17257</v>
      </c>
      <c r="D4532" t="s">
        <v>1905</v>
      </c>
      <c r="E4532" t="s">
        <v>2881</v>
      </c>
      <c r="F4532" t="s">
        <v>1454</v>
      </c>
      <c r="G4532" t="s">
        <v>2100</v>
      </c>
      <c r="H4532" t="s">
        <v>3718</v>
      </c>
    </row>
    <row r="4533" spans="2:8" x14ac:dyDescent="0.25">
      <c r="B4533" t="s">
        <v>17258</v>
      </c>
      <c r="C4533" t="s">
        <v>17259</v>
      </c>
      <c r="D4533" t="s">
        <v>17260</v>
      </c>
      <c r="E4533" t="s">
        <v>17261</v>
      </c>
      <c r="F4533" t="s">
        <v>17262</v>
      </c>
      <c r="G4533" t="s">
        <v>1594</v>
      </c>
      <c r="H4533" t="s">
        <v>5090</v>
      </c>
    </row>
    <row r="4534" spans="2:8" x14ac:dyDescent="0.25">
      <c r="B4534" t="s">
        <v>17263</v>
      </c>
      <c r="C4534" t="s">
        <v>17264</v>
      </c>
      <c r="D4534" t="s">
        <v>17265</v>
      </c>
      <c r="E4534" t="s">
        <v>17266</v>
      </c>
      <c r="F4534" t="s">
        <v>17267</v>
      </c>
      <c r="G4534" t="s">
        <v>2962</v>
      </c>
      <c r="H4534" t="s">
        <v>7356</v>
      </c>
    </row>
    <row r="4535" spans="2:8" x14ac:dyDescent="0.25">
      <c r="B4535" t="s">
        <v>17268</v>
      </c>
      <c r="C4535" t="s">
        <v>17269</v>
      </c>
      <c r="D4535" t="s">
        <v>17270</v>
      </c>
      <c r="E4535" t="s">
        <v>3606</v>
      </c>
      <c r="F4535" t="s">
        <v>15787</v>
      </c>
      <c r="G4535" t="s">
        <v>5213</v>
      </c>
      <c r="H4535" t="s">
        <v>17271</v>
      </c>
    </row>
    <row r="4536" spans="2:8" x14ac:dyDescent="0.25">
      <c r="B4536" t="s">
        <v>17272</v>
      </c>
      <c r="C4536" t="s">
        <v>17273</v>
      </c>
      <c r="D4536" t="s">
        <v>16212</v>
      </c>
      <c r="E4536" t="s">
        <v>17274</v>
      </c>
      <c r="F4536" t="s">
        <v>17275</v>
      </c>
      <c r="G4536" t="s">
        <v>17276</v>
      </c>
      <c r="H4536" t="s">
        <v>17277</v>
      </c>
    </row>
    <row r="4537" spans="2:8" x14ac:dyDescent="0.25">
      <c r="B4537" t="s">
        <v>17278</v>
      </c>
      <c r="C4537" t="s">
        <v>17279</v>
      </c>
      <c r="D4537" t="s">
        <v>17280</v>
      </c>
      <c r="E4537" t="s">
        <v>3373</v>
      </c>
      <c r="F4537" t="s">
        <v>17281</v>
      </c>
      <c r="G4537" t="s">
        <v>3591</v>
      </c>
      <c r="H4537" t="s">
        <v>5436</v>
      </c>
    </row>
    <row r="4538" spans="2:8" x14ac:dyDescent="0.25">
      <c r="B4538" t="s">
        <v>17282</v>
      </c>
      <c r="C4538" t="s">
        <v>17283</v>
      </c>
      <c r="D4538" t="s">
        <v>11479</v>
      </c>
      <c r="E4538" t="s">
        <v>17284</v>
      </c>
      <c r="F4538" t="s">
        <v>17285</v>
      </c>
      <c r="G4538" t="s">
        <v>14767</v>
      </c>
      <c r="H4538" t="s">
        <v>5562</v>
      </c>
    </row>
    <row r="4539" spans="2:8" x14ac:dyDescent="0.25">
      <c r="B4539" t="s">
        <v>17286</v>
      </c>
      <c r="C4539" t="s">
        <v>17287</v>
      </c>
      <c r="D4539" t="s">
        <v>1921</v>
      </c>
      <c r="F4539" t="s">
        <v>1172</v>
      </c>
      <c r="G4539" t="s">
        <v>17288</v>
      </c>
    </row>
    <row r="4540" spans="2:8" x14ac:dyDescent="0.25">
      <c r="B4540" t="s">
        <v>17289</v>
      </c>
      <c r="C4540" t="s">
        <v>17290</v>
      </c>
      <c r="D4540" t="s">
        <v>2728</v>
      </c>
      <c r="E4540" t="s">
        <v>576</v>
      </c>
      <c r="F4540" t="s">
        <v>1475</v>
      </c>
      <c r="G4540" t="s">
        <v>14982</v>
      </c>
      <c r="H4540" t="s">
        <v>15468</v>
      </c>
    </row>
    <row r="4541" spans="2:8" x14ac:dyDescent="0.25">
      <c r="B4541" t="s">
        <v>17291</v>
      </c>
      <c r="C4541" t="s">
        <v>17292</v>
      </c>
      <c r="D4541" t="s">
        <v>2652</v>
      </c>
      <c r="E4541" t="s">
        <v>3533</v>
      </c>
      <c r="F4541" t="s">
        <v>1027</v>
      </c>
      <c r="G4541" t="s">
        <v>138</v>
      </c>
      <c r="H4541" t="s">
        <v>17293</v>
      </c>
    </row>
    <row r="4542" spans="2:8" x14ac:dyDescent="0.25">
      <c r="B4542" t="s">
        <v>17294</v>
      </c>
      <c r="C4542" t="s">
        <v>17295</v>
      </c>
      <c r="D4542" t="s">
        <v>6091</v>
      </c>
      <c r="F4542" t="s">
        <v>1938</v>
      </c>
      <c r="G4542" t="s">
        <v>3376</v>
      </c>
    </row>
    <row r="4543" spans="2:8" x14ac:dyDescent="0.25">
      <c r="B4543" t="s">
        <v>17296</v>
      </c>
      <c r="C4543" t="s">
        <v>17297</v>
      </c>
      <c r="D4543" t="s">
        <v>2664</v>
      </c>
    </row>
    <row r="4544" spans="2:8" x14ac:dyDescent="0.25">
      <c r="B4544" t="s">
        <v>17298</v>
      </c>
      <c r="C4544" t="s">
        <v>17299</v>
      </c>
      <c r="D4544" t="s">
        <v>2490</v>
      </c>
      <c r="E4544" t="s">
        <v>1434</v>
      </c>
      <c r="F4544" t="s">
        <v>817</v>
      </c>
      <c r="G4544" t="s">
        <v>11439</v>
      </c>
      <c r="H4544" t="s">
        <v>7222</v>
      </c>
    </row>
    <row r="4545" spans="2:8" x14ac:dyDescent="0.25">
      <c r="B4545" t="s">
        <v>17300</v>
      </c>
      <c r="C4545" t="s">
        <v>17301</v>
      </c>
      <c r="D4545" t="s">
        <v>1495</v>
      </c>
      <c r="E4545" t="s">
        <v>1884</v>
      </c>
      <c r="F4545" t="s">
        <v>1338</v>
      </c>
      <c r="G4545" t="s">
        <v>15495</v>
      </c>
      <c r="H4545" t="s">
        <v>2019</v>
      </c>
    </row>
    <row r="4546" spans="2:8" x14ac:dyDescent="0.25">
      <c r="B4546" t="s">
        <v>17302</v>
      </c>
      <c r="C4546" t="s">
        <v>17303</v>
      </c>
      <c r="D4546" t="s">
        <v>6916</v>
      </c>
      <c r="E4546" t="s">
        <v>2147</v>
      </c>
      <c r="F4546" t="s">
        <v>2608</v>
      </c>
      <c r="G4546" t="s">
        <v>6224</v>
      </c>
      <c r="H4546" t="s">
        <v>17304</v>
      </c>
    </row>
    <row r="4547" spans="2:8" x14ac:dyDescent="0.25">
      <c r="B4547" t="s">
        <v>17305</v>
      </c>
      <c r="C4547" t="s">
        <v>17306</v>
      </c>
      <c r="D4547" t="s">
        <v>1622</v>
      </c>
      <c r="E4547" t="s">
        <v>24</v>
      </c>
      <c r="F4547" t="s">
        <v>2050</v>
      </c>
      <c r="G4547" t="s">
        <v>7891</v>
      </c>
      <c r="H4547" t="s">
        <v>17307</v>
      </c>
    </row>
    <row r="4548" spans="2:8" x14ac:dyDescent="0.25">
      <c r="B4548" t="s">
        <v>17308</v>
      </c>
      <c r="C4548" t="s">
        <v>17309</v>
      </c>
      <c r="D4548" t="s">
        <v>4695</v>
      </c>
      <c r="E4548" t="s">
        <v>1511</v>
      </c>
      <c r="F4548" t="s">
        <v>1786</v>
      </c>
      <c r="G4548" t="s">
        <v>5415</v>
      </c>
      <c r="H4548" t="s">
        <v>17310</v>
      </c>
    </row>
    <row r="4549" spans="2:8" x14ac:dyDescent="0.25">
      <c r="B4549" t="s">
        <v>17311</v>
      </c>
      <c r="C4549" t="s">
        <v>17312</v>
      </c>
      <c r="D4549" t="s">
        <v>3790</v>
      </c>
      <c r="E4549" t="s">
        <v>1720</v>
      </c>
      <c r="F4549" t="s">
        <v>1251</v>
      </c>
      <c r="G4549" t="s">
        <v>17313</v>
      </c>
      <c r="H4549" t="s">
        <v>13382</v>
      </c>
    </row>
    <row r="4550" spans="2:8" x14ac:dyDescent="0.25">
      <c r="B4550" t="s">
        <v>17314</v>
      </c>
      <c r="C4550" t="s">
        <v>17315</v>
      </c>
      <c r="D4550" t="s">
        <v>1640</v>
      </c>
      <c r="E4550" t="s">
        <v>2893</v>
      </c>
      <c r="F4550" t="s">
        <v>2308</v>
      </c>
      <c r="G4550" t="s">
        <v>17316</v>
      </c>
      <c r="H4550" t="s">
        <v>7073</v>
      </c>
    </row>
    <row r="4551" spans="2:8" x14ac:dyDescent="0.25">
      <c r="B4551" t="s">
        <v>17317</v>
      </c>
      <c r="C4551" t="s">
        <v>17318</v>
      </c>
      <c r="D4551" t="s">
        <v>2733</v>
      </c>
      <c r="E4551" t="s">
        <v>3905</v>
      </c>
      <c r="F4551" t="s">
        <v>1429</v>
      </c>
      <c r="G4551" t="s">
        <v>6595</v>
      </c>
      <c r="H4551" t="s">
        <v>2014</v>
      </c>
    </row>
    <row r="4552" spans="2:8" x14ac:dyDescent="0.25">
      <c r="B4552" t="s">
        <v>17319</v>
      </c>
      <c r="C4552" t="s">
        <v>17320</v>
      </c>
      <c r="D4552" t="s">
        <v>1920</v>
      </c>
      <c r="E4552" t="s">
        <v>954</v>
      </c>
      <c r="F4552" t="s">
        <v>890</v>
      </c>
      <c r="G4552" t="s">
        <v>10390</v>
      </c>
      <c r="H4552" t="s">
        <v>709</v>
      </c>
    </row>
    <row r="4553" spans="2:8" x14ac:dyDescent="0.25">
      <c r="B4553" t="s">
        <v>17321</v>
      </c>
      <c r="C4553" t="s">
        <v>17322</v>
      </c>
      <c r="D4553" t="s">
        <v>1726</v>
      </c>
      <c r="E4553" t="s">
        <v>250</v>
      </c>
      <c r="F4553" t="s">
        <v>1117</v>
      </c>
      <c r="G4553" t="s">
        <v>17323</v>
      </c>
      <c r="H4553" t="s">
        <v>2382</v>
      </c>
    </row>
    <row r="4554" spans="2:8" x14ac:dyDescent="0.25">
      <c r="B4554" t="s">
        <v>17324</v>
      </c>
      <c r="C4554" t="s">
        <v>17325</v>
      </c>
      <c r="D4554" t="s">
        <v>1709</v>
      </c>
      <c r="E4554" t="s">
        <v>1900</v>
      </c>
      <c r="F4554" t="s">
        <v>2465</v>
      </c>
      <c r="G4554" t="s">
        <v>9235</v>
      </c>
      <c r="H4554" t="s">
        <v>17326</v>
      </c>
    </row>
    <row r="4555" spans="2:8" x14ac:dyDescent="0.25">
      <c r="B4555" t="s">
        <v>17327</v>
      </c>
      <c r="C4555" t="s">
        <v>17328</v>
      </c>
      <c r="D4555" t="s">
        <v>3297</v>
      </c>
      <c r="E4555" t="s">
        <v>1517</v>
      </c>
      <c r="F4555" t="s">
        <v>3886</v>
      </c>
      <c r="G4555" t="s">
        <v>17329</v>
      </c>
      <c r="H4555" t="s">
        <v>17330</v>
      </c>
    </row>
    <row r="4556" spans="2:8" x14ac:dyDescent="0.25">
      <c r="B4556" t="s">
        <v>17331</v>
      </c>
      <c r="C4556" t="s">
        <v>17332</v>
      </c>
      <c r="D4556" t="s">
        <v>987</v>
      </c>
    </row>
    <row r="4557" spans="2:8" x14ac:dyDescent="0.25">
      <c r="B4557" t="s">
        <v>17333</v>
      </c>
      <c r="C4557" t="s">
        <v>17334</v>
      </c>
      <c r="D4557" t="s">
        <v>4377</v>
      </c>
      <c r="E4557" t="s">
        <v>2812</v>
      </c>
      <c r="F4557" t="s">
        <v>1921</v>
      </c>
      <c r="G4557" t="s">
        <v>4669</v>
      </c>
      <c r="H4557" t="s">
        <v>3004</v>
      </c>
    </row>
    <row r="4558" spans="2:8" x14ac:dyDescent="0.25">
      <c r="B4558" t="s">
        <v>17335</v>
      </c>
      <c r="C4558" t="s">
        <v>17336</v>
      </c>
      <c r="D4558" t="s">
        <v>891</v>
      </c>
      <c r="E4558" t="s">
        <v>891</v>
      </c>
      <c r="F4558" t="s">
        <v>1382</v>
      </c>
      <c r="G4558" t="s">
        <v>14057</v>
      </c>
      <c r="H4558" t="s">
        <v>14057</v>
      </c>
    </row>
    <row r="4559" spans="2:8" x14ac:dyDescent="0.25">
      <c r="B4559" t="s">
        <v>17337</v>
      </c>
      <c r="C4559" t="s">
        <v>17338</v>
      </c>
      <c r="D4559" t="s">
        <v>1219</v>
      </c>
      <c r="E4559" t="s">
        <v>4695</v>
      </c>
      <c r="F4559" t="s">
        <v>2165</v>
      </c>
      <c r="G4559" t="s">
        <v>17339</v>
      </c>
      <c r="H4559" t="s">
        <v>17340</v>
      </c>
    </row>
    <row r="4560" spans="2:8" x14ac:dyDescent="0.25">
      <c r="B4560" t="s">
        <v>17341</v>
      </c>
      <c r="C4560" t="s">
        <v>17342</v>
      </c>
      <c r="D4560" t="s">
        <v>1434</v>
      </c>
      <c r="E4560" t="s">
        <v>1921</v>
      </c>
      <c r="F4560" t="s">
        <v>249</v>
      </c>
      <c r="G4560" t="s">
        <v>17343</v>
      </c>
      <c r="H4560" t="s">
        <v>5044</v>
      </c>
    </row>
    <row r="4561" spans="2:8" x14ac:dyDescent="0.25">
      <c r="B4561" t="s">
        <v>17344</v>
      </c>
      <c r="C4561" t="s">
        <v>17345</v>
      </c>
      <c r="D4561" t="s">
        <v>449</v>
      </c>
      <c r="E4561" t="s">
        <v>2858</v>
      </c>
      <c r="F4561" t="s">
        <v>3859</v>
      </c>
      <c r="G4561" t="s">
        <v>15922</v>
      </c>
      <c r="H4561" t="s">
        <v>11154</v>
      </c>
    </row>
    <row r="4562" spans="2:8" x14ac:dyDescent="0.25">
      <c r="B4562" t="s">
        <v>17346</v>
      </c>
      <c r="C4562" t="s">
        <v>17347</v>
      </c>
      <c r="D4562" t="s">
        <v>1496</v>
      </c>
      <c r="E4562" t="s">
        <v>2117</v>
      </c>
      <c r="F4562" t="s">
        <v>1828</v>
      </c>
      <c r="G4562" t="s">
        <v>12933</v>
      </c>
      <c r="H4562" t="s">
        <v>4805</v>
      </c>
    </row>
    <row r="4563" spans="2:8" x14ac:dyDescent="0.25">
      <c r="B4563" t="s">
        <v>17348</v>
      </c>
      <c r="C4563" t="s">
        <v>17349</v>
      </c>
      <c r="D4563" t="s">
        <v>1033</v>
      </c>
      <c r="E4563" t="s">
        <v>1764</v>
      </c>
      <c r="F4563" t="s">
        <v>3723</v>
      </c>
      <c r="G4563" t="s">
        <v>5178</v>
      </c>
      <c r="H4563" t="s">
        <v>8881</v>
      </c>
    </row>
    <row r="4564" spans="2:8" x14ac:dyDescent="0.25">
      <c r="B4564" t="s">
        <v>17350</v>
      </c>
      <c r="C4564" t="s">
        <v>17351</v>
      </c>
      <c r="D4564" t="s">
        <v>2603</v>
      </c>
      <c r="E4564" t="s">
        <v>1319</v>
      </c>
      <c r="F4564" t="s">
        <v>1894</v>
      </c>
      <c r="G4564" t="s">
        <v>3129</v>
      </c>
      <c r="H4564" t="s">
        <v>17352</v>
      </c>
    </row>
    <row r="4565" spans="2:8" x14ac:dyDescent="0.25">
      <c r="B4565" t="s">
        <v>17353</v>
      </c>
      <c r="C4565" t="s">
        <v>17354</v>
      </c>
      <c r="D4565" t="s">
        <v>3790</v>
      </c>
      <c r="E4565" t="s">
        <v>1308</v>
      </c>
      <c r="F4565" t="s">
        <v>1345</v>
      </c>
      <c r="G4565" t="s">
        <v>16383</v>
      </c>
      <c r="H4565" t="s">
        <v>17355</v>
      </c>
    </row>
    <row r="4566" spans="2:8" x14ac:dyDescent="0.25">
      <c r="B4566" t="s">
        <v>17356</v>
      </c>
      <c r="C4566" t="s">
        <v>17357</v>
      </c>
      <c r="D4566" t="s">
        <v>1920</v>
      </c>
      <c r="E4566" t="s">
        <v>2061</v>
      </c>
      <c r="F4566" t="s">
        <v>1757</v>
      </c>
      <c r="G4566" t="s">
        <v>5714</v>
      </c>
      <c r="H4566" t="s">
        <v>17358</v>
      </c>
    </row>
    <row r="4567" spans="2:8" x14ac:dyDescent="0.25">
      <c r="B4567" t="s">
        <v>17359</v>
      </c>
      <c r="C4567" t="s">
        <v>17360</v>
      </c>
      <c r="D4567" t="s">
        <v>2533</v>
      </c>
      <c r="E4567" t="s">
        <v>391</v>
      </c>
      <c r="F4567" t="s">
        <v>5303</v>
      </c>
      <c r="G4567" t="s">
        <v>4507</v>
      </c>
      <c r="H4567" t="s">
        <v>9824</v>
      </c>
    </row>
    <row r="4568" spans="2:8" x14ac:dyDescent="0.25">
      <c r="B4568" t="s">
        <v>17361</v>
      </c>
      <c r="C4568" t="s">
        <v>17362</v>
      </c>
      <c r="D4568" t="s">
        <v>1291</v>
      </c>
      <c r="E4568" t="s">
        <v>1109</v>
      </c>
      <c r="F4568" t="s">
        <v>742</v>
      </c>
      <c r="G4568" t="s">
        <v>7632</v>
      </c>
      <c r="H4568" t="s">
        <v>4577</v>
      </c>
    </row>
    <row r="4569" spans="2:8" x14ac:dyDescent="0.25">
      <c r="B4569" t="s">
        <v>17363</v>
      </c>
      <c r="C4569" t="s">
        <v>17364</v>
      </c>
      <c r="D4569" t="s">
        <v>3923</v>
      </c>
      <c r="E4569" t="s">
        <v>987</v>
      </c>
      <c r="F4569" t="s">
        <v>1884</v>
      </c>
      <c r="G4569" t="s">
        <v>17365</v>
      </c>
      <c r="H4569" t="s">
        <v>8551</v>
      </c>
    </row>
    <row r="4570" spans="2:8" x14ac:dyDescent="0.25">
      <c r="B4570" t="s">
        <v>17366</v>
      </c>
      <c r="C4570" t="s">
        <v>17367</v>
      </c>
      <c r="D4570" t="s">
        <v>4695</v>
      </c>
      <c r="E4570" t="s">
        <v>1764</v>
      </c>
      <c r="F4570" t="s">
        <v>1027</v>
      </c>
      <c r="G4570" t="s">
        <v>17368</v>
      </c>
      <c r="H4570" t="s">
        <v>2321</v>
      </c>
    </row>
    <row r="4571" spans="2:8" x14ac:dyDescent="0.25">
      <c r="B4571" t="s">
        <v>17369</v>
      </c>
      <c r="C4571" t="s">
        <v>17370</v>
      </c>
      <c r="D4571" t="s">
        <v>637</v>
      </c>
      <c r="E4571" t="s">
        <v>1369</v>
      </c>
      <c r="F4571" t="s">
        <v>1307</v>
      </c>
      <c r="G4571" t="s">
        <v>14477</v>
      </c>
      <c r="H4571" t="s">
        <v>13690</v>
      </c>
    </row>
    <row r="4572" spans="2:8" x14ac:dyDescent="0.25">
      <c r="B4572" t="s">
        <v>17371</v>
      </c>
      <c r="C4572" t="s">
        <v>17372</v>
      </c>
      <c r="D4572" t="s">
        <v>1532</v>
      </c>
      <c r="E4572" t="s">
        <v>1557</v>
      </c>
      <c r="F4572" t="s">
        <v>1576</v>
      </c>
      <c r="G4572" t="s">
        <v>7201</v>
      </c>
      <c r="H4572" t="s">
        <v>16812</v>
      </c>
    </row>
    <row r="4573" spans="2:8" x14ac:dyDescent="0.25">
      <c r="B4573" t="s">
        <v>17373</v>
      </c>
      <c r="C4573" t="s">
        <v>17374</v>
      </c>
      <c r="D4573" t="s">
        <v>2207</v>
      </c>
      <c r="E4573" t="s">
        <v>2427</v>
      </c>
      <c r="F4573" t="s">
        <v>17375</v>
      </c>
      <c r="G4573" t="s">
        <v>17376</v>
      </c>
      <c r="H4573" t="s">
        <v>12696</v>
      </c>
    </row>
    <row r="4574" spans="2:8" x14ac:dyDescent="0.25">
      <c r="B4574" t="s">
        <v>17377</v>
      </c>
      <c r="C4574" t="s">
        <v>17378</v>
      </c>
      <c r="D4574" t="s">
        <v>2098</v>
      </c>
      <c r="E4574" t="s">
        <v>1358</v>
      </c>
      <c r="F4574" t="s">
        <v>1757</v>
      </c>
      <c r="G4574" t="s">
        <v>17379</v>
      </c>
      <c r="H4574" t="s">
        <v>17380</v>
      </c>
    </row>
    <row r="4575" spans="2:8" x14ac:dyDescent="0.25">
      <c r="B4575" t="s">
        <v>17381</v>
      </c>
      <c r="C4575" t="s">
        <v>17382</v>
      </c>
      <c r="D4575" t="s">
        <v>1786</v>
      </c>
      <c r="E4575" t="s">
        <v>1267</v>
      </c>
      <c r="F4575" t="s">
        <v>1812</v>
      </c>
      <c r="G4575" t="s">
        <v>9913</v>
      </c>
      <c r="H4575" t="s">
        <v>17383</v>
      </c>
    </row>
    <row r="4576" spans="2:8" x14ac:dyDescent="0.25">
      <c r="B4576" t="s">
        <v>17384</v>
      </c>
      <c r="C4576" t="s">
        <v>17385</v>
      </c>
      <c r="D4576" t="s">
        <v>1337</v>
      </c>
      <c r="E4576" t="s">
        <v>1109</v>
      </c>
      <c r="F4576" t="s">
        <v>3854</v>
      </c>
      <c r="G4576" t="s">
        <v>11862</v>
      </c>
      <c r="H4576" t="s">
        <v>4785</v>
      </c>
    </row>
    <row r="4577" spans="2:8" x14ac:dyDescent="0.25">
      <c r="B4577" t="s">
        <v>17386</v>
      </c>
      <c r="C4577" t="s">
        <v>17387</v>
      </c>
      <c r="D4577" t="s">
        <v>5303</v>
      </c>
      <c r="E4577" t="s">
        <v>2171</v>
      </c>
      <c r="F4577" t="s">
        <v>450</v>
      </c>
      <c r="G4577" t="s">
        <v>240</v>
      </c>
      <c r="H4577" t="s">
        <v>3234</v>
      </c>
    </row>
    <row r="4578" spans="2:8" x14ac:dyDescent="0.25">
      <c r="B4578" t="s">
        <v>17388</v>
      </c>
      <c r="C4578" t="s">
        <v>17389</v>
      </c>
      <c r="D4578" t="s">
        <v>1404</v>
      </c>
      <c r="E4578" t="s">
        <v>1721</v>
      </c>
      <c r="F4578" t="s">
        <v>1999</v>
      </c>
      <c r="G4578" t="s">
        <v>7210</v>
      </c>
      <c r="H4578" t="s">
        <v>17390</v>
      </c>
    </row>
    <row r="4579" spans="2:8" x14ac:dyDescent="0.25">
      <c r="B4579" t="s">
        <v>17391</v>
      </c>
      <c r="C4579" t="s">
        <v>17392</v>
      </c>
      <c r="D4579" t="s">
        <v>6783</v>
      </c>
      <c r="E4579" t="s">
        <v>1858</v>
      </c>
      <c r="F4579" t="s">
        <v>2147</v>
      </c>
      <c r="G4579" t="s">
        <v>91</v>
      </c>
      <c r="H4579" t="s">
        <v>6260</v>
      </c>
    </row>
    <row r="4580" spans="2:8" x14ac:dyDescent="0.25">
      <c r="B4580" t="s">
        <v>17393</v>
      </c>
      <c r="C4580" t="s">
        <v>17394</v>
      </c>
      <c r="D4580" t="s">
        <v>7978</v>
      </c>
      <c r="E4580" t="s">
        <v>7917</v>
      </c>
      <c r="F4580" t="s">
        <v>1721</v>
      </c>
      <c r="G4580" t="s">
        <v>7564</v>
      </c>
      <c r="H4580" t="s">
        <v>17395</v>
      </c>
    </row>
    <row r="4581" spans="2:8" x14ac:dyDescent="0.25">
      <c r="B4581" t="s">
        <v>17396</v>
      </c>
      <c r="C4581" t="s">
        <v>17397</v>
      </c>
      <c r="D4581" t="s">
        <v>3854</v>
      </c>
      <c r="E4581" t="s">
        <v>1252</v>
      </c>
      <c r="F4581" t="s">
        <v>4721</v>
      </c>
      <c r="G4581" t="s">
        <v>10010</v>
      </c>
      <c r="H4581" t="s">
        <v>14071</v>
      </c>
    </row>
    <row r="4582" spans="2:8" x14ac:dyDescent="0.25">
      <c r="B4582" t="s">
        <v>17398</v>
      </c>
      <c r="C4582" t="s">
        <v>17399</v>
      </c>
      <c r="D4582" t="s">
        <v>17400</v>
      </c>
      <c r="E4582" t="s">
        <v>17401</v>
      </c>
      <c r="F4582" t="s">
        <v>17402</v>
      </c>
      <c r="G4582" t="s">
        <v>12540</v>
      </c>
      <c r="H4582" t="s">
        <v>17403</v>
      </c>
    </row>
    <row r="4583" spans="2:8" x14ac:dyDescent="0.25">
      <c r="B4583" t="s">
        <v>17404</v>
      </c>
      <c r="C4583" t="s">
        <v>17405</v>
      </c>
      <c r="D4583" t="s">
        <v>1237</v>
      </c>
      <c r="E4583" t="s">
        <v>4971</v>
      </c>
      <c r="F4583" t="s">
        <v>2680</v>
      </c>
      <c r="G4583" t="s">
        <v>1472</v>
      </c>
      <c r="H4583" t="s">
        <v>17406</v>
      </c>
    </row>
    <row r="4584" spans="2:8" x14ac:dyDescent="0.25">
      <c r="B4584" t="s">
        <v>17407</v>
      </c>
      <c r="C4584" t="s">
        <v>17408</v>
      </c>
      <c r="D4584" t="s">
        <v>3533</v>
      </c>
      <c r="E4584" t="s">
        <v>1434</v>
      </c>
      <c r="F4584" t="s">
        <v>3532</v>
      </c>
      <c r="G4584" t="s">
        <v>12537</v>
      </c>
      <c r="H4584" t="s">
        <v>17409</v>
      </c>
    </row>
    <row r="4585" spans="2:8" x14ac:dyDescent="0.25">
      <c r="B4585" t="s">
        <v>17410</v>
      </c>
      <c r="C4585" t="s">
        <v>17411</v>
      </c>
      <c r="D4585" t="s">
        <v>817</v>
      </c>
      <c r="E4585" t="s">
        <v>3460</v>
      </c>
      <c r="F4585" t="s">
        <v>2748</v>
      </c>
      <c r="G4585" t="s">
        <v>17412</v>
      </c>
      <c r="H4585" t="s">
        <v>17413</v>
      </c>
    </row>
    <row r="4586" spans="2:8" x14ac:dyDescent="0.25">
      <c r="B4586" t="s">
        <v>17414</v>
      </c>
      <c r="C4586" t="s">
        <v>17415</v>
      </c>
      <c r="D4586" t="s">
        <v>4470</v>
      </c>
      <c r="E4586" t="s">
        <v>1920</v>
      </c>
      <c r="F4586" t="s">
        <v>3890</v>
      </c>
      <c r="G4586" t="s">
        <v>17416</v>
      </c>
      <c r="H4586" t="s">
        <v>17417</v>
      </c>
    </row>
    <row r="4587" spans="2:8" x14ac:dyDescent="0.25">
      <c r="B4587" t="s">
        <v>17418</v>
      </c>
      <c r="C4587" t="s">
        <v>17419</v>
      </c>
      <c r="D4587" t="s">
        <v>3128</v>
      </c>
      <c r="E4587" t="s">
        <v>10758</v>
      </c>
      <c r="F4587" t="s">
        <v>9534</v>
      </c>
      <c r="G4587" t="s">
        <v>17420</v>
      </c>
      <c r="H4587" t="s">
        <v>983</v>
      </c>
    </row>
    <row r="4588" spans="2:8" x14ac:dyDescent="0.25">
      <c r="B4588" t="s">
        <v>17421</v>
      </c>
      <c r="C4588" t="s">
        <v>17422</v>
      </c>
      <c r="D4588" t="s">
        <v>1905</v>
      </c>
    </row>
    <row r="4589" spans="2:8" x14ac:dyDescent="0.25">
      <c r="B4589" t="s">
        <v>17423</v>
      </c>
      <c r="C4589" t="s">
        <v>17424</v>
      </c>
      <c r="D4589" t="s">
        <v>17425</v>
      </c>
      <c r="E4589" t="s">
        <v>343</v>
      </c>
      <c r="F4589" t="s">
        <v>17426</v>
      </c>
      <c r="G4589" t="s">
        <v>3525</v>
      </c>
      <c r="H4589" t="s">
        <v>476</v>
      </c>
    </row>
    <row r="4590" spans="2:8" x14ac:dyDescent="0.25">
      <c r="B4590" t="s">
        <v>17427</v>
      </c>
      <c r="C4590" t="s">
        <v>17428</v>
      </c>
      <c r="D4590" t="s">
        <v>9965</v>
      </c>
      <c r="E4590" t="s">
        <v>17429</v>
      </c>
      <c r="F4590" t="s">
        <v>3998</v>
      </c>
      <c r="G4590" t="s">
        <v>120</v>
      </c>
      <c r="H4590" t="s">
        <v>132</v>
      </c>
    </row>
    <row r="4591" spans="2:8" x14ac:dyDescent="0.25">
      <c r="B4591" t="s">
        <v>17430</v>
      </c>
      <c r="C4591" t="s">
        <v>17431</v>
      </c>
      <c r="D4591" t="s">
        <v>705</v>
      </c>
      <c r="E4591" t="s">
        <v>866</v>
      </c>
      <c r="F4591" t="s">
        <v>2540</v>
      </c>
      <c r="G4591" t="s">
        <v>6292</v>
      </c>
      <c r="H4591" t="s">
        <v>14820</v>
      </c>
    </row>
    <row r="4592" spans="2:8" x14ac:dyDescent="0.25">
      <c r="B4592" t="s">
        <v>17432</v>
      </c>
      <c r="C4592" t="s">
        <v>17433</v>
      </c>
      <c r="D4592" t="s">
        <v>284</v>
      </c>
      <c r="E4592" t="s">
        <v>3023</v>
      </c>
      <c r="F4592" t="s">
        <v>4640</v>
      </c>
      <c r="G4592" t="s">
        <v>17434</v>
      </c>
      <c r="H4592" t="s">
        <v>17435</v>
      </c>
    </row>
    <row r="4593" spans="2:8" x14ac:dyDescent="0.25">
      <c r="B4593" t="s">
        <v>17436</v>
      </c>
      <c r="C4593" t="s">
        <v>17437</v>
      </c>
      <c r="D4593" t="s">
        <v>17438</v>
      </c>
      <c r="E4593" t="s">
        <v>10759</v>
      </c>
      <c r="F4593" t="s">
        <v>3518</v>
      </c>
      <c r="G4593" t="s">
        <v>6845</v>
      </c>
      <c r="H4593" t="s">
        <v>17439</v>
      </c>
    </row>
    <row r="4594" spans="2:8" x14ac:dyDescent="0.25">
      <c r="B4594" t="s">
        <v>17440</v>
      </c>
      <c r="C4594" t="s">
        <v>17441</v>
      </c>
      <c r="D4594" t="s">
        <v>1121</v>
      </c>
      <c r="E4594" t="s">
        <v>1863</v>
      </c>
      <c r="F4594" t="s">
        <v>754</v>
      </c>
      <c r="G4594" t="s">
        <v>7338</v>
      </c>
      <c r="H4594" t="s">
        <v>2347</v>
      </c>
    </row>
    <row r="4595" spans="2:8" x14ac:dyDescent="0.25">
      <c r="B4595" t="s">
        <v>17442</v>
      </c>
      <c r="C4595" t="s">
        <v>17443</v>
      </c>
      <c r="D4595" t="s">
        <v>1656</v>
      </c>
      <c r="E4595" t="s">
        <v>8156</v>
      </c>
      <c r="F4595" t="s">
        <v>9966</v>
      </c>
      <c r="G4595" t="s">
        <v>8801</v>
      </c>
      <c r="H4595" t="s">
        <v>17444</v>
      </c>
    </row>
    <row r="4596" spans="2:8" x14ac:dyDescent="0.25">
      <c r="B4596" t="s">
        <v>17445</v>
      </c>
      <c r="C4596" t="s">
        <v>17446</v>
      </c>
      <c r="D4596" t="s">
        <v>1811</v>
      </c>
      <c r="E4596" t="s">
        <v>818</v>
      </c>
      <c r="F4596" t="s">
        <v>5725</v>
      </c>
      <c r="G4596" t="s">
        <v>17447</v>
      </c>
      <c r="H4596" t="s">
        <v>17448</v>
      </c>
    </row>
    <row r="4597" spans="2:8" x14ac:dyDescent="0.25">
      <c r="B4597" t="s">
        <v>17449</v>
      </c>
      <c r="C4597" t="s">
        <v>17450</v>
      </c>
      <c r="D4597" t="s">
        <v>10585</v>
      </c>
      <c r="E4597" t="s">
        <v>10284</v>
      </c>
      <c r="F4597" t="s">
        <v>17451</v>
      </c>
      <c r="G4597" t="s">
        <v>17452</v>
      </c>
      <c r="H4597" t="s">
        <v>856</v>
      </c>
    </row>
    <row r="4598" spans="2:8" x14ac:dyDescent="0.25">
      <c r="B4598" t="s">
        <v>17453</v>
      </c>
      <c r="C4598" t="s">
        <v>17454</v>
      </c>
      <c r="D4598" t="s">
        <v>17455</v>
      </c>
      <c r="E4598" t="s">
        <v>17456</v>
      </c>
      <c r="F4598" t="s">
        <v>17457</v>
      </c>
      <c r="G4598" t="s">
        <v>17458</v>
      </c>
      <c r="H4598" t="s">
        <v>17459</v>
      </c>
    </row>
    <row r="4599" spans="2:8" x14ac:dyDescent="0.25">
      <c r="B4599" t="s">
        <v>17460</v>
      </c>
      <c r="C4599" t="s">
        <v>17461</v>
      </c>
      <c r="D4599" t="s">
        <v>17462</v>
      </c>
      <c r="E4599" t="s">
        <v>9465</v>
      </c>
      <c r="F4599" t="s">
        <v>16841</v>
      </c>
      <c r="G4599" t="s">
        <v>10296</v>
      </c>
      <c r="H4599" t="s">
        <v>17463</v>
      </c>
    </row>
    <row r="4600" spans="2:8" x14ac:dyDescent="0.25">
      <c r="B4600" t="s">
        <v>17464</v>
      </c>
      <c r="C4600" t="s">
        <v>17465</v>
      </c>
      <c r="D4600" t="s">
        <v>17466</v>
      </c>
      <c r="E4600" t="s">
        <v>17467</v>
      </c>
      <c r="F4600" t="s">
        <v>17468</v>
      </c>
      <c r="G4600" t="s">
        <v>2168</v>
      </c>
      <c r="H4600" t="s">
        <v>16064</v>
      </c>
    </row>
    <row r="4601" spans="2:8" x14ac:dyDescent="0.25">
      <c r="B4601" t="s">
        <v>17469</v>
      </c>
      <c r="C4601" t="s">
        <v>17470</v>
      </c>
      <c r="D4601" t="s">
        <v>8657</v>
      </c>
      <c r="E4601" t="s">
        <v>17114</v>
      </c>
      <c r="F4601" t="s">
        <v>760</v>
      </c>
      <c r="G4601" t="s">
        <v>7370</v>
      </c>
      <c r="H4601" t="s">
        <v>17471</v>
      </c>
    </row>
    <row r="4602" spans="2:8" x14ac:dyDescent="0.25">
      <c r="B4602" t="s">
        <v>17472</v>
      </c>
      <c r="C4602" t="s">
        <v>17473</v>
      </c>
      <c r="D4602" t="s">
        <v>1501</v>
      </c>
      <c r="E4602" t="s">
        <v>987</v>
      </c>
      <c r="F4602" t="s">
        <v>4052</v>
      </c>
      <c r="G4602" t="s">
        <v>17474</v>
      </c>
      <c r="H4602" t="s">
        <v>17475</v>
      </c>
    </row>
    <row r="4603" spans="2:8" x14ac:dyDescent="0.25">
      <c r="B4603" t="s">
        <v>17476</v>
      </c>
      <c r="C4603" t="s">
        <v>17477</v>
      </c>
      <c r="D4603" t="s">
        <v>10584</v>
      </c>
      <c r="E4603" t="s">
        <v>11249</v>
      </c>
      <c r="F4603" t="s">
        <v>13309</v>
      </c>
      <c r="G4603" t="s">
        <v>11539</v>
      </c>
      <c r="H4603" t="s">
        <v>3475</v>
      </c>
    </row>
    <row r="4604" spans="2:8" x14ac:dyDescent="0.25">
      <c r="B4604" t="s">
        <v>17478</v>
      </c>
      <c r="C4604" t="s">
        <v>17479</v>
      </c>
      <c r="D4604" t="s">
        <v>17480</v>
      </c>
      <c r="E4604" t="s">
        <v>2908</v>
      </c>
      <c r="F4604" t="s">
        <v>7801</v>
      </c>
      <c r="G4604" t="s">
        <v>2068</v>
      </c>
      <c r="H4604" t="s">
        <v>608</v>
      </c>
    </row>
    <row r="4605" spans="2:8" x14ac:dyDescent="0.25">
      <c r="B4605" t="s">
        <v>17481</v>
      </c>
      <c r="C4605" t="s">
        <v>17482</v>
      </c>
      <c r="D4605" t="s">
        <v>6916</v>
      </c>
      <c r="E4605" t="s">
        <v>2476</v>
      </c>
      <c r="F4605" t="s">
        <v>261</v>
      </c>
      <c r="G4605" t="s">
        <v>9090</v>
      </c>
      <c r="H4605" t="s">
        <v>2032</v>
      </c>
    </row>
    <row r="4606" spans="2:8" x14ac:dyDescent="0.25">
      <c r="B4606" t="s">
        <v>17483</v>
      </c>
      <c r="C4606" t="s">
        <v>17484</v>
      </c>
      <c r="D4606" t="s">
        <v>17485</v>
      </c>
      <c r="E4606" t="s">
        <v>6922</v>
      </c>
      <c r="F4606" t="s">
        <v>4092</v>
      </c>
      <c r="G4606" t="s">
        <v>17486</v>
      </c>
      <c r="H4606" t="s">
        <v>17487</v>
      </c>
    </row>
    <row r="4607" spans="2:8" x14ac:dyDescent="0.25">
      <c r="B4607" t="s">
        <v>17488</v>
      </c>
      <c r="C4607" t="s">
        <v>17489</v>
      </c>
      <c r="D4607" t="s">
        <v>112</v>
      </c>
      <c r="E4607" t="s">
        <v>1454</v>
      </c>
      <c r="F4607" t="s">
        <v>112</v>
      </c>
      <c r="G4607" t="s">
        <v>650</v>
      </c>
      <c r="H4607" t="s">
        <v>9413</v>
      </c>
    </row>
    <row r="4608" spans="2:8" x14ac:dyDescent="0.25">
      <c r="B4608" t="s">
        <v>17490</v>
      </c>
      <c r="C4608" t="s">
        <v>17491</v>
      </c>
      <c r="D4608" t="s">
        <v>1375</v>
      </c>
      <c r="E4608" t="s">
        <v>2381</v>
      </c>
      <c r="F4608" t="s">
        <v>2055</v>
      </c>
      <c r="G4608" t="s">
        <v>17492</v>
      </c>
      <c r="H4608" t="s">
        <v>5012</v>
      </c>
    </row>
    <row r="4609" spans="2:8" x14ac:dyDescent="0.25">
      <c r="B4609" t="s">
        <v>17493</v>
      </c>
      <c r="C4609" t="s">
        <v>17494</v>
      </c>
      <c r="D4609" t="s">
        <v>2630</v>
      </c>
      <c r="E4609" t="s">
        <v>7024</v>
      </c>
      <c r="F4609" t="s">
        <v>2360</v>
      </c>
      <c r="G4609" t="s">
        <v>14226</v>
      </c>
      <c r="H4609" t="s">
        <v>10250</v>
      </c>
    </row>
    <row r="4610" spans="2:8" x14ac:dyDescent="0.25">
      <c r="B4610" t="s">
        <v>17495</v>
      </c>
      <c r="C4610" t="s">
        <v>17496</v>
      </c>
      <c r="D4610" t="s">
        <v>2928</v>
      </c>
      <c r="E4610" t="s">
        <v>2806</v>
      </c>
      <c r="F4610" t="s">
        <v>1165</v>
      </c>
      <c r="G4610" t="s">
        <v>15273</v>
      </c>
      <c r="H4610" t="s">
        <v>17497</v>
      </c>
    </row>
    <row r="4611" spans="2:8" x14ac:dyDescent="0.25">
      <c r="B4611" t="s">
        <v>17498</v>
      </c>
      <c r="C4611" t="s">
        <v>17499</v>
      </c>
      <c r="D4611" t="s">
        <v>2000</v>
      </c>
      <c r="E4611" t="s">
        <v>639</v>
      </c>
      <c r="F4611" t="s">
        <v>1829</v>
      </c>
      <c r="G4611" t="s">
        <v>11358</v>
      </c>
      <c r="H4611" t="s">
        <v>17500</v>
      </c>
    </row>
    <row r="4612" spans="2:8" x14ac:dyDescent="0.25">
      <c r="B4612" t="s">
        <v>17501</v>
      </c>
      <c r="C4612" t="s">
        <v>17502</v>
      </c>
      <c r="D4612" t="s">
        <v>988</v>
      </c>
      <c r="E4612" t="s">
        <v>736</v>
      </c>
      <c r="F4612" t="s">
        <v>391</v>
      </c>
      <c r="G4612" t="s">
        <v>17503</v>
      </c>
      <c r="H4612" t="s">
        <v>17504</v>
      </c>
    </row>
    <row r="4613" spans="2:8" x14ac:dyDescent="0.25">
      <c r="B4613" t="s">
        <v>17505</v>
      </c>
      <c r="C4613" t="s">
        <v>17506</v>
      </c>
      <c r="D4613" t="s">
        <v>15029</v>
      </c>
      <c r="E4613" t="s">
        <v>11144</v>
      </c>
      <c r="F4613" t="s">
        <v>15672</v>
      </c>
      <c r="G4613" t="s">
        <v>6178</v>
      </c>
      <c r="H4613" t="s">
        <v>10878</v>
      </c>
    </row>
    <row r="4614" spans="2:8" x14ac:dyDescent="0.25">
      <c r="B4614" t="s">
        <v>17507</v>
      </c>
      <c r="C4614" t="s">
        <v>17508</v>
      </c>
      <c r="D4614" t="s">
        <v>2018</v>
      </c>
      <c r="E4614" t="s">
        <v>1495</v>
      </c>
      <c r="F4614" t="s">
        <v>1708</v>
      </c>
      <c r="G4614" t="s">
        <v>113</v>
      </c>
      <c r="H4614" t="s">
        <v>3030</v>
      </c>
    </row>
    <row r="4615" spans="2:8" x14ac:dyDescent="0.25">
      <c r="B4615" t="s">
        <v>17509</v>
      </c>
      <c r="C4615" t="s">
        <v>17510</v>
      </c>
      <c r="D4615" t="s">
        <v>989</v>
      </c>
      <c r="E4615" t="s">
        <v>122</v>
      </c>
      <c r="F4615" t="s">
        <v>283</v>
      </c>
      <c r="G4615" t="s">
        <v>4151</v>
      </c>
      <c r="H4615" t="s">
        <v>17511</v>
      </c>
    </row>
    <row r="4616" spans="2:8" x14ac:dyDescent="0.25">
      <c r="B4616" t="s">
        <v>17512</v>
      </c>
      <c r="C4616" t="s">
        <v>17513</v>
      </c>
      <c r="D4616" t="s">
        <v>1325</v>
      </c>
      <c r="E4616" t="s">
        <v>17514</v>
      </c>
      <c r="F4616" t="s">
        <v>17515</v>
      </c>
      <c r="G4616" t="s">
        <v>17516</v>
      </c>
      <c r="H4616" t="s">
        <v>3448</v>
      </c>
    </row>
    <row r="4617" spans="2:8" x14ac:dyDescent="0.25">
      <c r="B4617" t="s">
        <v>17517</v>
      </c>
      <c r="C4617" t="s">
        <v>17518</v>
      </c>
      <c r="D4617" t="s">
        <v>2679</v>
      </c>
      <c r="E4617" t="s">
        <v>2608</v>
      </c>
      <c r="F4617" t="s">
        <v>10480</v>
      </c>
      <c r="G4617" t="s">
        <v>9336</v>
      </c>
      <c r="H4617" t="s">
        <v>17519</v>
      </c>
    </row>
    <row r="4618" spans="2:8" x14ac:dyDescent="0.25">
      <c r="B4618" t="s">
        <v>17520</v>
      </c>
      <c r="C4618" t="s">
        <v>17521</v>
      </c>
      <c r="D4618" t="s">
        <v>4102</v>
      </c>
      <c r="E4618" t="s">
        <v>6958</v>
      </c>
      <c r="F4618" t="s">
        <v>6995</v>
      </c>
      <c r="G4618" t="s">
        <v>17522</v>
      </c>
      <c r="H4618" t="s">
        <v>17523</v>
      </c>
    </row>
    <row r="4619" spans="2:8" x14ac:dyDescent="0.25">
      <c r="B4619" t="s">
        <v>17524</v>
      </c>
      <c r="C4619" t="s">
        <v>17525</v>
      </c>
      <c r="D4619" t="s">
        <v>2567</v>
      </c>
      <c r="E4619" t="s">
        <v>12565</v>
      </c>
      <c r="F4619" t="s">
        <v>1064</v>
      </c>
      <c r="G4619" t="s">
        <v>17526</v>
      </c>
      <c r="H4619" t="s">
        <v>10709</v>
      </c>
    </row>
    <row r="4620" spans="2:8" x14ac:dyDescent="0.25">
      <c r="B4620" t="s">
        <v>17527</v>
      </c>
      <c r="C4620" t="s">
        <v>17528</v>
      </c>
      <c r="D4620" t="s">
        <v>1267</v>
      </c>
      <c r="E4620" t="s">
        <v>285</v>
      </c>
      <c r="F4620" t="s">
        <v>2030</v>
      </c>
      <c r="G4620" t="s">
        <v>16863</v>
      </c>
      <c r="H4620" t="s">
        <v>9791</v>
      </c>
    </row>
    <row r="4621" spans="2:8" x14ac:dyDescent="0.25">
      <c r="B4621" t="s">
        <v>17529</v>
      </c>
      <c r="C4621" t="s">
        <v>17530</v>
      </c>
      <c r="D4621" t="s">
        <v>392</v>
      </c>
      <c r="E4621" t="s">
        <v>1307</v>
      </c>
      <c r="F4621" t="s">
        <v>4925</v>
      </c>
      <c r="G4621" t="s">
        <v>6876</v>
      </c>
      <c r="H4621" t="s">
        <v>155</v>
      </c>
    </row>
    <row r="4622" spans="2:8" x14ac:dyDescent="0.25">
      <c r="B4622" t="s">
        <v>17531</v>
      </c>
      <c r="C4622" t="s">
        <v>17532</v>
      </c>
      <c r="D4622" t="s">
        <v>1460</v>
      </c>
      <c r="E4622" t="s">
        <v>2018</v>
      </c>
      <c r="F4622" t="s">
        <v>4052</v>
      </c>
      <c r="G4622" t="s">
        <v>17533</v>
      </c>
      <c r="H4622" t="s">
        <v>17534</v>
      </c>
    </row>
    <row r="4623" spans="2:8" x14ac:dyDescent="0.25">
      <c r="B4623" t="s">
        <v>17535</v>
      </c>
      <c r="C4623" t="s">
        <v>17536</v>
      </c>
      <c r="D4623" t="s">
        <v>2582</v>
      </c>
      <c r="E4623" t="s">
        <v>513</v>
      </c>
      <c r="F4623" t="s">
        <v>2733</v>
      </c>
      <c r="G4623" t="s">
        <v>17537</v>
      </c>
      <c r="H4623" t="s">
        <v>17538</v>
      </c>
    </row>
    <row r="4624" spans="2:8" x14ac:dyDescent="0.25">
      <c r="B4624" t="s">
        <v>17539</v>
      </c>
      <c r="C4624" t="s">
        <v>17540</v>
      </c>
      <c r="D4624" t="s">
        <v>2537</v>
      </c>
    </row>
    <row r="4625" spans="2:8" x14ac:dyDescent="0.25">
      <c r="B4625" t="s">
        <v>17541</v>
      </c>
      <c r="C4625" t="s">
        <v>17542</v>
      </c>
      <c r="D4625" t="s">
        <v>3923</v>
      </c>
      <c r="E4625" t="s">
        <v>1910</v>
      </c>
      <c r="F4625" t="s">
        <v>1370</v>
      </c>
      <c r="G4625" t="s">
        <v>17543</v>
      </c>
      <c r="H4625" t="s">
        <v>5018</v>
      </c>
    </row>
    <row r="4626" spans="2:8" x14ac:dyDescent="0.25">
      <c r="B4626" t="s">
        <v>17544</v>
      </c>
      <c r="C4626" t="s">
        <v>17545</v>
      </c>
      <c r="D4626" t="s">
        <v>1780</v>
      </c>
    </row>
    <row r="4627" spans="2:8" x14ac:dyDescent="0.25">
      <c r="B4627" t="s">
        <v>17546</v>
      </c>
      <c r="C4627" t="s">
        <v>17547</v>
      </c>
      <c r="D4627" t="s">
        <v>3854</v>
      </c>
    </row>
    <row r="4628" spans="2:8" x14ac:dyDescent="0.25">
      <c r="B4628" t="s">
        <v>17548</v>
      </c>
      <c r="C4628" t="s">
        <v>17549</v>
      </c>
      <c r="D4628" t="s">
        <v>2411</v>
      </c>
      <c r="E4628" t="s">
        <v>742</v>
      </c>
      <c r="F4628" t="s">
        <v>1344</v>
      </c>
      <c r="G4628" t="s">
        <v>13189</v>
      </c>
      <c r="H4628" t="s">
        <v>3564</v>
      </c>
    </row>
    <row r="4629" spans="2:8" x14ac:dyDescent="0.25">
      <c r="B4629" t="s">
        <v>17550</v>
      </c>
      <c r="C4629" t="s">
        <v>17551</v>
      </c>
      <c r="D4629" t="s">
        <v>1920</v>
      </c>
      <c r="E4629" t="s">
        <v>1763</v>
      </c>
      <c r="F4629" t="s">
        <v>1532</v>
      </c>
      <c r="G4629" t="s">
        <v>13097</v>
      </c>
      <c r="H4629" t="s">
        <v>17552</v>
      </c>
    </row>
    <row r="4630" spans="2:8" x14ac:dyDescent="0.25">
      <c r="B4630" t="s">
        <v>17553</v>
      </c>
      <c r="C4630" t="s">
        <v>17554</v>
      </c>
      <c r="D4630" t="s">
        <v>2243</v>
      </c>
      <c r="E4630" t="s">
        <v>1999</v>
      </c>
      <c r="F4630" t="s">
        <v>1722</v>
      </c>
      <c r="G4630" t="s">
        <v>5761</v>
      </c>
      <c r="H4630" t="s">
        <v>14083</v>
      </c>
    </row>
    <row r="4631" spans="2:8" x14ac:dyDescent="0.25">
      <c r="B4631" t="s">
        <v>17555</v>
      </c>
      <c r="C4631" t="s">
        <v>17556</v>
      </c>
      <c r="D4631" t="s">
        <v>1307</v>
      </c>
      <c r="E4631" t="s">
        <v>989</v>
      </c>
      <c r="F4631" t="s">
        <v>2603</v>
      </c>
      <c r="G4631" t="s">
        <v>17557</v>
      </c>
      <c r="H4631" t="s">
        <v>17558</v>
      </c>
    </row>
    <row r="4632" spans="2:8" x14ac:dyDescent="0.25">
      <c r="B4632" t="s">
        <v>17559</v>
      </c>
      <c r="C4632" t="s">
        <v>17560</v>
      </c>
      <c r="D4632" t="s">
        <v>734</v>
      </c>
      <c r="E4632" t="s">
        <v>3297</v>
      </c>
      <c r="F4632" t="s">
        <v>4073</v>
      </c>
      <c r="G4632" t="s">
        <v>9256</v>
      </c>
      <c r="H4632" t="s">
        <v>17561</v>
      </c>
    </row>
    <row r="4633" spans="2:8" x14ac:dyDescent="0.25">
      <c r="B4633" t="s">
        <v>17562</v>
      </c>
      <c r="C4633" t="s">
        <v>17563</v>
      </c>
      <c r="D4633" t="s">
        <v>1792</v>
      </c>
      <c r="E4633" t="s">
        <v>2881</v>
      </c>
      <c r="F4633" t="s">
        <v>2537</v>
      </c>
      <c r="G4633" t="s">
        <v>1975</v>
      </c>
      <c r="H4633" t="s">
        <v>17564</v>
      </c>
    </row>
    <row r="4634" spans="2:8" x14ac:dyDescent="0.25">
      <c r="B4634" t="s">
        <v>17565</v>
      </c>
      <c r="C4634" t="s">
        <v>17566</v>
      </c>
      <c r="D4634" t="s">
        <v>1191</v>
      </c>
      <c r="E4634" t="s">
        <v>1700</v>
      </c>
      <c r="F4634" t="s">
        <v>1612</v>
      </c>
      <c r="G4634" t="s">
        <v>17567</v>
      </c>
      <c r="H4634" t="s">
        <v>3335</v>
      </c>
    </row>
    <row r="4635" spans="2:8" x14ac:dyDescent="0.25">
      <c r="B4635" t="s">
        <v>17568</v>
      </c>
      <c r="C4635" t="s">
        <v>17569</v>
      </c>
      <c r="D4635" t="s">
        <v>1921</v>
      </c>
      <c r="E4635" t="s">
        <v>3890</v>
      </c>
      <c r="F4635" t="s">
        <v>1629</v>
      </c>
      <c r="G4635" t="s">
        <v>9585</v>
      </c>
      <c r="H4635" t="s">
        <v>17471</v>
      </c>
    </row>
    <row r="4636" spans="2:8" x14ac:dyDescent="0.25">
      <c r="B4636" t="s">
        <v>17570</v>
      </c>
      <c r="C4636" t="s">
        <v>17571</v>
      </c>
      <c r="D4636" t="s">
        <v>2359</v>
      </c>
      <c r="E4636" t="s">
        <v>1942</v>
      </c>
      <c r="F4636" t="s">
        <v>1363</v>
      </c>
      <c r="G4636" t="s">
        <v>8738</v>
      </c>
      <c r="H4636" t="s">
        <v>10445</v>
      </c>
    </row>
    <row r="4637" spans="2:8" x14ac:dyDescent="0.25">
      <c r="B4637" t="s">
        <v>17572</v>
      </c>
      <c r="C4637" t="s">
        <v>17573</v>
      </c>
      <c r="D4637" t="s">
        <v>3503</v>
      </c>
      <c r="E4637" t="s">
        <v>1787</v>
      </c>
      <c r="F4637" t="s">
        <v>1225</v>
      </c>
      <c r="G4637" t="s">
        <v>15998</v>
      </c>
      <c r="H4637" t="s">
        <v>17574</v>
      </c>
    </row>
    <row r="4638" spans="2:8" x14ac:dyDescent="0.25">
      <c r="B4638" t="s">
        <v>17575</v>
      </c>
      <c r="C4638" t="s">
        <v>17576</v>
      </c>
      <c r="D4638" t="s">
        <v>4664</v>
      </c>
    </row>
    <row r="4639" spans="2:8" x14ac:dyDescent="0.25">
      <c r="B4639" t="s">
        <v>17577</v>
      </c>
      <c r="C4639" t="s">
        <v>17578</v>
      </c>
      <c r="D4639" t="s">
        <v>2918</v>
      </c>
      <c r="E4639" t="s">
        <v>2728</v>
      </c>
      <c r="F4639" t="s">
        <v>250</v>
      </c>
      <c r="G4639" t="s">
        <v>9786</v>
      </c>
      <c r="H4639" t="s">
        <v>2543</v>
      </c>
    </row>
    <row r="4640" spans="2:8" x14ac:dyDescent="0.25">
      <c r="B4640" t="s">
        <v>17579</v>
      </c>
      <c r="C4640" t="s">
        <v>17580</v>
      </c>
      <c r="D4640" t="s">
        <v>6386</v>
      </c>
      <c r="E4640" t="s">
        <v>3043</v>
      </c>
      <c r="F4640" t="s">
        <v>3723</v>
      </c>
      <c r="G4640" t="s">
        <v>4013</v>
      </c>
      <c r="H4640" t="s">
        <v>17581</v>
      </c>
    </row>
    <row r="4641" spans="2:8" x14ac:dyDescent="0.25">
      <c r="B4641" t="s">
        <v>17582</v>
      </c>
      <c r="C4641" t="s">
        <v>17583</v>
      </c>
      <c r="D4641" t="s">
        <v>3022</v>
      </c>
      <c r="E4641" t="s">
        <v>1612</v>
      </c>
      <c r="F4641" t="s">
        <v>111</v>
      </c>
      <c r="G4641" t="s">
        <v>4568</v>
      </c>
      <c r="H4641" t="s">
        <v>6125</v>
      </c>
    </row>
    <row r="4642" spans="2:8" x14ac:dyDescent="0.25">
      <c r="B4642" t="s">
        <v>17584</v>
      </c>
      <c r="C4642" t="s">
        <v>17585</v>
      </c>
      <c r="D4642" t="s">
        <v>2160</v>
      </c>
      <c r="E4642" t="s">
        <v>817</v>
      </c>
      <c r="F4642" t="s">
        <v>1027</v>
      </c>
      <c r="G4642" t="s">
        <v>6969</v>
      </c>
      <c r="H4642" t="s">
        <v>3224</v>
      </c>
    </row>
    <row r="4643" spans="2:8" x14ac:dyDescent="0.25">
      <c r="B4643" t="s">
        <v>17586</v>
      </c>
      <c r="C4643" t="s">
        <v>17587</v>
      </c>
      <c r="D4643" t="s">
        <v>4482</v>
      </c>
      <c r="E4643" t="s">
        <v>4729</v>
      </c>
      <c r="F4643" t="s">
        <v>1688</v>
      </c>
      <c r="G4643" t="s">
        <v>7036</v>
      </c>
      <c r="H4643" t="s">
        <v>17588</v>
      </c>
    </row>
    <row r="4644" spans="2:8" x14ac:dyDescent="0.25">
      <c r="B4644" t="s">
        <v>17589</v>
      </c>
      <c r="C4644" t="s">
        <v>17590</v>
      </c>
      <c r="D4644" t="s">
        <v>1042</v>
      </c>
      <c r="E4644" t="s">
        <v>1556</v>
      </c>
      <c r="F4644" t="s">
        <v>1576</v>
      </c>
      <c r="G4644" t="s">
        <v>17591</v>
      </c>
      <c r="H4644" t="s">
        <v>17592</v>
      </c>
    </row>
    <row r="4645" spans="2:8" x14ac:dyDescent="0.25">
      <c r="B4645" t="s">
        <v>17593</v>
      </c>
      <c r="C4645" t="s">
        <v>17594</v>
      </c>
      <c r="D4645" t="s">
        <v>1734</v>
      </c>
      <c r="E4645" t="s">
        <v>1454</v>
      </c>
      <c r="F4645" t="s">
        <v>1338</v>
      </c>
      <c r="G4645" t="s">
        <v>10872</v>
      </c>
      <c r="H4645" t="s">
        <v>17595</v>
      </c>
    </row>
    <row r="4646" spans="2:8" x14ac:dyDescent="0.25">
      <c r="B4646" t="s">
        <v>17596</v>
      </c>
      <c r="C4646" t="s">
        <v>17597</v>
      </c>
      <c r="D4646" t="s">
        <v>2390</v>
      </c>
      <c r="E4646" t="s">
        <v>1285</v>
      </c>
      <c r="F4646" t="s">
        <v>1999</v>
      </c>
      <c r="G4646" t="s">
        <v>13339</v>
      </c>
      <c r="H4646" t="s">
        <v>8375</v>
      </c>
    </row>
    <row r="4647" spans="2:8" x14ac:dyDescent="0.25">
      <c r="B4647" t="s">
        <v>17598</v>
      </c>
      <c r="C4647" t="s">
        <v>17599</v>
      </c>
      <c r="D4647" t="s">
        <v>849</v>
      </c>
      <c r="E4647" t="s">
        <v>2288</v>
      </c>
      <c r="F4647" t="s">
        <v>1709</v>
      </c>
      <c r="G4647" t="s">
        <v>14702</v>
      </c>
      <c r="H4647" t="s">
        <v>17600</v>
      </c>
    </row>
    <row r="4648" spans="2:8" x14ac:dyDescent="0.25">
      <c r="B4648" t="s">
        <v>17601</v>
      </c>
      <c r="C4648" t="s">
        <v>17602</v>
      </c>
      <c r="D4648" t="s">
        <v>111</v>
      </c>
      <c r="E4648" t="s">
        <v>583</v>
      </c>
      <c r="F4648" t="s">
        <v>1921</v>
      </c>
      <c r="G4648" t="s">
        <v>11515</v>
      </c>
      <c r="H4648" t="s">
        <v>17603</v>
      </c>
    </row>
    <row r="4649" spans="2:8" x14ac:dyDescent="0.25">
      <c r="B4649" t="s">
        <v>17604</v>
      </c>
      <c r="C4649" t="s">
        <v>17605</v>
      </c>
      <c r="D4649" t="s">
        <v>3854</v>
      </c>
      <c r="E4649" t="s">
        <v>1110</v>
      </c>
      <c r="F4649" t="s">
        <v>2717</v>
      </c>
      <c r="G4649" t="s">
        <v>17606</v>
      </c>
      <c r="H4649" t="s">
        <v>17607</v>
      </c>
    </row>
    <row r="4650" spans="2:8" x14ac:dyDescent="0.25">
      <c r="B4650" t="s">
        <v>17608</v>
      </c>
      <c r="C4650" t="s">
        <v>17609</v>
      </c>
      <c r="D4650" t="s">
        <v>1710</v>
      </c>
      <c r="E4650" t="s">
        <v>1576</v>
      </c>
      <c r="F4650" t="s">
        <v>1017</v>
      </c>
      <c r="G4650" t="s">
        <v>4435</v>
      </c>
      <c r="H4650" t="s">
        <v>17610</v>
      </c>
    </row>
    <row r="4651" spans="2:8" x14ac:dyDescent="0.25">
      <c r="B4651" t="s">
        <v>17611</v>
      </c>
      <c r="C4651" t="s">
        <v>17612</v>
      </c>
      <c r="D4651" t="s">
        <v>1476</v>
      </c>
      <c r="E4651" t="s">
        <v>1111</v>
      </c>
      <c r="F4651" t="s">
        <v>248</v>
      </c>
      <c r="G4651" t="s">
        <v>2681</v>
      </c>
      <c r="H4651" t="s">
        <v>4321</v>
      </c>
    </row>
    <row r="4652" spans="2:8" x14ac:dyDescent="0.25">
      <c r="B4652" t="s">
        <v>17613</v>
      </c>
      <c r="C4652" t="s">
        <v>17614</v>
      </c>
      <c r="D4652" t="s">
        <v>1476</v>
      </c>
      <c r="E4652" t="s">
        <v>1464</v>
      </c>
      <c r="F4652" t="s">
        <v>4182</v>
      </c>
      <c r="G4652" t="s">
        <v>7275</v>
      </c>
      <c r="H4652" t="s">
        <v>17615</v>
      </c>
    </row>
    <row r="4653" spans="2:8" x14ac:dyDescent="0.25">
      <c r="B4653" t="s">
        <v>17616</v>
      </c>
      <c r="C4653" t="s">
        <v>17617</v>
      </c>
      <c r="D4653" t="s">
        <v>1173</v>
      </c>
      <c r="E4653" t="s">
        <v>3022</v>
      </c>
      <c r="F4653" t="s">
        <v>3297</v>
      </c>
      <c r="G4653" t="s">
        <v>9662</v>
      </c>
      <c r="H4653" t="s">
        <v>13729</v>
      </c>
    </row>
    <row r="4654" spans="2:8" x14ac:dyDescent="0.25">
      <c r="B4654" t="s">
        <v>17618</v>
      </c>
      <c r="C4654" t="s">
        <v>17619</v>
      </c>
      <c r="D4654" t="s">
        <v>285</v>
      </c>
      <c r="E4654" t="s">
        <v>1173</v>
      </c>
      <c r="F4654" t="s">
        <v>2093</v>
      </c>
      <c r="G4654" t="s">
        <v>3901</v>
      </c>
      <c r="H4654" t="s">
        <v>6232</v>
      </c>
    </row>
    <row r="4655" spans="2:8" x14ac:dyDescent="0.25">
      <c r="B4655" t="s">
        <v>17620</v>
      </c>
      <c r="C4655" t="s">
        <v>17621</v>
      </c>
      <c r="E4655" t="s">
        <v>1186</v>
      </c>
      <c r="F4655" t="s">
        <v>2608</v>
      </c>
      <c r="H4655" t="s">
        <v>13000</v>
      </c>
    </row>
    <row r="4656" spans="2:8" x14ac:dyDescent="0.25">
      <c r="B4656" t="s">
        <v>17622</v>
      </c>
      <c r="C4656" t="s">
        <v>17623</v>
      </c>
      <c r="D4656" t="s">
        <v>1476</v>
      </c>
      <c r="E4656" t="s">
        <v>3973</v>
      </c>
      <c r="F4656" t="s">
        <v>1811</v>
      </c>
      <c r="G4656" t="s">
        <v>1332</v>
      </c>
      <c r="H4656" t="s">
        <v>2790</v>
      </c>
    </row>
    <row r="4657" spans="2:8" x14ac:dyDescent="0.25">
      <c r="B4657" t="s">
        <v>17624</v>
      </c>
      <c r="C4657" t="s">
        <v>17625</v>
      </c>
      <c r="D4657" t="s">
        <v>4972</v>
      </c>
      <c r="E4657" t="s">
        <v>1225</v>
      </c>
      <c r="F4657" t="s">
        <v>2381</v>
      </c>
      <c r="G4657" t="s">
        <v>17626</v>
      </c>
      <c r="H4657" t="s">
        <v>14050</v>
      </c>
    </row>
    <row r="4658" spans="2:8" x14ac:dyDescent="0.25">
      <c r="B4658" t="s">
        <v>17627</v>
      </c>
      <c r="C4658" t="s">
        <v>17628</v>
      </c>
      <c r="D4658" t="s">
        <v>3460</v>
      </c>
      <c r="E4658" t="s">
        <v>1382</v>
      </c>
      <c r="F4658" t="s">
        <v>1121</v>
      </c>
      <c r="G4658" t="s">
        <v>9689</v>
      </c>
      <c r="H4658" t="s">
        <v>15197</v>
      </c>
    </row>
    <row r="4659" spans="2:8" x14ac:dyDescent="0.25">
      <c r="B4659" t="s">
        <v>17629</v>
      </c>
      <c r="C4659" t="s">
        <v>17630</v>
      </c>
      <c r="D4659" t="s">
        <v>2380</v>
      </c>
      <c r="E4659" t="s">
        <v>2831</v>
      </c>
      <c r="F4659" t="s">
        <v>2738</v>
      </c>
      <c r="G4659" t="s">
        <v>79</v>
      </c>
      <c r="H4659" t="s">
        <v>17631</v>
      </c>
    </row>
    <row r="4660" spans="2:8" x14ac:dyDescent="0.25">
      <c r="B4660" t="s">
        <v>17632</v>
      </c>
      <c r="C4660" t="s">
        <v>17633</v>
      </c>
      <c r="D4660" t="s">
        <v>3723</v>
      </c>
      <c r="E4660" t="s">
        <v>1423</v>
      </c>
      <c r="F4660" t="s">
        <v>3969</v>
      </c>
      <c r="G4660" t="s">
        <v>17634</v>
      </c>
      <c r="H4660" t="s">
        <v>13212</v>
      </c>
    </row>
    <row r="4661" spans="2:8" x14ac:dyDescent="0.25">
      <c r="B4661" t="s">
        <v>17635</v>
      </c>
      <c r="C4661" t="s">
        <v>17636</v>
      </c>
      <c r="D4661" t="s">
        <v>124</v>
      </c>
      <c r="E4661" t="s">
        <v>1219</v>
      </c>
      <c r="F4661" t="s">
        <v>1811</v>
      </c>
      <c r="G4661" t="s">
        <v>6353</v>
      </c>
      <c r="H4661" t="s">
        <v>6182</v>
      </c>
    </row>
    <row r="4662" spans="2:8" x14ac:dyDescent="0.25">
      <c r="B4662" t="s">
        <v>17637</v>
      </c>
      <c r="C4662" t="s">
        <v>17638</v>
      </c>
      <c r="D4662" t="s">
        <v>17639</v>
      </c>
      <c r="E4662" t="s">
        <v>7908</v>
      </c>
      <c r="F4662" t="s">
        <v>17640</v>
      </c>
      <c r="G4662" t="s">
        <v>12636</v>
      </c>
      <c r="H4662" t="s">
        <v>17641</v>
      </c>
    </row>
    <row r="4663" spans="2:8" x14ac:dyDescent="0.25">
      <c r="B4663" t="s">
        <v>17642</v>
      </c>
      <c r="C4663" t="s">
        <v>17643</v>
      </c>
      <c r="D4663" t="s">
        <v>10441</v>
      </c>
      <c r="E4663" t="s">
        <v>17644</v>
      </c>
      <c r="F4663" t="s">
        <v>1775</v>
      </c>
      <c r="G4663" t="s">
        <v>17645</v>
      </c>
      <c r="H4663" t="s">
        <v>17646</v>
      </c>
    </row>
    <row r="4664" spans="2:8" x14ac:dyDescent="0.25">
      <c r="B4664" t="s">
        <v>17647</v>
      </c>
      <c r="C4664" t="s">
        <v>17648</v>
      </c>
      <c r="D4664" t="s">
        <v>9063</v>
      </c>
      <c r="E4664" t="s">
        <v>2272</v>
      </c>
      <c r="F4664" t="s">
        <v>12000</v>
      </c>
      <c r="G4664" t="s">
        <v>3911</v>
      </c>
      <c r="H4664" t="s">
        <v>3144</v>
      </c>
    </row>
    <row r="4665" spans="2:8" x14ac:dyDescent="0.25">
      <c r="B4665" t="s">
        <v>17649</v>
      </c>
      <c r="C4665" t="s">
        <v>17650</v>
      </c>
      <c r="D4665" t="s">
        <v>3859</v>
      </c>
      <c r="E4665" t="s">
        <v>110</v>
      </c>
      <c r="F4665" t="s">
        <v>1757</v>
      </c>
      <c r="G4665" t="s">
        <v>6543</v>
      </c>
      <c r="H4665" t="s">
        <v>9242</v>
      </c>
    </row>
    <row r="4666" spans="2:8" x14ac:dyDescent="0.25">
      <c r="B4666" t="s">
        <v>17651</v>
      </c>
      <c r="C4666" t="s">
        <v>17652</v>
      </c>
      <c r="D4666" t="s">
        <v>2918</v>
      </c>
      <c r="E4666" t="s">
        <v>1670</v>
      </c>
      <c r="F4666" t="s">
        <v>1556</v>
      </c>
      <c r="G4666" t="s">
        <v>8040</v>
      </c>
      <c r="H4666" t="s">
        <v>17653</v>
      </c>
    </row>
    <row r="4667" spans="2:8" x14ac:dyDescent="0.25">
      <c r="B4667" t="s">
        <v>17654</v>
      </c>
      <c r="C4667" t="s">
        <v>17655</v>
      </c>
      <c r="D4667" t="s">
        <v>1429</v>
      </c>
      <c r="E4667" t="s">
        <v>2325</v>
      </c>
      <c r="F4667" t="s">
        <v>3945</v>
      </c>
      <c r="G4667" t="s">
        <v>8479</v>
      </c>
      <c r="H4667" t="s">
        <v>17656</v>
      </c>
    </row>
    <row r="4668" spans="2:8" x14ac:dyDescent="0.25">
      <c r="B4668" t="s">
        <v>17657</v>
      </c>
      <c r="C4668" t="s">
        <v>17658</v>
      </c>
      <c r="D4668" t="s">
        <v>2503</v>
      </c>
      <c r="E4668" t="s">
        <v>8736</v>
      </c>
      <c r="F4668" t="s">
        <v>17659</v>
      </c>
      <c r="G4668" t="s">
        <v>3599</v>
      </c>
      <c r="H4668" t="s">
        <v>7144</v>
      </c>
    </row>
    <row r="4669" spans="2:8" x14ac:dyDescent="0.25">
      <c r="B4669" t="s">
        <v>17660</v>
      </c>
      <c r="C4669" t="s">
        <v>17661</v>
      </c>
      <c r="D4669" t="s">
        <v>3969</v>
      </c>
      <c r="E4669" t="s">
        <v>3277</v>
      </c>
      <c r="F4669" t="s">
        <v>1683</v>
      </c>
      <c r="G4669" t="s">
        <v>2269</v>
      </c>
      <c r="H4669" t="s">
        <v>17662</v>
      </c>
    </row>
    <row r="4670" spans="2:8" x14ac:dyDescent="0.25">
      <c r="B4670" t="s">
        <v>17663</v>
      </c>
      <c r="C4670" t="s">
        <v>17664</v>
      </c>
      <c r="D4670" t="s">
        <v>1670</v>
      </c>
    </row>
    <row r="4671" spans="2:8" x14ac:dyDescent="0.25">
      <c r="B4671" t="s">
        <v>17665</v>
      </c>
      <c r="C4671" t="s">
        <v>17666</v>
      </c>
      <c r="D4671" t="s">
        <v>449</v>
      </c>
      <c r="E4671" t="s">
        <v>1308</v>
      </c>
      <c r="F4671" t="s">
        <v>1532</v>
      </c>
      <c r="G4671" t="s">
        <v>17667</v>
      </c>
      <c r="H4671" t="s">
        <v>2439</v>
      </c>
    </row>
    <row r="4672" spans="2:8" x14ac:dyDescent="0.25">
      <c r="B4672" t="s">
        <v>17668</v>
      </c>
      <c r="C4672" t="s">
        <v>17669</v>
      </c>
      <c r="D4672" t="s">
        <v>1345</v>
      </c>
      <c r="E4672" t="s">
        <v>1252</v>
      </c>
      <c r="F4672" t="s">
        <v>2045</v>
      </c>
      <c r="G4672" t="s">
        <v>1210</v>
      </c>
      <c r="H4672" t="s">
        <v>11009</v>
      </c>
    </row>
    <row r="4673" spans="2:8" x14ac:dyDescent="0.25">
      <c r="B4673" t="s">
        <v>17670</v>
      </c>
      <c r="C4673" t="s">
        <v>17671</v>
      </c>
      <c r="D4673" t="s">
        <v>2018</v>
      </c>
      <c r="E4673" t="s">
        <v>1770</v>
      </c>
      <c r="F4673" t="s">
        <v>1900</v>
      </c>
      <c r="G4673" t="s">
        <v>17672</v>
      </c>
      <c r="H4673" t="s">
        <v>17673</v>
      </c>
    </row>
    <row r="4674" spans="2:8" x14ac:dyDescent="0.25">
      <c r="B4674" t="s">
        <v>17674</v>
      </c>
      <c r="C4674" t="s">
        <v>17675</v>
      </c>
      <c r="D4674" t="s">
        <v>8528</v>
      </c>
      <c r="E4674" t="s">
        <v>10480</v>
      </c>
      <c r="F4674" t="s">
        <v>7725</v>
      </c>
      <c r="G4674" t="s">
        <v>9326</v>
      </c>
      <c r="H4674" t="s">
        <v>17676</v>
      </c>
    </row>
    <row r="4675" spans="2:8" x14ac:dyDescent="0.25">
      <c r="B4675" t="s">
        <v>17677</v>
      </c>
      <c r="C4675" t="s">
        <v>17678</v>
      </c>
      <c r="D4675" t="s">
        <v>4857</v>
      </c>
      <c r="E4675" t="s">
        <v>1670</v>
      </c>
      <c r="F4675" t="s">
        <v>1307</v>
      </c>
      <c r="G4675" t="s">
        <v>3153</v>
      </c>
      <c r="H4675" t="s">
        <v>5168</v>
      </c>
    </row>
    <row r="4676" spans="2:8" x14ac:dyDescent="0.25">
      <c r="B4676" t="s">
        <v>17679</v>
      </c>
      <c r="C4676" t="s">
        <v>17680</v>
      </c>
      <c r="D4676" t="s">
        <v>1319</v>
      </c>
      <c r="E4676" t="s">
        <v>1710</v>
      </c>
      <c r="F4676" t="s">
        <v>578</v>
      </c>
      <c r="G4676" t="s">
        <v>17681</v>
      </c>
      <c r="H4676" t="s">
        <v>1544</v>
      </c>
    </row>
    <row r="4677" spans="2:8" x14ac:dyDescent="0.25">
      <c r="B4677" t="s">
        <v>17682</v>
      </c>
      <c r="C4677" t="s">
        <v>17683</v>
      </c>
      <c r="D4677" t="s">
        <v>6858</v>
      </c>
      <c r="E4677" t="s">
        <v>570</v>
      </c>
      <c r="F4677" t="s">
        <v>3722</v>
      </c>
      <c r="G4677" t="s">
        <v>17684</v>
      </c>
      <c r="H4677" t="s">
        <v>17685</v>
      </c>
    </row>
    <row r="4678" spans="2:8" x14ac:dyDescent="0.25">
      <c r="B4678" t="s">
        <v>17686</v>
      </c>
      <c r="C4678" t="s">
        <v>17687</v>
      </c>
      <c r="D4678" t="s">
        <v>42</v>
      </c>
      <c r="E4678" t="s">
        <v>1624</v>
      </c>
      <c r="F4678" t="s">
        <v>3162</v>
      </c>
      <c r="G4678" t="s">
        <v>17688</v>
      </c>
      <c r="H4678" t="s">
        <v>486</v>
      </c>
    </row>
    <row r="4679" spans="2:8" x14ac:dyDescent="0.25">
      <c r="B4679" t="s">
        <v>17689</v>
      </c>
      <c r="C4679" t="s">
        <v>17690</v>
      </c>
      <c r="D4679" t="s">
        <v>1179</v>
      </c>
      <c r="E4679" t="s">
        <v>9063</v>
      </c>
      <c r="F4679" t="s">
        <v>2272</v>
      </c>
      <c r="G4679" t="s">
        <v>13850</v>
      </c>
      <c r="H4679" t="s">
        <v>17691</v>
      </c>
    </row>
    <row r="4680" spans="2:8" x14ac:dyDescent="0.25">
      <c r="B4680" t="s">
        <v>17692</v>
      </c>
      <c r="C4680" t="s">
        <v>17693</v>
      </c>
      <c r="D4680" t="s">
        <v>17694</v>
      </c>
      <c r="E4680" t="s">
        <v>17695</v>
      </c>
      <c r="F4680" t="s">
        <v>17696</v>
      </c>
      <c r="G4680" t="s">
        <v>7706</v>
      </c>
      <c r="H4680" t="s">
        <v>15619</v>
      </c>
    </row>
    <row r="4681" spans="2:8" x14ac:dyDescent="0.25">
      <c r="B4681" t="s">
        <v>17697</v>
      </c>
      <c r="C4681" t="s">
        <v>17698</v>
      </c>
      <c r="D4681" t="s">
        <v>3050</v>
      </c>
      <c r="E4681" t="s">
        <v>17699</v>
      </c>
      <c r="F4681" t="s">
        <v>17700</v>
      </c>
      <c r="G4681" t="s">
        <v>16838</v>
      </c>
      <c r="H4681" t="s">
        <v>17701</v>
      </c>
    </row>
    <row r="4682" spans="2:8" x14ac:dyDescent="0.25">
      <c r="B4682" t="s">
        <v>17702</v>
      </c>
      <c r="C4682" t="s">
        <v>17703</v>
      </c>
      <c r="D4682" t="s">
        <v>9459</v>
      </c>
    </row>
    <row r="4683" spans="2:8" x14ac:dyDescent="0.25">
      <c r="B4683" t="s">
        <v>17704</v>
      </c>
      <c r="C4683" t="s">
        <v>17705</v>
      </c>
      <c r="D4683" t="s">
        <v>17706</v>
      </c>
      <c r="E4683" t="s">
        <v>17707</v>
      </c>
      <c r="F4683" t="s">
        <v>17708</v>
      </c>
      <c r="G4683" t="s">
        <v>3505</v>
      </c>
      <c r="H4683" t="s">
        <v>7835</v>
      </c>
    </row>
    <row r="4684" spans="2:8" x14ac:dyDescent="0.25">
      <c r="B4684" t="s">
        <v>17709</v>
      </c>
      <c r="C4684" t="s">
        <v>17710</v>
      </c>
      <c r="D4684" t="s">
        <v>1705</v>
      </c>
      <c r="E4684" t="s">
        <v>949</v>
      </c>
      <c r="F4684" t="s">
        <v>2490</v>
      </c>
      <c r="G4684" t="s">
        <v>5722</v>
      </c>
      <c r="H4684" t="s">
        <v>17711</v>
      </c>
    </row>
    <row r="4685" spans="2:8" x14ac:dyDescent="0.25">
      <c r="B4685" t="s">
        <v>17712</v>
      </c>
      <c r="C4685" t="s">
        <v>17713</v>
      </c>
      <c r="D4685" t="s">
        <v>7388</v>
      </c>
      <c r="E4685" t="s">
        <v>2811</v>
      </c>
      <c r="F4685" t="s">
        <v>8094</v>
      </c>
      <c r="G4685" t="s">
        <v>7407</v>
      </c>
      <c r="H4685" t="s">
        <v>17714</v>
      </c>
    </row>
    <row r="4686" spans="2:8" x14ac:dyDescent="0.25">
      <c r="B4686" t="s">
        <v>17715</v>
      </c>
      <c r="C4686" t="s">
        <v>17716</v>
      </c>
      <c r="D4686" t="s">
        <v>13909</v>
      </c>
      <c r="E4686" t="s">
        <v>6926</v>
      </c>
      <c r="F4686" t="s">
        <v>5026</v>
      </c>
      <c r="G4686" t="s">
        <v>17717</v>
      </c>
      <c r="H4686" t="s">
        <v>17718</v>
      </c>
    </row>
    <row r="4687" spans="2:8" x14ac:dyDescent="0.25">
      <c r="B4687" t="s">
        <v>17719</v>
      </c>
      <c r="C4687" t="s">
        <v>17720</v>
      </c>
      <c r="D4687" t="s">
        <v>1464</v>
      </c>
      <c r="E4687" t="s">
        <v>1812</v>
      </c>
      <c r="F4687" t="s">
        <v>2555</v>
      </c>
      <c r="G4687" t="s">
        <v>17721</v>
      </c>
      <c r="H4687" t="s">
        <v>17722</v>
      </c>
    </row>
    <row r="4688" spans="2:8" x14ac:dyDescent="0.25">
      <c r="B4688" t="s">
        <v>17723</v>
      </c>
      <c r="C4688" t="s">
        <v>17724</v>
      </c>
      <c r="D4688" t="s">
        <v>1194</v>
      </c>
      <c r="E4688" t="s">
        <v>1136</v>
      </c>
      <c r="F4688" t="s">
        <v>2939</v>
      </c>
      <c r="G4688" t="s">
        <v>11659</v>
      </c>
      <c r="H4688" t="s">
        <v>12844</v>
      </c>
    </row>
    <row r="4689" spans="2:8" x14ac:dyDescent="0.25">
      <c r="B4689" t="s">
        <v>17725</v>
      </c>
      <c r="C4689" t="s">
        <v>17726</v>
      </c>
      <c r="D4689" t="s">
        <v>1688</v>
      </c>
      <c r="E4689" t="s">
        <v>2939</v>
      </c>
      <c r="F4689" t="s">
        <v>1393</v>
      </c>
      <c r="G4689" t="s">
        <v>14476</v>
      </c>
      <c r="H4689" t="s">
        <v>17727</v>
      </c>
    </row>
    <row r="4690" spans="2:8" x14ac:dyDescent="0.25">
      <c r="B4690" t="s">
        <v>17728</v>
      </c>
      <c r="C4690" t="s">
        <v>17729</v>
      </c>
      <c r="D4690" t="s">
        <v>1488</v>
      </c>
      <c r="E4690" t="s">
        <v>2427</v>
      </c>
      <c r="F4690" t="s">
        <v>15571</v>
      </c>
      <c r="G4690" t="s">
        <v>17730</v>
      </c>
      <c r="H4690" t="s">
        <v>17731</v>
      </c>
    </row>
    <row r="4691" spans="2:8" x14ac:dyDescent="0.25">
      <c r="B4691" t="s">
        <v>17732</v>
      </c>
      <c r="C4691" t="s">
        <v>17733</v>
      </c>
      <c r="D4691" t="s">
        <v>2716</v>
      </c>
      <c r="E4691" t="s">
        <v>5717</v>
      </c>
      <c r="F4691" t="s">
        <v>826</v>
      </c>
      <c r="G4691" t="s">
        <v>17734</v>
      </c>
      <c r="H4691" t="s">
        <v>7695</v>
      </c>
    </row>
    <row r="4692" spans="2:8" x14ac:dyDescent="0.25">
      <c r="B4692" t="s">
        <v>17735</v>
      </c>
      <c r="C4692" t="s">
        <v>17736</v>
      </c>
      <c r="D4692" t="s">
        <v>1046</v>
      </c>
      <c r="E4692" t="s">
        <v>1018</v>
      </c>
      <c r="F4692" t="s">
        <v>6783</v>
      </c>
      <c r="G4692" t="s">
        <v>5871</v>
      </c>
      <c r="H4692" t="s">
        <v>17737</v>
      </c>
    </row>
    <row r="4693" spans="2:8" x14ac:dyDescent="0.25">
      <c r="B4693" t="s">
        <v>17738</v>
      </c>
      <c r="C4693" t="s">
        <v>17739</v>
      </c>
      <c r="D4693" t="s">
        <v>8234</v>
      </c>
      <c r="E4693" t="s">
        <v>1180</v>
      </c>
      <c r="F4693" t="s">
        <v>17740</v>
      </c>
      <c r="G4693" t="s">
        <v>10537</v>
      </c>
      <c r="H4693" t="s">
        <v>8570</v>
      </c>
    </row>
    <row r="4694" spans="2:8" x14ac:dyDescent="0.25">
      <c r="B4694" t="s">
        <v>17741</v>
      </c>
      <c r="C4694" t="s">
        <v>17742</v>
      </c>
      <c r="D4694" t="s">
        <v>4603</v>
      </c>
      <c r="E4694" t="s">
        <v>4003</v>
      </c>
      <c r="F4694" t="s">
        <v>160</v>
      </c>
      <c r="G4694" t="s">
        <v>17543</v>
      </c>
      <c r="H4694" t="s">
        <v>7859</v>
      </c>
    </row>
    <row r="4695" spans="2:8" x14ac:dyDescent="0.25">
      <c r="B4695" t="s">
        <v>17743</v>
      </c>
      <c r="C4695" t="s">
        <v>17744</v>
      </c>
      <c r="D4695" t="s">
        <v>17745</v>
      </c>
      <c r="E4695" t="s">
        <v>1948</v>
      </c>
      <c r="F4695" t="s">
        <v>7378</v>
      </c>
      <c r="G4695" t="s">
        <v>11700</v>
      </c>
      <c r="H4695" t="s">
        <v>17746</v>
      </c>
    </row>
    <row r="4696" spans="2:8" x14ac:dyDescent="0.25">
      <c r="B4696" t="s">
        <v>17747</v>
      </c>
      <c r="C4696" t="s">
        <v>17748</v>
      </c>
      <c r="D4696" t="s">
        <v>4279</v>
      </c>
      <c r="E4696" t="s">
        <v>17749</v>
      </c>
      <c r="F4696" t="s">
        <v>9183</v>
      </c>
      <c r="G4696" t="s">
        <v>5044</v>
      </c>
      <c r="H4696" t="s">
        <v>16634</v>
      </c>
    </row>
    <row r="4697" spans="2:8" x14ac:dyDescent="0.25">
      <c r="B4697" t="s">
        <v>17750</v>
      </c>
      <c r="C4697" t="s">
        <v>17751</v>
      </c>
      <c r="D4697" t="s">
        <v>17752</v>
      </c>
      <c r="E4697" t="s">
        <v>17753</v>
      </c>
      <c r="F4697" t="s">
        <v>17754</v>
      </c>
      <c r="G4697" t="s">
        <v>885</v>
      </c>
      <c r="H4697" t="s">
        <v>2223</v>
      </c>
    </row>
    <row r="4698" spans="2:8" x14ac:dyDescent="0.25">
      <c r="B4698" t="s">
        <v>17755</v>
      </c>
      <c r="C4698" t="s">
        <v>17756</v>
      </c>
      <c r="D4698" t="s">
        <v>17757</v>
      </c>
      <c r="E4698" t="s">
        <v>17758</v>
      </c>
      <c r="F4698" t="s">
        <v>17759</v>
      </c>
      <c r="G4698" t="s">
        <v>3215</v>
      </c>
      <c r="H4698" t="s">
        <v>4684</v>
      </c>
    </row>
    <row r="4699" spans="2:8" x14ac:dyDescent="0.25">
      <c r="B4699" t="s">
        <v>17760</v>
      </c>
      <c r="C4699" t="s">
        <v>17761</v>
      </c>
      <c r="D4699" t="s">
        <v>1290</v>
      </c>
      <c r="E4699" t="s">
        <v>1173</v>
      </c>
      <c r="F4699" t="s">
        <v>1635</v>
      </c>
      <c r="G4699" t="s">
        <v>17762</v>
      </c>
      <c r="H4699" t="s">
        <v>17763</v>
      </c>
    </row>
    <row r="4700" spans="2:8" x14ac:dyDescent="0.25">
      <c r="B4700" t="s">
        <v>17764</v>
      </c>
      <c r="C4700" t="s">
        <v>17765</v>
      </c>
      <c r="D4700" t="s">
        <v>877</v>
      </c>
      <c r="E4700" t="s">
        <v>17766</v>
      </c>
      <c r="F4700" t="s">
        <v>17767</v>
      </c>
      <c r="G4700" t="s">
        <v>6292</v>
      </c>
      <c r="H4700" t="s">
        <v>17768</v>
      </c>
    </row>
    <row r="4701" spans="2:8" x14ac:dyDescent="0.25">
      <c r="B4701" t="s">
        <v>17769</v>
      </c>
      <c r="C4701" t="s">
        <v>17770</v>
      </c>
      <c r="D4701" t="s">
        <v>17771</v>
      </c>
      <c r="E4701" t="s">
        <v>17772</v>
      </c>
      <c r="F4701" t="s">
        <v>15344</v>
      </c>
      <c r="G4701" t="s">
        <v>12246</v>
      </c>
      <c r="H4701" t="s">
        <v>656</v>
      </c>
    </row>
    <row r="4702" spans="2:8" x14ac:dyDescent="0.25">
      <c r="B4702" t="s">
        <v>17773</v>
      </c>
      <c r="C4702" t="s">
        <v>17774</v>
      </c>
      <c r="D4702" t="s">
        <v>1797</v>
      </c>
      <c r="E4702" t="s">
        <v>1495</v>
      </c>
      <c r="F4702" t="s">
        <v>1404</v>
      </c>
      <c r="G4702" t="s">
        <v>2152</v>
      </c>
      <c r="H4702" t="s">
        <v>17775</v>
      </c>
    </row>
    <row r="4703" spans="2:8" x14ac:dyDescent="0.25">
      <c r="B4703" t="s">
        <v>17776</v>
      </c>
      <c r="C4703" t="s">
        <v>17777</v>
      </c>
      <c r="D4703" t="s">
        <v>1308</v>
      </c>
      <c r="E4703" t="s">
        <v>689</v>
      </c>
      <c r="F4703" t="s">
        <v>1252</v>
      </c>
      <c r="G4703" t="s">
        <v>11100</v>
      </c>
      <c r="H4703" t="s">
        <v>2770</v>
      </c>
    </row>
    <row r="4704" spans="2:8" x14ac:dyDescent="0.25">
      <c r="B4704" t="s">
        <v>17778</v>
      </c>
      <c r="C4704" t="s">
        <v>17779</v>
      </c>
      <c r="D4704" t="s">
        <v>3945</v>
      </c>
      <c r="E4704" t="s">
        <v>404</v>
      </c>
      <c r="F4704" t="s">
        <v>3950</v>
      </c>
      <c r="G4704" t="s">
        <v>17780</v>
      </c>
      <c r="H4704" t="s">
        <v>17781</v>
      </c>
    </row>
    <row r="4705" spans="2:8" x14ac:dyDescent="0.25">
      <c r="B4705" t="s">
        <v>17782</v>
      </c>
      <c r="C4705" t="s">
        <v>17783</v>
      </c>
      <c r="D4705" t="s">
        <v>2982</v>
      </c>
    </row>
    <row r="4706" spans="2:8" x14ac:dyDescent="0.25">
      <c r="B4706" t="s">
        <v>17784</v>
      </c>
      <c r="C4706" t="s">
        <v>17785</v>
      </c>
      <c r="D4706" t="s">
        <v>2566</v>
      </c>
      <c r="E4706" t="s">
        <v>7528</v>
      </c>
      <c r="F4706" t="s">
        <v>3727</v>
      </c>
      <c r="G4706" t="s">
        <v>2143</v>
      </c>
      <c r="H4706" t="s">
        <v>9034</v>
      </c>
    </row>
    <row r="4707" spans="2:8" x14ac:dyDescent="0.25">
      <c r="B4707" t="s">
        <v>17786</v>
      </c>
      <c r="C4707" t="s">
        <v>17787</v>
      </c>
      <c r="D4707" t="s">
        <v>3133</v>
      </c>
      <c r="E4707" t="s">
        <v>12092</v>
      </c>
      <c r="F4707" t="s">
        <v>5181</v>
      </c>
      <c r="G4707" t="s">
        <v>4445</v>
      </c>
      <c r="H4707" t="s">
        <v>17788</v>
      </c>
    </row>
    <row r="4708" spans="2:8" x14ac:dyDescent="0.25">
      <c r="B4708" t="s">
        <v>17789</v>
      </c>
      <c r="C4708" t="s">
        <v>17790</v>
      </c>
      <c r="D4708" t="s">
        <v>17791</v>
      </c>
      <c r="E4708" t="s">
        <v>17792</v>
      </c>
      <c r="F4708" t="s">
        <v>17793</v>
      </c>
      <c r="G4708" t="s">
        <v>2094</v>
      </c>
      <c r="H4708" t="s">
        <v>4669</v>
      </c>
    </row>
    <row r="4709" spans="2:8" x14ac:dyDescent="0.25">
      <c r="B4709" t="s">
        <v>17794</v>
      </c>
      <c r="C4709" t="s">
        <v>17795</v>
      </c>
      <c r="D4709" t="s">
        <v>2471</v>
      </c>
      <c r="E4709" t="s">
        <v>1166</v>
      </c>
      <c r="F4709" t="s">
        <v>2831</v>
      </c>
      <c r="G4709" t="s">
        <v>17796</v>
      </c>
      <c r="H4709" t="s">
        <v>11873</v>
      </c>
    </row>
    <row r="4710" spans="2:8" x14ac:dyDescent="0.25">
      <c r="B4710" t="s">
        <v>17797</v>
      </c>
      <c r="C4710" t="s">
        <v>17798</v>
      </c>
      <c r="D4710" t="s">
        <v>536</v>
      </c>
      <c r="E4710" t="s">
        <v>7754</v>
      </c>
      <c r="F4710" t="s">
        <v>1262</v>
      </c>
      <c r="G4710" t="s">
        <v>6808</v>
      </c>
      <c r="H4710" t="s">
        <v>17799</v>
      </c>
    </row>
    <row r="4711" spans="2:8" x14ac:dyDescent="0.25">
      <c r="B4711" t="s">
        <v>17800</v>
      </c>
      <c r="C4711" t="s">
        <v>17801</v>
      </c>
      <c r="D4711" t="s">
        <v>576</v>
      </c>
      <c r="E4711" t="s">
        <v>3973</v>
      </c>
      <c r="F4711" t="s">
        <v>1571</v>
      </c>
      <c r="G4711" t="s">
        <v>17802</v>
      </c>
      <c r="H4711" t="s">
        <v>1419</v>
      </c>
    </row>
    <row r="4712" spans="2:8" x14ac:dyDescent="0.25">
      <c r="B4712" t="s">
        <v>17803</v>
      </c>
      <c r="C4712" t="s">
        <v>17804</v>
      </c>
      <c r="D4712" t="s">
        <v>2537</v>
      </c>
      <c r="E4712" t="s">
        <v>1920</v>
      </c>
      <c r="F4712" t="s">
        <v>3624</v>
      </c>
      <c r="G4712" t="s">
        <v>3062</v>
      </c>
      <c r="H4712" t="s">
        <v>17805</v>
      </c>
    </row>
    <row r="4713" spans="2:8" x14ac:dyDescent="0.25">
      <c r="B4713" t="s">
        <v>17806</v>
      </c>
      <c r="C4713" t="s">
        <v>17807</v>
      </c>
      <c r="D4713" t="s">
        <v>537</v>
      </c>
      <c r="E4713" t="s">
        <v>260</v>
      </c>
      <c r="F4713" t="s">
        <v>538</v>
      </c>
      <c r="G4713" t="s">
        <v>539</v>
      </c>
      <c r="H4713" t="s">
        <v>8725</v>
      </c>
    </row>
    <row r="4714" spans="2:8" x14ac:dyDescent="0.25">
      <c r="B4714" t="s">
        <v>17808</v>
      </c>
      <c r="C4714" t="s">
        <v>17809</v>
      </c>
      <c r="D4714" t="s">
        <v>3233</v>
      </c>
      <c r="E4714" t="s">
        <v>2898</v>
      </c>
      <c r="F4714" t="s">
        <v>1700</v>
      </c>
      <c r="G4714" t="s">
        <v>7282</v>
      </c>
      <c r="H4714" t="s">
        <v>17810</v>
      </c>
    </row>
    <row r="4715" spans="2:8" x14ac:dyDescent="0.25">
      <c r="B4715" t="s">
        <v>17811</v>
      </c>
      <c r="C4715" t="s">
        <v>17812</v>
      </c>
      <c r="D4715" t="s">
        <v>17813</v>
      </c>
      <c r="E4715" t="s">
        <v>17814</v>
      </c>
      <c r="F4715" t="s">
        <v>15104</v>
      </c>
      <c r="G4715" t="s">
        <v>17815</v>
      </c>
      <c r="H4715" t="s">
        <v>4960</v>
      </c>
    </row>
    <row r="4716" spans="2:8" x14ac:dyDescent="0.25">
      <c r="B4716" t="s">
        <v>17816</v>
      </c>
      <c r="C4716" t="s">
        <v>17817</v>
      </c>
      <c r="D4716" t="s">
        <v>1160</v>
      </c>
      <c r="E4716" t="s">
        <v>1191</v>
      </c>
      <c r="F4716" t="s">
        <v>5930</v>
      </c>
      <c r="G4716" t="s">
        <v>14274</v>
      </c>
      <c r="H4716" t="s">
        <v>2420</v>
      </c>
    </row>
    <row r="4717" spans="2:8" x14ac:dyDescent="0.25">
      <c r="B4717" t="s">
        <v>17818</v>
      </c>
      <c r="C4717" t="s">
        <v>17819</v>
      </c>
      <c r="D4717" t="s">
        <v>1899</v>
      </c>
      <c r="E4717" t="s">
        <v>975</v>
      </c>
      <c r="F4717" t="s">
        <v>3790</v>
      </c>
      <c r="G4717" t="s">
        <v>17727</v>
      </c>
      <c r="H4717" t="s">
        <v>17820</v>
      </c>
    </row>
    <row r="4718" spans="2:8" x14ac:dyDescent="0.25">
      <c r="B4718" t="s">
        <v>17821</v>
      </c>
      <c r="C4718" t="s">
        <v>17822</v>
      </c>
      <c r="D4718" t="s">
        <v>1122</v>
      </c>
      <c r="E4718" t="s">
        <v>3859</v>
      </c>
      <c r="F4718" t="s">
        <v>5303</v>
      </c>
      <c r="G4718" t="s">
        <v>6267</v>
      </c>
      <c r="H4718" t="s">
        <v>544</v>
      </c>
    </row>
    <row r="4719" spans="2:8" x14ac:dyDescent="0.25">
      <c r="B4719" t="s">
        <v>17823</v>
      </c>
      <c r="C4719" t="s">
        <v>17824</v>
      </c>
      <c r="D4719" t="s">
        <v>2072</v>
      </c>
      <c r="E4719" t="s">
        <v>847</v>
      </c>
      <c r="F4719" t="s">
        <v>2098</v>
      </c>
      <c r="G4719" t="s">
        <v>6755</v>
      </c>
      <c r="H4719" t="s">
        <v>2543</v>
      </c>
    </row>
    <row r="4720" spans="2:8" x14ac:dyDescent="0.25">
      <c r="B4720" t="s">
        <v>17825</v>
      </c>
      <c r="C4720" t="s">
        <v>17826</v>
      </c>
      <c r="D4720" t="s">
        <v>1880</v>
      </c>
      <c r="E4720" t="s">
        <v>688</v>
      </c>
      <c r="F4720" t="s">
        <v>3905</v>
      </c>
      <c r="G4720" t="s">
        <v>15192</v>
      </c>
      <c r="H4720" t="s">
        <v>10168</v>
      </c>
    </row>
    <row r="4721" spans="2:8" x14ac:dyDescent="0.25">
      <c r="B4721" t="s">
        <v>17827</v>
      </c>
      <c r="C4721" t="s">
        <v>17828</v>
      </c>
      <c r="D4721" t="s">
        <v>17829</v>
      </c>
      <c r="E4721" t="s">
        <v>17830</v>
      </c>
      <c r="F4721" t="s">
        <v>17831</v>
      </c>
      <c r="G4721" t="s">
        <v>16309</v>
      </c>
      <c r="H4721" t="s">
        <v>13549</v>
      </c>
    </row>
    <row r="4722" spans="2:8" x14ac:dyDescent="0.25">
      <c r="B4722" t="s">
        <v>17832</v>
      </c>
      <c r="C4722" t="s">
        <v>17833</v>
      </c>
      <c r="D4722" t="s">
        <v>17834</v>
      </c>
      <c r="E4722" t="s">
        <v>17835</v>
      </c>
      <c r="F4722" t="s">
        <v>17836</v>
      </c>
      <c r="G4722" t="s">
        <v>609</v>
      </c>
      <c r="H4722" t="s">
        <v>9661</v>
      </c>
    </row>
    <row r="4723" spans="2:8" x14ac:dyDescent="0.25">
      <c r="B4723" t="s">
        <v>17837</v>
      </c>
      <c r="C4723" t="s">
        <v>17838</v>
      </c>
      <c r="D4723" t="s">
        <v>3973</v>
      </c>
      <c r="E4723" t="s">
        <v>3874</v>
      </c>
      <c r="F4723" t="s">
        <v>943</v>
      </c>
      <c r="G4723" t="s">
        <v>17839</v>
      </c>
      <c r="H4723" t="s">
        <v>11088</v>
      </c>
    </row>
    <row r="4724" spans="2:8" x14ac:dyDescent="0.25">
      <c r="B4724" t="s">
        <v>17840</v>
      </c>
      <c r="C4724" t="s">
        <v>17841</v>
      </c>
      <c r="D4724" t="s">
        <v>4721</v>
      </c>
      <c r="E4724" t="s">
        <v>1017</v>
      </c>
      <c r="F4724" t="s">
        <v>1829</v>
      </c>
      <c r="G4724" t="s">
        <v>7177</v>
      </c>
      <c r="H4724" t="s">
        <v>15649</v>
      </c>
    </row>
    <row r="4725" spans="2:8" x14ac:dyDescent="0.25">
      <c r="B4725" t="s">
        <v>17842</v>
      </c>
      <c r="C4725" t="s">
        <v>17843</v>
      </c>
      <c r="D4725" t="s">
        <v>631</v>
      </c>
      <c r="E4725" t="s">
        <v>17844</v>
      </c>
      <c r="F4725" t="s">
        <v>17845</v>
      </c>
      <c r="G4725" t="s">
        <v>556</v>
      </c>
      <c r="H4725" t="s">
        <v>6443</v>
      </c>
    </row>
    <row r="4726" spans="2:8" x14ac:dyDescent="0.25">
      <c r="B4726" t="s">
        <v>17846</v>
      </c>
      <c r="C4726" t="s">
        <v>17847</v>
      </c>
      <c r="D4726" t="s">
        <v>17848</v>
      </c>
      <c r="E4726" t="s">
        <v>16912</v>
      </c>
      <c r="F4726" t="s">
        <v>17849</v>
      </c>
      <c r="G4726" t="s">
        <v>7691</v>
      </c>
      <c r="H4726" t="s">
        <v>345</v>
      </c>
    </row>
    <row r="4727" spans="2:8" x14ac:dyDescent="0.25">
      <c r="B4727" t="s">
        <v>17850</v>
      </c>
      <c r="C4727" t="s">
        <v>17851</v>
      </c>
      <c r="D4727" t="s">
        <v>3722</v>
      </c>
      <c r="E4727" t="s">
        <v>1194</v>
      </c>
      <c r="F4727" t="s">
        <v>1475</v>
      </c>
      <c r="G4727" t="s">
        <v>16753</v>
      </c>
      <c r="H4727" t="s">
        <v>1332</v>
      </c>
    </row>
    <row r="4728" spans="2:8" x14ac:dyDescent="0.25">
      <c r="B4728" t="s">
        <v>17852</v>
      </c>
      <c r="C4728" t="s">
        <v>17853</v>
      </c>
      <c r="D4728" t="s">
        <v>1319</v>
      </c>
      <c r="E4728" t="s">
        <v>1733</v>
      </c>
      <c r="F4728" t="s">
        <v>742</v>
      </c>
      <c r="G4728" t="s">
        <v>2769</v>
      </c>
      <c r="H4728" t="s">
        <v>16882</v>
      </c>
    </row>
    <row r="4729" spans="2:8" x14ac:dyDescent="0.25">
      <c r="B4729" t="s">
        <v>17854</v>
      </c>
      <c r="C4729" t="s">
        <v>17855</v>
      </c>
      <c r="D4729" t="s">
        <v>17856</v>
      </c>
      <c r="E4729" t="s">
        <v>17857</v>
      </c>
      <c r="F4729" t="s">
        <v>17858</v>
      </c>
      <c r="G4729" t="s">
        <v>1472</v>
      </c>
      <c r="H4729" t="s">
        <v>1048</v>
      </c>
    </row>
    <row r="4730" spans="2:8" x14ac:dyDescent="0.25">
      <c r="B4730" t="s">
        <v>17859</v>
      </c>
      <c r="C4730" t="s">
        <v>17860</v>
      </c>
      <c r="D4730" t="s">
        <v>11196</v>
      </c>
      <c r="E4730" t="s">
        <v>758</v>
      </c>
      <c r="F4730" t="s">
        <v>4228</v>
      </c>
      <c r="G4730" t="s">
        <v>7692</v>
      </c>
      <c r="H4730" t="s">
        <v>3488</v>
      </c>
    </row>
    <row r="4731" spans="2:8" x14ac:dyDescent="0.25">
      <c r="B4731" t="s">
        <v>17861</v>
      </c>
      <c r="C4731" t="s">
        <v>17862</v>
      </c>
      <c r="D4731" t="s">
        <v>13470</v>
      </c>
      <c r="E4731" t="s">
        <v>8540</v>
      </c>
      <c r="F4731" t="s">
        <v>8234</v>
      </c>
      <c r="G4731" t="s">
        <v>6315</v>
      </c>
      <c r="H4731" t="s">
        <v>17863</v>
      </c>
    </row>
    <row r="4732" spans="2:8" x14ac:dyDescent="0.25">
      <c r="B4732" t="s">
        <v>17864</v>
      </c>
      <c r="C4732" t="s">
        <v>17865</v>
      </c>
      <c r="D4732" t="s">
        <v>824</v>
      </c>
      <c r="E4732" t="s">
        <v>3951</v>
      </c>
      <c r="F4732" t="s">
        <v>1811</v>
      </c>
      <c r="G4732" t="s">
        <v>4518</v>
      </c>
      <c r="H4732" t="s">
        <v>17866</v>
      </c>
    </row>
    <row r="4733" spans="2:8" x14ac:dyDescent="0.25">
      <c r="B4733" t="s">
        <v>17867</v>
      </c>
      <c r="C4733" t="s">
        <v>17868</v>
      </c>
      <c r="D4733" t="s">
        <v>17869</v>
      </c>
      <c r="E4733" t="s">
        <v>17870</v>
      </c>
      <c r="F4733" t="s">
        <v>17871</v>
      </c>
      <c r="G4733" t="s">
        <v>8772</v>
      </c>
      <c r="H4733" t="s">
        <v>17872</v>
      </c>
    </row>
    <row r="4734" spans="2:8" x14ac:dyDescent="0.25">
      <c r="B4734" t="s">
        <v>17873</v>
      </c>
      <c r="C4734" t="s">
        <v>17874</v>
      </c>
      <c r="D4734" t="s">
        <v>1376</v>
      </c>
      <c r="E4734" t="s">
        <v>842</v>
      </c>
      <c r="F4734" t="s">
        <v>1740</v>
      </c>
      <c r="G4734" t="s">
        <v>14884</v>
      </c>
      <c r="H4734" t="s">
        <v>17875</v>
      </c>
    </row>
    <row r="4735" spans="2:8" x14ac:dyDescent="0.25">
      <c r="B4735" t="s">
        <v>17876</v>
      </c>
      <c r="C4735" t="s">
        <v>17877</v>
      </c>
      <c r="D4735" t="s">
        <v>12779</v>
      </c>
      <c r="E4735" t="s">
        <v>6519</v>
      </c>
      <c r="F4735" t="s">
        <v>11417</v>
      </c>
      <c r="G4735" t="s">
        <v>14017</v>
      </c>
      <c r="H4735" t="s">
        <v>14922</v>
      </c>
    </row>
    <row r="4736" spans="2:8" x14ac:dyDescent="0.25">
      <c r="B4736" t="s">
        <v>17878</v>
      </c>
      <c r="C4736" t="s">
        <v>17879</v>
      </c>
      <c r="E4736" t="s">
        <v>866</v>
      </c>
      <c r="F4736" t="s">
        <v>2983</v>
      </c>
      <c r="H4736" t="s">
        <v>7188</v>
      </c>
    </row>
    <row r="4737" spans="2:8" x14ac:dyDescent="0.25">
      <c r="B4737" t="s">
        <v>17880</v>
      </c>
      <c r="C4737" t="s">
        <v>17881</v>
      </c>
      <c r="D4737" t="s">
        <v>583</v>
      </c>
      <c r="E4737" t="s">
        <v>7</v>
      </c>
      <c r="H4737" t="s">
        <v>8</v>
      </c>
    </row>
    <row r="4738" spans="2:8" x14ac:dyDescent="0.25">
      <c r="B4738" t="s">
        <v>17882</v>
      </c>
      <c r="C4738" t="s">
        <v>17883</v>
      </c>
      <c r="D4738" t="s">
        <v>1307</v>
      </c>
      <c r="E4738" t="s">
        <v>889</v>
      </c>
      <c r="F4738" t="s">
        <v>1518</v>
      </c>
      <c r="G4738" t="s">
        <v>17884</v>
      </c>
      <c r="H4738" t="s">
        <v>7282</v>
      </c>
    </row>
    <row r="4739" spans="2:8" x14ac:dyDescent="0.25">
      <c r="B4739" t="s">
        <v>17885</v>
      </c>
      <c r="C4739" t="s">
        <v>17886</v>
      </c>
      <c r="D4739" t="s">
        <v>391</v>
      </c>
      <c r="E4739" t="s">
        <v>2858</v>
      </c>
      <c r="F4739" t="s">
        <v>111</v>
      </c>
      <c r="G4739" t="s">
        <v>2984</v>
      </c>
      <c r="H4739" t="s">
        <v>5189</v>
      </c>
    </row>
    <row r="4740" spans="2:8" x14ac:dyDescent="0.25">
      <c r="B4740" t="s">
        <v>17887</v>
      </c>
      <c r="C4740" t="s">
        <v>17888</v>
      </c>
      <c r="D4740" t="s">
        <v>1880</v>
      </c>
      <c r="E4740" t="s">
        <v>637</v>
      </c>
      <c r="F4740" t="s">
        <v>1455</v>
      </c>
      <c r="G4740" t="s">
        <v>17889</v>
      </c>
      <c r="H4740" t="s">
        <v>357</v>
      </c>
    </row>
    <row r="4741" spans="2:8" x14ac:dyDescent="0.25">
      <c r="B4741" t="s">
        <v>17890</v>
      </c>
      <c r="C4741" t="s">
        <v>17891</v>
      </c>
      <c r="D4741" t="s">
        <v>9428</v>
      </c>
    </row>
    <row r="4742" spans="2:8" x14ac:dyDescent="0.25">
      <c r="B4742" t="s">
        <v>17892</v>
      </c>
      <c r="C4742" t="s">
        <v>17893</v>
      </c>
      <c r="D4742" t="s">
        <v>3945</v>
      </c>
      <c r="E4742" t="s">
        <v>2533</v>
      </c>
      <c r="F4742" t="s">
        <v>1314</v>
      </c>
      <c r="G4742" t="s">
        <v>17894</v>
      </c>
      <c r="H4742" t="s">
        <v>5414</v>
      </c>
    </row>
    <row r="4743" spans="2:8" x14ac:dyDescent="0.25">
      <c r="B4743" t="s">
        <v>17895</v>
      </c>
      <c r="C4743" t="s">
        <v>17896</v>
      </c>
      <c r="D4743" t="s">
        <v>682</v>
      </c>
      <c r="E4743" t="s">
        <v>1938</v>
      </c>
      <c r="F4743" t="s">
        <v>1232</v>
      </c>
      <c r="G4743" t="s">
        <v>749</v>
      </c>
      <c r="H4743" t="s">
        <v>203</v>
      </c>
    </row>
    <row r="4744" spans="2:8" x14ac:dyDescent="0.25">
      <c r="B4744" t="s">
        <v>17897</v>
      </c>
      <c r="C4744" t="s">
        <v>17898</v>
      </c>
      <c r="D4744" t="s">
        <v>6736</v>
      </c>
      <c r="E4744" t="s">
        <v>2166</v>
      </c>
      <c r="F4744" t="s">
        <v>4725</v>
      </c>
      <c r="G4744" t="s">
        <v>2134</v>
      </c>
      <c r="H4744" t="s">
        <v>10645</v>
      </c>
    </row>
    <row r="4745" spans="2:8" x14ac:dyDescent="0.25">
      <c r="B4745" t="s">
        <v>17899</v>
      </c>
      <c r="C4745" t="s">
        <v>17900</v>
      </c>
      <c r="D4745" t="s">
        <v>4563</v>
      </c>
      <c r="E4745" t="s">
        <v>374</v>
      </c>
      <c r="F4745" t="s">
        <v>2541</v>
      </c>
      <c r="G4745" t="s">
        <v>590</v>
      </c>
      <c r="H4745" t="s">
        <v>8509</v>
      </c>
    </row>
    <row r="4746" spans="2:8" x14ac:dyDescent="0.25">
      <c r="B4746" t="s">
        <v>17901</v>
      </c>
      <c r="C4746" t="s">
        <v>17902</v>
      </c>
      <c r="D4746" t="s">
        <v>2733</v>
      </c>
      <c r="E4746" t="s">
        <v>705</v>
      </c>
      <c r="F4746" t="s">
        <v>2983</v>
      </c>
      <c r="G4746" t="s">
        <v>1019</v>
      </c>
      <c r="H4746" t="s">
        <v>4237</v>
      </c>
    </row>
    <row r="4747" spans="2:8" x14ac:dyDescent="0.25">
      <c r="B4747" t="s">
        <v>17903</v>
      </c>
      <c r="C4747" t="s">
        <v>17904</v>
      </c>
      <c r="D4747" t="s">
        <v>372</v>
      </c>
      <c r="E4747" t="s">
        <v>2325</v>
      </c>
      <c r="F4747" t="s">
        <v>374</v>
      </c>
      <c r="G4747" t="s">
        <v>375</v>
      </c>
      <c r="H4747" t="s">
        <v>17905</v>
      </c>
    </row>
    <row r="4748" spans="2:8" x14ac:dyDescent="0.25">
      <c r="B4748" t="s">
        <v>17906</v>
      </c>
      <c r="C4748" t="s">
        <v>17907</v>
      </c>
      <c r="D4748" t="s">
        <v>947</v>
      </c>
      <c r="E4748" t="s">
        <v>1829</v>
      </c>
      <c r="F4748" t="s">
        <v>3563</v>
      </c>
      <c r="G4748" t="s">
        <v>17908</v>
      </c>
      <c r="H4748" t="s">
        <v>8612</v>
      </c>
    </row>
    <row r="4749" spans="2:8" x14ac:dyDescent="0.25">
      <c r="B4749" t="s">
        <v>17909</v>
      </c>
      <c r="C4749" t="s">
        <v>17910</v>
      </c>
      <c r="D4749" t="s">
        <v>734</v>
      </c>
      <c r="E4749" t="s">
        <v>4857</v>
      </c>
      <c r="F4749" t="s">
        <v>1336</v>
      </c>
      <c r="G4749" t="s">
        <v>119</v>
      </c>
      <c r="H4749" t="s">
        <v>15567</v>
      </c>
    </row>
    <row r="4750" spans="2:8" x14ac:dyDescent="0.25">
      <c r="B4750" t="s">
        <v>17911</v>
      </c>
      <c r="C4750" t="s">
        <v>17912</v>
      </c>
      <c r="D4750" t="s">
        <v>3722</v>
      </c>
      <c r="E4750" t="s">
        <v>2244</v>
      </c>
      <c r="F4750" t="s">
        <v>1787</v>
      </c>
      <c r="G4750" t="s">
        <v>17913</v>
      </c>
      <c r="H4750" t="s">
        <v>17914</v>
      </c>
    </row>
    <row r="4751" spans="2:8" x14ac:dyDescent="0.25">
      <c r="B4751" t="s">
        <v>17915</v>
      </c>
      <c r="C4751" t="s">
        <v>17916</v>
      </c>
      <c r="D4751" t="s">
        <v>16422</v>
      </c>
      <c r="E4751" t="s">
        <v>13412</v>
      </c>
      <c r="F4751" t="s">
        <v>17917</v>
      </c>
      <c r="G4751" t="s">
        <v>919</v>
      </c>
      <c r="H4751" t="s">
        <v>221</v>
      </c>
    </row>
    <row r="4752" spans="2:8" x14ac:dyDescent="0.25">
      <c r="B4752" t="s">
        <v>17918</v>
      </c>
      <c r="C4752" t="s">
        <v>17919</v>
      </c>
      <c r="D4752" t="s">
        <v>1868</v>
      </c>
      <c r="E4752" t="s">
        <v>2072</v>
      </c>
      <c r="F4752" t="s">
        <v>1357</v>
      </c>
      <c r="G4752" t="s">
        <v>5576</v>
      </c>
      <c r="H4752" t="s">
        <v>8405</v>
      </c>
    </row>
    <row r="4753" spans="2:8" x14ac:dyDescent="0.25">
      <c r="B4753" t="s">
        <v>17920</v>
      </c>
      <c r="C4753" t="s">
        <v>17921</v>
      </c>
      <c r="D4753" t="s">
        <v>17922</v>
      </c>
      <c r="E4753" t="s">
        <v>7335</v>
      </c>
      <c r="F4753" t="s">
        <v>17923</v>
      </c>
      <c r="G4753" t="s">
        <v>16127</v>
      </c>
      <c r="H4753" t="s">
        <v>6060</v>
      </c>
    </row>
    <row r="4754" spans="2:8" x14ac:dyDescent="0.25">
      <c r="B4754" t="s">
        <v>17924</v>
      </c>
      <c r="C4754" t="s">
        <v>17925</v>
      </c>
      <c r="D4754" t="s">
        <v>12197</v>
      </c>
      <c r="E4754" t="s">
        <v>433</v>
      </c>
      <c r="F4754" t="s">
        <v>2249</v>
      </c>
      <c r="G4754" t="s">
        <v>2377</v>
      </c>
      <c r="H4754" t="s">
        <v>17926</v>
      </c>
    </row>
    <row r="4755" spans="2:8" x14ac:dyDescent="0.25">
      <c r="B4755" t="s">
        <v>17927</v>
      </c>
      <c r="C4755" t="s">
        <v>17928</v>
      </c>
      <c r="D4755" t="s">
        <v>8938</v>
      </c>
      <c r="E4755" t="s">
        <v>898</v>
      </c>
      <c r="F4755" t="s">
        <v>3084</v>
      </c>
      <c r="G4755" t="s">
        <v>6244</v>
      </c>
      <c r="H4755" t="s">
        <v>17929</v>
      </c>
    </row>
    <row r="4756" spans="2:8" x14ac:dyDescent="0.25">
      <c r="B4756" t="s">
        <v>17930</v>
      </c>
      <c r="C4756" t="s">
        <v>17931</v>
      </c>
      <c r="D4756" t="s">
        <v>705</v>
      </c>
      <c r="E4756" t="s">
        <v>404</v>
      </c>
      <c r="F4756" t="s">
        <v>3905</v>
      </c>
      <c r="G4756" t="s">
        <v>1558</v>
      </c>
      <c r="H4756" t="s">
        <v>257</v>
      </c>
    </row>
    <row r="4757" spans="2:8" x14ac:dyDescent="0.25">
      <c r="B4757" t="s">
        <v>17932</v>
      </c>
      <c r="C4757" t="s">
        <v>17933</v>
      </c>
      <c r="D4757" t="s">
        <v>1429</v>
      </c>
      <c r="E4757" t="s">
        <v>2540</v>
      </c>
      <c r="F4757" t="s">
        <v>403</v>
      </c>
      <c r="G4757" t="s">
        <v>17934</v>
      </c>
      <c r="H4757" t="s">
        <v>5249</v>
      </c>
    </row>
    <row r="4758" spans="2:8" x14ac:dyDescent="0.25">
      <c r="B4758" t="s">
        <v>17935</v>
      </c>
      <c r="C4758" t="s">
        <v>17936</v>
      </c>
      <c r="D4758" t="s">
        <v>17937</v>
      </c>
      <c r="E4758" t="s">
        <v>17938</v>
      </c>
      <c r="F4758" t="s">
        <v>7246</v>
      </c>
      <c r="G4758" t="s">
        <v>12943</v>
      </c>
      <c r="H4758" t="s">
        <v>1534</v>
      </c>
    </row>
    <row r="4759" spans="2:8" x14ac:dyDescent="0.25">
      <c r="B4759" t="s">
        <v>17939</v>
      </c>
      <c r="C4759" t="s">
        <v>17940</v>
      </c>
      <c r="D4759" t="s">
        <v>1207</v>
      </c>
      <c r="E4759" t="s">
        <v>2673</v>
      </c>
      <c r="F4759" t="s">
        <v>17941</v>
      </c>
      <c r="G4759" t="s">
        <v>11060</v>
      </c>
      <c r="H4759" t="s">
        <v>17942</v>
      </c>
    </row>
    <row r="4760" spans="2:8" x14ac:dyDescent="0.25">
      <c r="B4760" t="s">
        <v>17943</v>
      </c>
      <c r="C4760" t="s">
        <v>17944</v>
      </c>
      <c r="D4760" t="s">
        <v>2505</v>
      </c>
      <c r="E4760" t="s">
        <v>10718</v>
      </c>
      <c r="F4760" t="s">
        <v>15672</v>
      </c>
      <c r="G4760" t="s">
        <v>17945</v>
      </c>
      <c r="H4760" t="s">
        <v>17946</v>
      </c>
    </row>
    <row r="4761" spans="2:8" x14ac:dyDescent="0.25">
      <c r="B4761" t="s">
        <v>17947</v>
      </c>
      <c r="C4761" t="s">
        <v>17948</v>
      </c>
      <c r="D4761" t="s">
        <v>17949</v>
      </c>
      <c r="E4761" t="s">
        <v>17950</v>
      </c>
      <c r="F4761" t="s">
        <v>17951</v>
      </c>
      <c r="G4761" t="s">
        <v>11254</v>
      </c>
      <c r="H4761" t="s">
        <v>2802</v>
      </c>
    </row>
    <row r="4762" spans="2:8" x14ac:dyDescent="0.25">
      <c r="B4762" t="s">
        <v>17952</v>
      </c>
      <c r="C4762" t="s">
        <v>17953</v>
      </c>
      <c r="D4762" t="s">
        <v>7712</v>
      </c>
      <c r="E4762" t="s">
        <v>17954</v>
      </c>
      <c r="F4762" t="s">
        <v>8214</v>
      </c>
      <c r="G4762" t="s">
        <v>17955</v>
      </c>
      <c r="H4762" t="s">
        <v>4397</v>
      </c>
    </row>
    <row r="4763" spans="2:8" x14ac:dyDescent="0.25">
      <c r="B4763" t="s">
        <v>17956</v>
      </c>
      <c r="C4763" t="s">
        <v>17957</v>
      </c>
      <c r="D4763" t="s">
        <v>17958</v>
      </c>
      <c r="E4763" t="s">
        <v>17959</v>
      </c>
      <c r="F4763" t="s">
        <v>17960</v>
      </c>
      <c r="G4763" t="s">
        <v>16794</v>
      </c>
      <c r="H4763" t="s">
        <v>17961</v>
      </c>
    </row>
    <row r="4764" spans="2:8" x14ac:dyDescent="0.25">
      <c r="B4764" t="s">
        <v>17962</v>
      </c>
      <c r="C4764" t="s">
        <v>17963</v>
      </c>
      <c r="D4764" t="s">
        <v>17964</v>
      </c>
      <c r="E4764" t="s">
        <v>466</v>
      </c>
      <c r="F4764" t="s">
        <v>17965</v>
      </c>
      <c r="G4764" t="s">
        <v>1233</v>
      </c>
      <c r="H4764" t="s">
        <v>8275</v>
      </c>
    </row>
    <row r="4765" spans="2:8" x14ac:dyDescent="0.25">
      <c r="B4765" t="s">
        <v>17966</v>
      </c>
      <c r="C4765" t="s">
        <v>17967</v>
      </c>
      <c r="D4765" t="s">
        <v>17968</v>
      </c>
      <c r="E4765" t="s">
        <v>17969</v>
      </c>
      <c r="F4765" t="s">
        <v>17970</v>
      </c>
      <c r="G4765" t="s">
        <v>17971</v>
      </c>
      <c r="H4765" t="s">
        <v>7348</v>
      </c>
    </row>
    <row r="4766" spans="2:8" x14ac:dyDescent="0.25">
      <c r="B4766" t="s">
        <v>17972</v>
      </c>
      <c r="C4766" t="s">
        <v>17973</v>
      </c>
      <c r="D4766" t="s">
        <v>17974</v>
      </c>
      <c r="E4766" t="s">
        <v>9697</v>
      </c>
      <c r="F4766" t="s">
        <v>17975</v>
      </c>
      <c r="G4766" t="s">
        <v>8745</v>
      </c>
      <c r="H4766" t="s">
        <v>8178</v>
      </c>
    </row>
    <row r="4767" spans="2:8" x14ac:dyDescent="0.25">
      <c r="B4767" t="s">
        <v>17976</v>
      </c>
      <c r="C4767" t="s">
        <v>17977</v>
      </c>
      <c r="D4767" t="s">
        <v>17849</v>
      </c>
      <c r="E4767" t="s">
        <v>17978</v>
      </c>
      <c r="F4767" t="s">
        <v>2597</v>
      </c>
      <c r="G4767" t="s">
        <v>17979</v>
      </c>
      <c r="H4767" t="s">
        <v>17955</v>
      </c>
    </row>
    <row r="4768" spans="2:8" x14ac:dyDescent="0.25">
      <c r="B4768" t="s">
        <v>17980</v>
      </c>
      <c r="C4768" t="s">
        <v>17981</v>
      </c>
      <c r="D4768" t="s">
        <v>17982</v>
      </c>
      <c r="E4768" t="s">
        <v>17983</v>
      </c>
      <c r="F4768" t="s">
        <v>17984</v>
      </c>
      <c r="G4768" t="s">
        <v>8123</v>
      </c>
      <c r="H4768" t="s">
        <v>17985</v>
      </c>
    </row>
    <row r="4769" spans="2:8" x14ac:dyDescent="0.25">
      <c r="B4769" t="s">
        <v>17986</v>
      </c>
      <c r="C4769" t="s">
        <v>17987</v>
      </c>
      <c r="D4769" t="s">
        <v>17988</v>
      </c>
      <c r="E4769" t="s">
        <v>17949</v>
      </c>
      <c r="F4769" t="s">
        <v>17989</v>
      </c>
      <c r="G4769" t="s">
        <v>17990</v>
      </c>
      <c r="H4769" t="s">
        <v>7673</v>
      </c>
    </row>
    <row r="4770" spans="2:8" x14ac:dyDescent="0.25">
      <c r="B4770" t="s">
        <v>17991</v>
      </c>
      <c r="C4770" t="s">
        <v>17992</v>
      </c>
      <c r="D4770" t="s">
        <v>17993</v>
      </c>
      <c r="E4770" t="s">
        <v>17994</v>
      </c>
      <c r="F4770" t="s">
        <v>9777</v>
      </c>
      <c r="G4770" t="s">
        <v>11057</v>
      </c>
      <c r="H4770" t="s">
        <v>17995</v>
      </c>
    </row>
    <row r="4771" spans="2:8" x14ac:dyDescent="0.25">
      <c r="B4771" t="s">
        <v>17996</v>
      </c>
      <c r="C4771" t="s">
        <v>17997</v>
      </c>
      <c r="D4771" t="s">
        <v>3096</v>
      </c>
      <c r="E4771" t="s">
        <v>9741</v>
      </c>
      <c r="F4771" t="s">
        <v>9980</v>
      </c>
      <c r="G4771" t="s">
        <v>743</v>
      </c>
      <c r="H4771" t="s">
        <v>8766</v>
      </c>
    </row>
    <row r="4772" spans="2:8" x14ac:dyDescent="0.25">
      <c r="B4772" t="s">
        <v>17998</v>
      </c>
      <c r="C4772" t="s">
        <v>17999</v>
      </c>
      <c r="D4772" t="s">
        <v>16917</v>
      </c>
      <c r="E4772" t="s">
        <v>18000</v>
      </c>
      <c r="F4772" t="s">
        <v>18001</v>
      </c>
      <c r="G4772" t="s">
        <v>12686</v>
      </c>
      <c r="H4772" t="s">
        <v>7870</v>
      </c>
    </row>
    <row r="4773" spans="2:8" x14ac:dyDescent="0.25">
      <c r="B4773" t="s">
        <v>18002</v>
      </c>
      <c r="C4773" t="s">
        <v>18003</v>
      </c>
      <c r="D4773" t="s">
        <v>18004</v>
      </c>
      <c r="E4773" t="s">
        <v>16254</v>
      </c>
      <c r="F4773" t="s">
        <v>18005</v>
      </c>
      <c r="G4773" t="s">
        <v>2910</v>
      </c>
      <c r="H4773" t="s">
        <v>11209</v>
      </c>
    </row>
    <row r="4774" spans="2:8" x14ac:dyDescent="0.25">
      <c r="B4774" t="s">
        <v>18006</v>
      </c>
      <c r="C4774" t="s">
        <v>18007</v>
      </c>
      <c r="D4774" t="s">
        <v>391</v>
      </c>
      <c r="E4774" t="s">
        <v>1453</v>
      </c>
      <c r="F4774" t="s">
        <v>2882</v>
      </c>
      <c r="G4774" t="s">
        <v>1877</v>
      </c>
      <c r="H4774" t="s">
        <v>1788</v>
      </c>
    </row>
    <row r="4775" spans="2:8" x14ac:dyDescent="0.25">
      <c r="B4775" t="s">
        <v>18008</v>
      </c>
      <c r="C4775" t="s">
        <v>18009</v>
      </c>
      <c r="D4775" t="s">
        <v>513</v>
      </c>
      <c r="E4775" t="s">
        <v>689</v>
      </c>
      <c r="F4775" t="s">
        <v>1320</v>
      </c>
      <c r="G4775" t="s">
        <v>18010</v>
      </c>
      <c r="H4775" t="s">
        <v>8152</v>
      </c>
    </row>
    <row r="4776" spans="2:8" x14ac:dyDescent="0.25">
      <c r="B4776" t="s">
        <v>18011</v>
      </c>
      <c r="C4776" t="s">
        <v>18012</v>
      </c>
      <c r="D4776" t="s">
        <v>409</v>
      </c>
      <c r="E4776" t="s">
        <v>689</v>
      </c>
      <c r="F4776" t="s">
        <v>2882</v>
      </c>
      <c r="G4776" t="s">
        <v>18013</v>
      </c>
      <c r="H4776" t="s">
        <v>3975</v>
      </c>
    </row>
    <row r="4777" spans="2:8" x14ac:dyDescent="0.25">
      <c r="B4777" t="s">
        <v>18014</v>
      </c>
      <c r="C4777" t="s">
        <v>18015</v>
      </c>
      <c r="D4777" t="s">
        <v>2768</v>
      </c>
      <c r="E4777" t="s">
        <v>648</v>
      </c>
      <c r="F4777" t="s">
        <v>648</v>
      </c>
      <c r="G4777" t="s">
        <v>10360</v>
      </c>
      <c r="H4777" t="s">
        <v>650</v>
      </c>
    </row>
    <row r="4778" spans="2:8" x14ac:dyDescent="0.25">
      <c r="B4778" t="s">
        <v>18016</v>
      </c>
      <c r="C4778" t="s">
        <v>18017</v>
      </c>
      <c r="D4778" t="s">
        <v>4563</v>
      </c>
      <c r="E4778" t="s">
        <v>2546</v>
      </c>
      <c r="F4778" t="s">
        <v>107</v>
      </c>
      <c r="G4778" t="s">
        <v>18018</v>
      </c>
      <c r="H4778" t="s">
        <v>18019</v>
      </c>
    </row>
    <row r="4779" spans="2:8" x14ac:dyDescent="0.25">
      <c r="B4779" t="s">
        <v>18020</v>
      </c>
      <c r="C4779" t="s">
        <v>18021</v>
      </c>
      <c r="D4779" t="s">
        <v>2055</v>
      </c>
      <c r="E4779" t="s">
        <v>1448</v>
      </c>
      <c r="F4779" t="s">
        <v>4240</v>
      </c>
      <c r="G4779" t="s">
        <v>8551</v>
      </c>
      <c r="H4779" t="s">
        <v>18022</v>
      </c>
    </row>
    <row r="4780" spans="2:8" x14ac:dyDescent="0.25">
      <c r="B4780" t="s">
        <v>18023</v>
      </c>
      <c r="C4780" t="s">
        <v>18024</v>
      </c>
      <c r="D4780" t="s">
        <v>18025</v>
      </c>
      <c r="E4780" t="s">
        <v>18026</v>
      </c>
      <c r="F4780" t="s">
        <v>18027</v>
      </c>
      <c r="G4780" t="s">
        <v>15745</v>
      </c>
      <c r="H4780" t="s">
        <v>12748</v>
      </c>
    </row>
    <row r="4781" spans="2:8" x14ac:dyDescent="0.25">
      <c r="B4781" t="s">
        <v>18028</v>
      </c>
      <c r="C4781" t="s">
        <v>18029</v>
      </c>
      <c r="D4781" t="s">
        <v>2672</v>
      </c>
      <c r="E4781" t="s">
        <v>3960</v>
      </c>
      <c r="F4781" t="s">
        <v>3055</v>
      </c>
      <c r="G4781" t="s">
        <v>18030</v>
      </c>
      <c r="H4781" t="s">
        <v>1684</v>
      </c>
    </row>
    <row r="4782" spans="2:8" x14ac:dyDescent="0.25">
      <c r="B4782" t="s">
        <v>18031</v>
      </c>
      <c r="C4782" t="s">
        <v>18032</v>
      </c>
      <c r="D4782" t="s">
        <v>1313</v>
      </c>
      <c r="E4782" t="s">
        <v>349</v>
      </c>
      <c r="F4782" t="s">
        <v>2072</v>
      </c>
      <c r="G4782" t="s">
        <v>108</v>
      </c>
      <c r="H4782" t="s">
        <v>10186</v>
      </c>
    </row>
    <row r="4783" spans="2:8" x14ac:dyDescent="0.25">
      <c r="B4783" t="s">
        <v>18033</v>
      </c>
      <c r="C4783" t="s">
        <v>18034</v>
      </c>
      <c r="D4783" t="s">
        <v>7926</v>
      </c>
      <c r="E4783" t="s">
        <v>1273</v>
      </c>
      <c r="F4783" t="s">
        <v>9486</v>
      </c>
      <c r="G4783" t="s">
        <v>5207</v>
      </c>
      <c r="H4783" t="s">
        <v>9422</v>
      </c>
    </row>
    <row r="4784" spans="2:8" x14ac:dyDescent="0.25">
      <c r="B4784" t="s">
        <v>18035</v>
      </c>
      <c r="C4784" t="s">
        <v>18036</v>
      </c>
      <c r="D4784" t="s">
        <v>3631</v>
      </c>
      <c r="E4784" t="s">
        <v>3103</v>
      </c>
      <c r="F4784" t="s">
        <v>4729</v>
      </c>
      <c r="G4784" t="s">
        <v>10376</v>
      </c>
      <c r="H4784" t="s">
        <v>18037</v>
      </c>
    </row>
    <row r="4785" spans="2:8" x14ac:dyDescent="0.25">
      <c r="B4785" t="s">
        <v>18038</v>
      </c>
      <c r="C4785" t="s">
        <v>18039</v>
      </c>
      <c r="D4785" t="s">
        <v>18040</v>
      </c>
      <c r="E4785" t="s">
        <v>3728</v>
      </c>
      <c r="F4785" t="s">
        <v>13338</v>
      </c>
      <c r="G4785" t="s">
        <v>7664</v>
      </c>
      <c r="H4785" t="s">
        <v>7998</v>
      </c>
    </row>
    <row r="4786" spans="2:8" x14ac:dyDescent="0.25">
      <c r="B4786" t="s">
        <v>18041</v>
      </c>
      <c r="C4786" t="s">
        <v>18042</v>
      </c>
      <c r="D4786" t="s">
        <v>736</v>
      </c>
      <c r="E4786" t="s">
        <v>1267</v>
      </c>
      <c r="F4786" t="s">
        <v>1709</v>
      </c>
      <c r="G4786" t="s">
        <v>18043</v>
      </c>
      <c r="H4786" t="s">
        <v>15403</v>
      </c>
    </row>
    <row r="4787" spans="2:8" x14ac:dyDescent="0.25">
      <c r="B4787" t="s">
        <v>18044</v>
      </c>
      <c r="C4787" t="s">
        <v>18045</v>
      </c>
      <c r="D4787" t="s">
        <v>3854</v>
      </c>
    </row>
    <row r="4788" spans="2:8" x14ac:dyDescent="0.25">
      <c r="B4788" t="s">
        <v>18046</v>
      </c>
      <c r="C4788" t="s">
        <v>18047</v>
      </c>
      <c r="D4788" t="s">
        <v>23</v>
      </c>
      <c r="E4788" t="s">
        <v>2000</v>
      </c>
      <c r="F4788" t="s">
        <v>41</v>
      </c>
      <c r="G4788" t="s">
        <v>18048</v>
      </c>
      <c r="H4788" t="s">
        <v>18049</v>
      </c>
    </row>
    <row r="4789" spans="2:8" x14ac:dyDescent="0.25">
      <c r="B4789" t="s">
        <v>18050</v>
      </c>
      <c r="C4789" t="s">
        <v>18051</v>
      </c>
      <c r="D4789" t="s">
        <v>18052</v>
      </c>
      <c r="E4789" t="s">
        <v>18053</v>
      </c>
      <c r="F4789" t="s">
        <v>18054</v>
      </c>
      <c r="G4789" t="s">
        <v>2209</v>
      </c>
      <c r="H4789" t="s">
        <v>7459</v>
      </c>
    </row>
    <row r="4790" spans="2:8" x14ac:dyDescent="0.25">
      <c r="B4790" t="s">
        <v>18055</v>
      </c>
      <c r="C4790" t="s">
        <v>18056</v>
      </c>
      <c r="D4790" t="s">
        <v>18057</v>
      </c>
      <c r="E4790" t="s">
        <v>18058</v>
      </c>
      <c r="F4790" t="s">
        <v>17829</v>
      </c>
      <c r="G4790" t="s">
        <v>3851</v>
      </c>
      <c r="H4790" t="s">
        <v>3569</v>
      </c>
    </row>
    <row r="4791" spans="2:8" x14ac:dyDescent="0.25">
      <c r="B4791" t="s">
        <v>18059</v>
      </c>
      <c r="C4791" t="s">
        <v>18060</v>
      </c>
      <c r="D4791" t="s">
        <v>3508</v>
      </c>
      <c r="E4791" t="s">
        <v>8735</v>
      </c>
      <c r="F4791" t="s">
        <v>14907</v>
      </c>
      <c r="G4791" t="s">
        <v>7021</v>
      </c>
      <c r="H4791" t="s">
        <v>18061</v>
      </c>
    </row>
    <row r="4792" spans="2:8" x14ac:dyDescent="0.25">
      <c r="B4792" t="s">
        <v>18062</v>
      </c>
      <c r="C4792" t="s">
        <v>18063</v>
      </c>
      <c r="D4792" t="s">
        <v>2490</v>
      </c>
      <c r="E4792" t="s">
        <v>3532</v>
      </c>
      <c r="F4792" t="s">
        <v>3152</v>
      </c>
      <c r="G4792" t="s">
        <v>18064</v>
      </c>
      <c r="H4792" t="s">
        <v>18065</v>
      </c>
    </row>
    <row r="4793" spans="2:8" x14ac:dyDescent="0.25">
      <c r="B4793" t="s">
        <v>18066</v>
      </c>
      <c r="C4793" t="s">
        <v>18067</v>
      </c>
      <c r="D4793" t="s">
        <v>9127</v>
      </c>
      <c r="E4793" t="s">
        <v>1352</v>
      </c>
      <c r="F4793" t="s">
        <v>2185</v>
      </c>
      <c r="G4793" t="s">
        <v>14378</v>
      </c>
      <c r="H4793" t="s">
        <v>2275</v>
      </c>
    </row>
    <row r="4794" spans="2:8" x14ac:dyDescent="0.25">
      <c r="B4794" t="s">
        <v>18068</v>
      </c>
      <c r="C4794" t="s">
        <v>18069</v>
      </c>
      <c r="D4794" t="s">
        <v>4017</v>
      </c>
      <c r="E4794" t="s">
        <v>3606</v>
      </c>
      <c r="F4794" t="s">
        <v>12291</v>
      </c>
      <c r="G4794" t="s">
        <v>4062</v>
      </c>
      <c r="H4794" t="s">
        <v>18070</v>
      </c>
    </row>
    <row r="4795" spans="2:8" x14ac:dyDescent="0.25">
      <c r="B4795" t="s">
        <v>18071</v>
      </c>
      <c r="C4795" t="s">
        <v>18072</v>
      </c>
      <c r="D4795" t="s">
        <v>18073</v>
      </c>
      <c r="E4795" t="s">
        <v>18074</v>
      </c>
      <c r="F4795" t="s">
        <v>18075</v>
      </c>
      <c r="G4795" t="s">
        <v>15897</v>
      </c>
      <c r="H4795" t="s">
        <v>17293</v>
      </c>
    </row>
    <row r="4796" spans="2:8" x14ac:dyDescent="0.25">
      <c r="B4796" t="s">
        <v>18076</v>
      </c>
      <c r="C4796" t="s">
        <v>18077</v>
      </c>
      <c r="D4796" t="s">
        <v>1369</v>
      </c>
      <c r="E4796" t="s">
        <v>848</v>
      </c>
      <c r="F4796" t="s">
        <v>1308</v>
      </c>
      <c r="G4796" t="s">
        <v>18078</v>
      </c>
      <c r="H4796" t="s">
        <v>18079</v>
      </c>
    </row>
    <row r="4797" spans="2:8" x14ac:dyDescent="0.25">
      <c r="B4797" t="s">
        <v>18080</v>
      </c>
      <c r="C4797" t="s">
        <v>18081</v>
      </c>
      <c r="D4797" t="s">
        <v>974</v>
      </c>
      <c r="E4797" t="s">
        <v>964</v>
      </c>
      <c r="F4797" t="s">
        <v>513</v>
      </c>
      <c r="G4797" t="s">
        <v>1702</v>
      </c>
      <c r="H4797" t="s">
        <v>4661</v>
      </c>
    </row>
    <row r="4798" spans="2:8" x14ac:dyDescent="0.25">
      <c r="B4798" t="s">
        <v>18082</v>
      </c>
      <c r="C4798" t="s">
        <v>18083</v>
      </c>
      <c r="D4798" t="s">
        <v>18084</v>
      </c>
      <c r="E4798" t="s">
        <v>18085</v>
      </c>
      <c r="F4798" t="s">
        <v>18086</v>
      </c>
      <c r="G4798" t="s">
        <v>15351</v>
      </c>
      <c r="H4798" t="s">
        <v>2753</v>
      </c>
    </row>
    <row r="4799" spans="2:8" x14ac:dyDescent="0.25">
      <c r="B4799" t="s">
        <v>18087</v>
      </c>
      <c r="C4799" t="s">
        <v>18088</v>
      </c>
      <c r="D4799" t="s">
        <v>9183</v>
      </c>
      <c r="E4799" t="s">
        <v>18089</v>
      </c>
      <c r="F4799" t="s">
        <v>18090</v>
      </c>
      <c r="G4799" t="s">
        <v>2472</v>
      </c>
      <c r="H4799" t="s">
        <v>5600</v>
      </c>
    </row>
    <row r="4800" spans="2:8" x14ac:dyDescent="0.25">
      <c r="B4800" t="s">
        <v>18091</v>
      </c>
      <c r="C4800" t="s">
        <v>18092</v>
      </c>
      <c r="D4800" t="s">
        <v>18093</v>
      </c>
      <c r="E4800" t="s">
        <v>18094</v>
      </c>
      <c r="F4800" t="s">
        <v>18095</v>
      </c>
      <c r="G4800" t="s">
        <v>5522</v>
      </c>
      <c r="H4800" t="s">
        <v>281</v>
      </c>
    </row>
    <row r="4801" spans="2:8" x14ac:dyDescent="0.25">
      <c r="B4801" t="s">
        <v>18096</v>
      </c>
      <c r="C4801" t="s">
        <v>18097</v>
      </c>
      <c r="D4801" t="s">
        <v>18098</v>
      </c>
      <c r="E4801" t="s">
        <v>18099</v>
      </c>
      <c r="F4801" t="s">
        <v>18100</v>
      </c>
      <c r="G4801" t="s">
        <v>591</v>
      </c>
      <c r="H4801" t="s">
        <v>18101</v>
      </c>
    </row>
    <row r="4802" spans="2:8" x14ac:dyDescent="0.25">
      <c r="B4802" t="s">
        <v>18102</v>
      </c>
      <c r="C4802" t="s">
        <v>18103</v>
      </c>
      <c r="D4802" t="s">
        <v>6651</v>
      </c>
      <c r="E4802" t="s">
        <v>3663</v>
      </c>
      <c r="F4802" t="s">
        <v>2672</v>
      </c>
      <c r="G4802" t="s">
        <v>5898</v>
      </c>
      <c r="H4802" t="s">
        <v>18104</v>
      </c>
    </row>
    <row r="4803" spans="2:8" x14ac:dyDescent="0.25">
      <c r="B4803" t="s">
        <v>18105</v>
      </c>
      <c r="C4803" t="s">
        <v>18106</v>
      </c>
      <c r="D4803" t="s">
        <v>4417</v>
      </c>
      <c r="E4803" t="s">
        <v>184</v>
      </c>
      <c r="F4803" t="s">
        <v>1537</v>
      </c>
      <c r="G4803" t="s">
        <v>931</v>
      </c>
      <c r="H4803" t="s">
        <v>14589</v>
      </c>
    </row>
    <row r="4804" spans="2:8" x14ac:dyDescent="0.25">
      <c r="B4804" t="s">
        <v>18107</v>
      </c>
      <c r="C4804" t="s">
        <v>18108</v>
      </c>
      <c r="D4804" t="s">
        <v>18109</v>
      </c>
      <c r="E4804" t="s">
        <v>18110</v>
      </c>
      <c r="F4804" t="s">
        <v>18111</v>
      </c>
      <c r="G4804" t="s">
        <v>721</v>
      </c>
      <c r="H4804" t="s">
        <v>10123</v>
      </c>
    </row>
    <row r="4805" spans="2:8" x14ac:dyDescent="0.25">
      <c r="B4805" t="s">
        <v>18112</v>
      </c>
      <c r="C4805" t="s">
        <v>18113</v>
      </c>
      <c r="D4805" t="s">
        <v>18114</v>
      </c>
      <c r="E4805" t="s">
        <v>541</v>
      </c>
      <c r="F4805" t="s">
        <v>18115</v>
      </c>
      <c r="G4805" t="s">
        <v>18116</v>
      </c>
      <c r="H4805" t="s">
        <v>2094</v>
      </c>
    </row>
    <row r="4806" spans="2:8" x14ac:dyDescent="0.25">
      <c r="B4806" t="s">
        <v>18117</v>
      </c>
      <c r="C4806" t="s">
        <v>18118</v>
      </c>
      <c r="D4806" t="s">
        <v>1985</v>
      </c>
      <c r="E4806" t="s">
        <v>2018</v>
      </c>
      <c r="F4806" t="s">
        <v>1770</v>
      </c>
      <c r="G4806" t="s">
        <v>3201</v>
      </c>
      <c r="H4806" t="s">
        <v>5436</v>
      </c>
    </row>
    <row r="4807" spans="2:8" x14ac:dyDescent="0.25">
      <c r="B4807" t="s">
        <v>18119</v>
      </c>
      <c r="C4807" t="s">
        <v>18120</v>
      </c>
      <c r="D4807" t="s">
        <v>1046</v>
      </c>
      <c r="E4807" t="s">
        <v>2358</v>
      </c>
      <c r="F4807" t="s">
        <v>147</v>
      </c>
      <c r="G4807" t="s">
        <v>18121</v>
      </c>
      <c r="H4807" t="s">
        <v>13954</v>
      </c>
    </row>
    <row r="4808" spans="2:8" x14ac:dyDescent="0.25">
      <c r="B4808" t="s">
        <v>18122</v>
      </c>
      <c r="C4808" t="s">
        <v>18123</v>
      </c>
      <c r="D4808" t="s">
        <v>1213</v>
      </c>
      <c r="E4808" t="s">
        <v>1382</v>
      </c>
      <c r="F4808" t="s">
        <v>741</v>
      </c>
      <c r="G4808" t="s">
        <v>18124</v>
      </c>
      <c r="H4808" t="s">
        <v>18125</v>
      </c>
    </row>
    <row r="4809" spans="2:8" x14ac:dyDescent="0.25">
      <c r="B4809" t="s">
        <v>18126</v>
      </c>
      <c r="C4809" t="s">
        <v>18127</v>
      </c>
      <c r="D4809" t="s">
        <v>18128</v>
      </c>
      <c r="E4809" t="s">
        <v>4279</v>
      </c>
      <c r="F4809" t="s">
        <v>930</v>
      </c>
      <c r="G4809" t="s">
        <v>6769</v>
      </c>
      <c r="H4809" t="s">
        <v>18129</v>
      </c>
    </row>
    <row r="4810" spans="2:8" x14ac:dyDescent="0.25">
      <c r="B4810" t="s">
        <v>18130</v>
      </c>
      <c r="C4810" t="s">
        <v>18131</v>
      </c>
      <c r="D4810" t="s">
        <v>7790</v>
      </c>
      <c r="E4810" t="s">
        <v>3786</v>
      </c>
      <c r="F4810" t="s">
        <v>1239</v>
      </c>
      <c r="G4810" t="s">
        <v>8521</v>
      </c>
      <c r="H4810" t="s">
        <v>6755</v>
      </c>
    </row>
    <row r="4811" spans="2:8" x14ac:dyDescent="0.25">
      <c r="B4811" t="s">
        <v>18132</v>
      </c>
      <c r="C4811" t="s">
        <v>18133</v>
      </c>
      <c r="D4811" t="s">
        <v>2533</v>
      </c>
      <c r="E4811" t="s">
        <v>3890</v>
      </c>
      <c r="F4811" t="s">
        <v>1455</v>
      </c>
      <c r="G4811" t="s">
        <v>11680</v>
      </c>
      <c r="H4811" t="s">
        <v>18134</v>
      </c>
    </row>
    <row r="4812" spans="2:8" x14ac:dyDescent="0.25">
      <c r="B4812" t="s">
        <v>18135</v>
      </c>
      <c r="C4812" t="s">
        <v>18136</v>
      </c>
      <c r="D4812" t="s">
        <v>16842</v>
      </c>
      <c r="E4812" t="s">
        <v>18137</v>
      </c>
      <c r="F4812" t="s">
        <v>1661</v>
      </c>
      <c r="G4812" t="s">
        <v>2849</v>
      </c>
      <c r="H4812" t="s">
        <v>18138</v>
      </c>
    </row>
    <row r="4813" spans="2:8" x14ac:dyDescent="0.25">
      <c r="B4813" t="s">
        <v>18139</v>
      </c>
      <c r="C4813" t="s">
        <v>18140</v>
      </c>
      <c r="D4813" t="s">
        <v>1611</v>
      </c>
      <c r="E4813" t="s">
        <v>110</v>
      </c>
      <c r="F4813" t="s">
        <v>110</v>
      </c>
      <c r="G4813" t="s">
        <v>1613</v>
      </c>
      <c r="H4813" t="s">
        <v>650</v>
      </c>
    </row>
    <row r="4814" spans="2:8" x14ac:dyDescent="0.25">
      <c r="B4814" t="s">
        <v>18141</v>
      </c>
      <c r="C4814" t="s">
        <v>18142</v>
      </c>
      <c r="D4814" t="s">
        <v>1858</v>
      </c>
      <c r="E4814" t="s">
        <v>5614</v>
      </c>
      <c r="F4814" t="s">
        <v>11</v>
      </c>
      <c r="G4814" t="s">
        <v>18143</v>
      </c>
      <c r="H4814" t="s">
        <v>9418</v>
      </c>
    </row>
    <row r="4815" spans="2:8" x14ac:dyDescent="0.25">
      <c r="B4815" t="s">
        <v>18144</v>
      </c>
      <c r="C4815" t="s">
        <v>18145</v>
      </c>
      <c r="D4815" t="s">
        <v>18146</v>
      </c>
      <c r="E4815" t="s">
        <v>11250</v>
      </c>
      <c r="F4815" t="s">
        <v>929</v>
      </c>
      <c r="G4815" t="s">
        <v>18147</v>
      </c>
      <c r="H4815" t="s">
        <v>12401</v>
      </c>
    </row>
    <row r="4816" spans="2:8" x14ac:dyDescent="0.25">
      <c r="B4816" t="s">
        <v>18148</v>
      </c>
      <c r="C4816" t="s">
        <v>18149</v>
      </c>
      <c r="D4816" t="s">
        <v>3910</v>
      </c>
      <c r="E4816" t="s">
        <v>1868</v>
      </c>
      <c r="F4816" t="s">
        <v>2537</v>
      </c>
      <c r="G4816" t="s">
        <v>18150</v>
      </c>
      <c r="H4816" t="s">
        <v>11209</v>
      </c>
    </row>
    <row r="4817" spans="2:8" x14ac:dyDescent="0.25">
      <c r="B4817" t="s">
        <v>18151</v>
      </c>
      <c r="C4817" t="s">
        <v>18152</v>
      </c>
      <c r="D4817" t="s">
        <v>18153</v>
      </c>
      <c r="E4817" t="s">
        <v>18154</v>
      </c>
      <c r="F4817" t="s">
        <v>18155</v>
      </c>
      <c r="G4817" t="s">
        <v>18156</v>
      </c>
      <c r="H4817" t="s">
        <v>6003</v>
      </c>
    </row>
    <row r="4818" spans="2:8" x14ac:dyDescent="0.25">
      <c r="B4818" t="s">
        <v>18157</v>
      </c>
      <c r="C4818" t="s">
        <v>18158</v>
      </c>
      <c r="D4818" t="s">
        <v>18159</v>
      </c>
      <c r="E4818" t="s">
        <v>7729</v>
      </c>
      <c r="F4818" t="s">
        <v>18160</v>
      </c>
      <c r="G4818" t="s">
        <v>5044</v>
      </c>
      <c r="H4818" t="s">
        <v>13729</v>
      </c>
    </row>
    <row r="4819" spans="2:8" x14ac:dyDescent="0.25">
      <c r="B4819" t="s">
        <v>18161</v>
      </c>
      <c r="C4819" t="s">
        <v>18162</v>
      </c>
      <c r="D4819" t="s">
        <v>1910</v>
      </c>
      <c r="E4819" t="s">
        <v>110</v>
      </c>
      <c r="F4819" t="s">
        <v>848</v>
      </c>
      <c r="G4819" t="s">
        <v>18163</v>
      </c>
      <c r="H4819" t="s">
        <v>7719</v>
      </c>
    </row>
    <row r="4820" spans="2:8" x14ac:dyDescent="0.25">
      <c r="B4820" t="s">
        <v>18164</v>
      </c>
      <c r="C4820" t="s">
        <v>18165</v>
      </c>
      <c r="D4820" t="s">
        <v>1207</v>
      </c>
      <c r="E4820" t="s">
        <v>18166</v>
      </c>
      <c r="F4820" t="s">
        <v>1206</v>
      </c>
      <c r="G4820" t="s">
        <v>6646</v>
      </c>
      <c r="H4820" t="s">
        <v>4967</v>
      </c>
    </row>
    <row r="4821" spans="2:8" x14ac:dyDescent="0.25">
      <c r="B4821" t="s">
        <v>18167</v>
      </c>
      <c r="C4821" t="s">
        <v>18168</v>
      </c>
      <c r="D4821" t="s">
        <v>1506</v>
      </c>
      <c r="E4821" t="s">
        <v>1880</v>
      </c>
      <c r="F4821" t="s">
        <v>689</v>
      </c>
      <c r="G4821" t="s">
        <v>18169</v>
      </c>
      <c r="H4821" t="s">
        <v>14542</v>
      </c>
    </row>
    <row r="4822" spans="2:8" x14ac:dyDescent="0.25">
      <c r="B4822" t="s">
        <v>18170</v>
      </c>
      <c r="C4822" t="s">
        <v>18171</v>
      </c>
      <c r="D4822" t="s">
        <v>1512</v>
      </c>
      <c r="E4822" t="s">
        <v>1121</v>
      </c>
      <c r="F4822" t="s">
        <v>1720</v>
      </c>
      <c r="G4822" t="s">
        <v>4577</v>
      </c>
      <c r="H4822" t="s">
        <v>18172</v>
      </c>
    </row>
    <row r="4823" spans="2:8" x14ac:dyDescent="0.25">
      <c r="B4823" t="s">
        <v>18173</v>
      </c>
      <c r="C4823" t="s">
        <v>18174</v>
      </c>
      <c r="D4823" t="s">
        <v>1370</v>
      </c>
      <c r="E4823" t="s">
        <v>1454</v>
      </c>
      <c r="F4823" t="s">
        <v>689</v>
      </c>
      <c r="G4823" t="s">
        <v>1372</v>
      </c>
      <c r="H4823" t="s">
        <v>16794</v>
      </c>
    </row>
    <row r="4824" spans="2:8" x14ac:dyDescent="0.25">
      <c r="B4824" t="s">
        <v>18175</v>
      </c>
      <c r="C4824" t="s">
        <v>18176</v>
      </c>
      <c r="D4824" t="s">
        <v>18177</v>
      </c>
      <c r="E4824" t="s">
        <v>18178</v>
      </c>
      <c r="F4824" t="s">
        <v>17127</v>
      </c>
      <c r="G4824" t="s">
        <v>9658</v>
      </c>
      <c r="H4824" t="s">
        <v>8905</v>
      </c>
    </row>
    <row r="4825" spans="2:8" x14ac:dyDescent="0.25">
      <c r="B4825" t="s">
        <v>18179</v>
      </c>
      <c r="C4825" t="s">
        <v>18180</v>
      </c>
      <c r="D4825" t="s">
        <v>1338</v>
      </c>
      <c r="E4825" t="s">
        <v>1285</v>
      </c>
      <c r="F4825" t="s">
        <v>2390</v>
      </c>
      <c r="G4825" t="s">
        <v>4960</v>
      </c>
      <c r="H4825" t="s">
        <v>6178</v>
      </c>
    </row>
    <row r="4826" spans="2:8" x14ac:dyDescent="0.25">
      <c r="B4826" t="s">
        <v>18181</v>
      </c>
      <c r="C4826" t="s">
        <v>18182</v>
      </c>
      <c r="D4826" t="s">
        <v>1213</v>
      </c>
      <c r="E4826" t="s">
        <v>1369</v>
      </c>
      <c r="F4826" t="s">
        <v>3624</v>
      </c>
      <c r="G4826" t="s">
        <v>451</v>
      </c>
      <c r="H4826" t="s">
        <v>721</v>
      </c>
    </row>
    <row r="4827" spans="2:8" x14ac:dyDescent="0.25">
      <c r="B4827" t="s">
        <v>18183</v>
      </c>
      <c r="C4827" t="s">
        <v>18184</v>
      </c>
      <c r="D4827" t="s">
        <v>2541</v>
      </c>
      <c r="E4827" t="s">
        <v>693</v>
      </c>
      <c r="F4827" t="s">
        <v>1370</v>
      </c>
      <c r="G4827" t="s">
        <v>18185</v>
      </c>
      <c r="H4827" t="s">
        <v>18186</v>
      </c>
    </row>
    <row r="4828" spans="2:8" x14ac:dyDescent="0.25">
      <c r="B4828" t="s">
        <v>18187</v>
      </c>
      <c r="C4828" t="s">
        <v>18188</v>
      </c>
      <c r="D4828" t="s">
        <v>638</v>
      </c>
      <c r="E4828" t="s">
        <v>2882</v>
      </c>
      <c r="F4828" t="s">
        <v>695</v>
      </c>
      <c r="G4828" t="s">
        <v>18189</v>
      </c>
      <c r="H4828" t="s">
        <v>18190</v>
      </c>
    </row>
    <row r="4829" spans="2:8" x14ac:dyDescent="0.25">
      <c r="B4829" t="s">
        <v>18191</v>
      </c>
      <c r="C4829" t="s">
        <v>18192</v>
      </c>
      <c r="D4829" t="s">
        <v>1404</v>
      </c>
      <c r="E4829" t="s">
        <v>248</v>
      </c>
      <c r="F4829" t="s">
        <v>4434</v>
      </c>
      <c r="G4829" t="s">
        <v>18193</v>
      </c>
      <c r="H4829" t="s">
        <v>17025</v>
      </c>
    </row>
    <row r="4830" spans="2:8" x14ac:dyDescent="0.25">
      <c r="B4830" t="s">
        <v>18194</v>
      </c>
      <c r="C4830" t="s">
        <v>18195</v>
      </c>
      <c r="D4830" t="s">
        <v>13331</v>
      </c>
      <c r="E4830" t="s">
        <v>10837</v>
      </c>
      <c r="F4830" t="s">
        <v>10440</v>
      </c>
      <c r="G4830" t="s">
        <v>9627</v>
      </c>
      <c r="H4830" t="s">
        <v>1253</v>
      </c>
    </row>
    <row r="4831" spans="2:8" x14ac:dyDescent="0.25">
      <c r="B4831" t="s">
        <v>18196</v>
      </c>
      <c r="C4831" t="s">
        <v>18197</v>
      </c>
      <c r="D4831" t="s">
        <v>2540</v>
      </c>
      <c r="E4831" t="s">
        <v>1428</v>
      </c>
      <c r="F4831" t="s">
        <v>2072</v>
      </c>
      <c r="G4831" t="s">
        <v>18198</v>
      </c>
      <c r="H4831" t="s">
        <v>18199</v>
      </c>
    </row>
    <row r="4832" spans="2:8" x14ac:dyDescent="0.25">
      <c r="B4832" t="s">
        <v>18200</v>
      </c>
      <c r="C4832" t="s">
        <v>18201</v>
      </c>
      <c r="D4832" t="s">
        <v>1141</v>
      </c>
      <c r="E4832" t="s">
        <v>3340</v>
      </c>
      <c r="F4832" t="s">
        <v>107</v>
      </c>
      <c r="G4832" t="s">
        <v>18202</v>
      </c>
      <c r="H4832" t="s">
        <v>5722</v>
      </c>
    </row>
    <row r="4833" spans="2:8" x14ac:dyDescent="0.25">
      <c r="B4833" t="s">
        <v>18203</v>
      </c>
      <c r="C4833" t="s">
        <v>18204</v>
      </c>
      <c r="D4833" t="s">
        <v>14352</v>
      </c>
      <c r="E4833" t="s">
        <v>10285</v>
      </c>
      <c r="F4833" t="s">
        <v>1084</v>
      </c>
      <c r="G4833" t="s">
        <v>772</v>
      </c>
      <c r="H4833" t="s">
        <v>13768</v>
      </c>
    </row>
    <row r="4834" spans="2:8" x14ac:dyDescent="0.25">
      <c r="B4834" t="s">
        <v>18205</v>
      </c>
      <c r="C4834" t="s">
        <v>18206</v>
      </c>
      <c r="D4834" t="s">
        <v>694</v>
      </c>
      <c r="E4834" t="s">
        <v>693</v>
      </c>
      <c r="F4834" t="s">
        <v>2582</v>
      </c>
      <c r="G4834" t="s">
        <v>1424</v>
      </c>
      <c r="H4834" t="s">
        <v>13473</v>
      </c>
    </row>
    <row r="4835" spans="2:8" x14ac:dyDescent="0.25">
      <c r="B4835" t="s">
        <v>18207</v>
      </c>
      <c r="C4835" t="s">
        <v>18208</v>
      </c>
      <c r="D4835" t="s">
        <v>18209</v>
      </c>
      <c r="E4835" t="s">
        <v>18210</v>
      </c>
      <c r="F4835" t="s">
        <v>10771</v>
      </c>
      <c r="G4835" t="s">
        <v>1933</v>
      </c>
      <c r="H4835" t="s">
        <v>18211</v>
      </c>
    </row>
    <row r="4836" spans="2:8" x14ac:dyDescent="0.25">
      <c r="B4836" t="s">
        <v>18212</v>
      </c>
      <c r="C4836" t="s">
        <v>18213</v>
      </c>
      <c r="D4836" t="s">
        <v>2540</v>
      </c>
      <c r="E4836" t="s">
        <v>688</v>
      </c>
      <c r="F4836" t="s">
        <v>348</v>
      </c>
      <c r="G4836" t="s">
        <v>18214</v>
      </c>
      <c r="H4836" t="s">
        <v>1872</v>
      </c>
    </row>
    <row r="4837" spans="2:8" x14ac:dyDescent="0.25">
      <c r="B4837" t="s">
        <v>18215</v>
      </c>
      <c r="C4837" t="s">
        <v>18216</v>
      </c>
      <c r="D4837" t="s">
        <v>18217</v>
      </c>
      <c r="E4837" t="s">
        <v>18218</v>
      </c>
      <c r="F4837" t="s">
        <v>18219</v>
      </c>
      <c r="G4837" t="s">
        <v>18220</v>
      </c>
      <c r="H4837" t="s">
        <v>8318</v>
      </c>
    </row>
    <row r="4838" spans="2:8" x14ac:dyDescent="0.25">
      <c r="B4838" t="s">
        <v>18221</v>
      </c>
      <c r="C4838" t="s">
        <v>18222</v>
      </c>
      <c r="D4838" t="s">
        <v>819</v>
      </c>
      <c r="E4838" t="s">
        <v>5725</v>
      </c>
      <c r="F4838" t="s">
        <v>1812</v>
      </c>
      <c r="G4838" t="s">
        <v>18223</v>
      </c>
      <c r="H4838" t="s">
        <v>18224</v>
      </c>
    </row>
    <row r="4839" spans="2:8" x14ac:dyDescent="0.25">
      <c r="B4839" t="s">
        <v>18225</v>
      </c>
      <c r="C4839" t="s">
        <v>18226</v>
      </c>
      <c r="D4839" t="s">
        <v>18227</v>
      </c>
      <c r="E4839" t="s">
        <v>18228</v>
      </c>
      <c r="F4839" t="s">
        <v>18229</v>
      </c>
      <c r="G4839" t="s">
        <v>768</v>
      </c>
      <c r="H4839" t="s">
        <v>766</v>
      </c>
    </row>
    <row r="4840" spans="2:8" x14ac:dyDescent="0.25">
      <c r="B4840" t="s">
        <v>18230</v>
      </c>
      <c r="C4840" t="s">
        <v>18231</v>
      </c>
      <c r="D4840" t="s">
        <v>2733</v>
      </c>
      <c r="E4840" t="s">
        <v>694</v>
      </c>
      <c r="F4840" t="s">
        <v>3401</v>
      </c>
      <c r="G4840" t="s">
        <v>287</v>
      </c>
      <c r="H4840" t="s">
        <v>6952</v>
      </c>
    </row>
    <row r="4841" spans="2:8" x14ac:dyDescent="0.25">
      <c r="B4841" t="s">
        <v>18232</v>
      </c>
      <c r="C4841" t="s">
        <v>18233</v>
      </c>
      <c r="D4841" t="s">
        <v>752</v>
      </c>
      <c r="E4841" t="s">
        <v>4481</v>
      </c>
      <c r="F4841" t="s">
        <v>1018</v>
      </c>
      <c r="G4841" t="s">
        <v>17330</v>
      </c>
      <c r="H4841" t="s">
        <v>18234</v>
      </c>
    </row>
    <row r="4842" spans="2:8" x14ac:dyDescent="0.25">
      <c r="B4842" t="s">
        <v>18235</v>
      </c>
      <c r="C4842" t="s">
        <v>18236</v>
      </c>
      <c r="D4842" t="s">
        <v>1206</v>
      </c>
      <c r="E4842" t="s">
        <v>2205</v>
      </c>
      <c r="F4842" t="s">
        <v>8657</v>
      </c>
      <c r="G4842" t="s">
        <v>18237</v>
      </c>
      <c r="H4842" t="s">
        <v>4626</v>
      </c>
    </row>
    <row r="4843" spans="2:8" x14ac:dyDescent="0.25">
      <c r="B4843" t="s">
        <v>18238</v>
      </c>
      <c r="C4843" t="s">
        <v>18239</v>
      </c>
      <c r="D4843" t="s">
        <v>876</v>
      </c>
      <c r="E4843" t="s">
        <v>18240</v>
      </c>
      <c r="F4843" t="s">
        <v>18241</v>
      </c>
      <c r="G4843" t="s">
        <v>18242</v>
      </c>
      <c r="H4843" t="s">
        <v>16694</v>
      </c>
    </row>
    <row r="4844" spans="2:8" x14ac:dyDescent="0.25">
      <c r="B4844" t="s">
        <v>18243</v>
      </c>
      <c r="C4844" t="s">
        <v>18244</v>
      </c>
      <c r="D4844" t="s">
        <v>4470</v>
      </c>
      <c r="E4844" t="s">
        <v>4073</v>
      </c>
      <c r="F4844" t="s">
        <v>2892</v>
      </c>
      <c r="G4844" t="s">
        <v>13619</v>
      </c>
      <c r="H4844" t="s">
        <v>12178</v>
      </c>
    </row>
    <row r="4845" spans="2:8" x14ac:dyDescent="0.25">
      <c r="B4845" t="s">
        <v>18245</v>
      </c>
      <c r="C4845" t="s">
        <v>18246</v>
      </c>
      <c r="D4845" t="s">
        <v>18247</v>
      </c>
      <c r="E4845" t="s">
        <v>18248</v>
      </c>
      <c r="F4845" t="s">
        <v>17766</v>
      </c>
      <c r="G4845" t="s">
        <v>18249</v>
      </c>
      <c r="H4845" t="s">
        <v>18250</v>
      </c>
    </row>
    <row r="4846" spans="2:8" x14ac:dyDescent="0.25">
      <c r="B4846" t="s">
        <v>18251</v>
      </c>
      <c r="C4846" t="s">
        <v>18252</v>
      </c>
      <c r="D4846" t="s">
        <v>18253</v>
      </c>
      <c r="E4846" t="s">
        <v>18254</v>
      </c>
      <c r="F4846" t="s">
        <v>18255</v>
      </c>
      <c r="G4846" t="s">
        <v>15196</v>
      </c>
      <c r="H4846" t="s">
        <v>7100</v>
      </c>
    </row>
    <row r="4847" spans="2:8" x14ac:dyDescent="0.25">
      <c r="B4847" t="s">
        <v>18256</v>
      </c>
      <c r="C4847" t="s">
        <v>18257</v>
      </c>
      <c r="D4847" t="s">
        <v>1370</v>
      </c>
      <c r="E4847" t="s">
        <v>3143</v>
      </c>
      <c r="F4847" t="s">
        <v>1757</v>
      </c>
      <c r="G4847" t="s">
        <v>6103</v>
      </c>
      <c r="H4847" t="s">
        <v>14070</v>
      </c>
    </row>
    <row r="4848" spans="2:8" x14ac:dyDescent="0.25">
      <c r="B4848" t="s">
        <v>18258</v>
      </c>
      <c r="C4848" t="s">
        <v>18259</v>
      </c>
      <c r="D4848" t="s">
        <v>18260</v>
      </c>
      <c r="E4848" t="s">
        <v>18261</v>
      </c>
      <c r="F4848" t="s">
        <v>18262</v>
      </c>
      <c r="G4848" t="s">
        <v>7959</v>
      </c>
      <c r="H4848" t="s">
        <v>17908</v>
      </c>
    </row>
    <row r="4849" spans="2:8" x14ac:dyDescent="0.25">
      <c r="B4849" t="s">
        <v>18263</v>
      </c>
      <c r="C4849" t="s">
        <v>18264</v>
      </c>
      <c r="D4849" t="s">
        <v>2983</v>
      </c>
      <c r="E4849" t="s">
        <v>512</v>
      </c>
      <c r="F4849" t="s">
        <v>1172</v>
      </c>
      <c r="G4849" t="s">
        <v>18265</v>
      </c>
      <c r="H4849" t="s">
        <v>12242</v>
      </c>
    </row>
    <row r="4850" spans="2:8" x14ac:dyDescent="0.25">
      <c r="B4850" t="s">
        <v>18266</v>
      </c>
      <c r="C4850" t="s">
        <v>18267</v>
      </c>
      <c r="D4850" t="s">
        <v>3049</v>
      </c>
      <c r="E4850" t="s">
        <v>18268</v>
      </c>
      <c r="F4850" t="s">
        <v>18269</v>
      </c>
      <c r="G4850" t="s">
        <v>15183</v>
      </c>
      <c r="H4850" t="s">
        <v>2507</v>
      </c>
    </row>
    <row r="4851" spans="2:8" x14ac:dyDescent="0.25">
      <c r="B4851" t="s">
        <v>18270</v>
      </c>
      <c r="C4851" t="s">
        <v>18271</v>
      </c>
      <c r="D4851" t="s">
        <v>1244</v>
      </c>
      <c r="E4851" t="s">
        <v>10373</v>
      </c>
      <c r="F4851" t="s">
        <v>8657</v>
      </c>
      <c r="G4851" t="s">
        <v>15882</v>
      </c>
      <c r="H4851" t="s">
        <v>18272</v>
      </c>
    </row>
    <row r="4852" spans="2:8" x14ac:dyDescent="0.25">
      <c r="B4852" t="s">
        <v>18273</v>
      </c>
      <c r="C4852" t="s">
        <v>18274</v>
      </c>
      <c r="D4852" t="s">
        <v>2061</v>
      </c>
      <c r="E4852" t="s">
        <v>2858</v>
      </c>
      <c r="F4852" t="s">
        <v>1357</v>
      </c>
      <c r="G4852" t="s">
        <v>3918</v>
      </c>
      <c r="H4852" t="s">
        <v>18275</v>
      </c>
    </row>
    <row r="4853" spans="2:8" x14ac:dyDescent="0.25">
      <c r="B4853" t="s">
        <v>18276</v>
      </c>
      <c r="C4853" t="s">
        <v>18277</v>
      </c>
      <c r="D4853" t="s">
        <v>18278</v>
      </c>
      <c r="E4853" t="s">
        <v>2396</v>
      </c>
      <c r="F4853" t="s">
        <v>3524</v>
      </c>
      <c r="G4853" t="s">
        <v>17293</v>
      </c>
      <c r="H4853" t="s">
        <v>808</v>
      </c>
    </row>
    <row r="4854" spans="2:8" x14ac:dyDescent="0.25">
      <c r="B4854" t="s">
        <v>18279</v>
      </c>
      <c r="C4854" t="s">
        <v>18280</v>
      </c>
      <c r="D4854" t="s">
        <v>3973</v>
      </c>
      <c r="E4854" t="s">
        <v>1496</v>
      </c>
      <c r="F4854" t="s">
        <v>2161</v>
      </c>
      <c r="G4854" t="s">
        <v>9708</v>
      </c>
      <c r="H4854" t="s">
        <v>18281</v>
      </c>
    </row>
    <row r="4855" spans="2:8" x14ac:dyDescent="0.25">
      <c r="B4855" t="s">
        <v>18282</v>
      </c>
      <c r="C4855" t="s">
        <v>18283</v>
      </c>
      <c r="D4855" t="s">
        <v>349</v>
      </c>
      <c r="E4855" t="s">
        <v>2098</v>
      </c>
      <c r="F4855" t="s">
        <v>975</v>
      </c>
      <c r="G4855" t="s">
        <v>18284</v>
      </c>
      <c r="H4855" t="s">
        <v>6302</v>
      </c>
    </row>
    <row r="4856" spans="2:8" x14ac:dyDescent="0.25">
      <c r="B4856" t="s">
        <v>18285</v>
      </c>
      <c r="C4856" t="s">
        <v>18286</v>
      </c>
      <c r="D4856" t="s">
        <v>13808</v>
      </c>
      <c r="E4856" t="s">
        <v>8336</v>
      </c>
      <c r="F4856" t="s">
        <v>12634</v>
      </c>
      <c r="G4856" t="s">
        <v>15681</v>
      </c>
      <c r="H4856" t="s">
        <v>18287</v>
      </c>
    </row>
    <row r="4857" spans="2:8" x14ac:dyDescent="0.25">
      <c r="B4857" t="s">
        <v>18288</v>
      </c>
      <c r="C4857" t="s">
        <v>18289</v>
      </c>
      <c r="D4857" t="s">
        <v>1622</v>
      </c>
      <c r="E4857" t="s">
        <v>3874</v>
      </c>
      <c r="F4857" t="s">
        <v>1226</v>
      </c>
      <c r="G4857" t="s">
        <v>275</v>
      </c>
      <c r="H4857" t="s">
        <v>18290</v>
      </c>
    </row>
    <row r="4858" spans="2:8" x14ac:dyDescent="0.25">
      <c r="B4858" t="s">
        <v>18291</v>
      </c>
      <c r="C4858" t="s">
        <v>18292</v>
      </c>
      <c r="D4858" t="s">
        <v>689</v>
      </c>
      <c r="E4858" t="s">
        <v>5303</v>
      </c>
      <c r="F4858" t="s">
        <v>1868</v>
      </c>
      <c r="G4858" t="s">
        <v>5210</v>
      </c>
      <c r="H4858" t="s">
        <v>3447</v>
      </c>
    </row>
    <row r="4859" spans="2:8" x14ac:dyDescent="0.25">
      <c r="B4859" t="s">
        <v>18293</v>
      </c>
      <c r="C4859" t="s">
        <v>18294</v>
      </c>
      <c r="D4859" t="s">
        <v>16969</v>
      </c>
      <c r="E4859" t="s">
        <v>18295</v>
      </c>
      <c r="F4859" t="s">
        <v>18296</v>
      </c>
      <c r="G4859" t="s">
        <v>9812</v>
      </c>
      <c r="H4859" t="s">
        <v>16109</v>
      </c>
    </row>
    <row r="4860" spans="2:8" x14ac:dyDescent="0.25">
      <c r="B4860" t="s">
        <v>18297</v>
      </c>
      <c r="C4860" t="s">
        <v>18298</v>
      </c>
      <c r="D4860" t="s">
        <v>1710</v>
      </c>
      <c r="E4860" t="s">
        <v>1763</v>
      </c>
      <c r="F4860" t="s">
        <v>3886</v>
      </c>
      <c r="G4860" t="s">
        <v>8555</v>
      </c>
      <c r="H4860" t="s">
        <v>98</v>
      </c>
    </row>
    <row r="4861" spans="2:8" x14ac:dyDescent="0.25">
      <c r="B4861" t="s">
        <v>18299</v>
      </c>
      <c r="C4861" t="s">
        <v>18300</v>
      </c>
      <c r="D4861" t="s">
        <v>582</v>
      </c>
      <c r="E4861" t="s">
        <v>110</v>
      </c>
      <c r="F4861" t="s">
        <v>1757</v>
      </c>
      <c r="G4861" t="s">
        <v>18301</v>
      </c>
      <c r="H4861" t="s">
        <v>9242</v>
      </c>
    </row>
    <row r="4862" spans="2:8" x14ac:dyDescent="0.25">
      <c r="B4862" t="s">
        <v>18302</v>
      </c>
      <c r="C4862" t="s">
        <v>18303</v>
      </c>
      <c r="D4862" t="s">
        <v>1129</v>
      </c>
      <c r="E4862" t="s">
        <v>431</v>
      </c>
      <c r="F4862" t="s">
        <v>1034</v>
      </c>
      <c r="G4862" t="s">
        <v>18304</v>
      </c>
      <c r="H4862" t="s">
        <v>18305</v>
      </c>
    </row>
    <row r="4863" spans="2:8" x14ac:dyDescent="0.25">
      <c r="B4863" t="s">
        <v>18306</v>
      </c>
      <c r="C4863" t="s">
        <v>18307</v>
      </c>
      <c r="D4863" t="s">
        <v>2533</v>
      </c>
      <c r="E4863" t="s">
        <v>639</v>
      </c>
      <c r="F4863" t="s">
        <v>1358</v>
      </c>
      <c r="G4863" t="s">
        <v>18308</v>
      </c>
      <c r="H4863" t="s">
        <v>18309</v>
      </c>
    </row>
    <row r="4864" spans="2:8" x14ac:dyDescent="0.25">
      <c r="B4864" t="s">
        <v>18310</v>
      </c>
      <c r="C4864" t="s">
        <v>18311</v>
      </c>
      <c r="D4864" t="s">
        <v>2299</v>
      </c>
      <c r="E4864" t="s">
        <v>1251</v>
      </c>
      <c r="F4864" t="s">
        <v>1562</v>
      </c>
      <c r="G4864" t="s">
        <v>18312</v>
      </c>
      <c r="H4864" t="s">
        <v>18313</v>
      </c>
    </row>
    <row r="4865" spans="2:8" x14ac:dyDescent="0.25">
      <c r="B4865" t="s">
        <v>18314</v>
      </c>
      <c r="C4865" t="s">
        <v>18315</v>
      </c>
      <c r="D4865" t="s">
        <v>14230</v>
      </c>
      <c r="E4865" t="s">
        <v>10091</v>
      </c>
      <c r="F4865" t="s">
        <v>4525</v>
      </c>
      <c r="G4865" t="s">
        <v>18316</v>
      </c>
      <c r="H4865" t="s">
        <v>16064</v>
      </c>
    </row>
    <row r="4866" spans="2:8" x14ac:dyDescent="0.25">
      <c r="B4866" t="s">
        <v>18317</v>
      </c>
      <c r="C4866" t="s">
        <v>18318</v>
      </c>
      <c r="D4866" t="s">
        <v>18319</v>
      </c>
      <c r="E4866" t="s">
        <v>18320</v>
      </c>
      <c r="F4866" t="s">
        <v>13413</v>
      </c>
      <c r="G4866" t="s">
        <v>18321</v>
      </c>
      <c r="H4866" t="s">
        <v>18322</v>
      </c>
    </row>
    <row r="4867" spans="2:8" x14ac:dyDescent="0.25">
      <c r="B4867" t="s">
        <v>18323</v>
      </c>
      <c r="C4867" t="s">
        <v>18324</v>
      </c>
      <c r="D4867" t="s">
        <v>841</v>
      </c>
      <c r="E4867" t="s">
        <v>5042</v>
      </c>
      <c r="F4867" t="s">
        <v>1853</v>
      </c>
      <c r="G4867" t="s">
        <v>5722</v>
      </c>
      <c r="H4867" t="s">
        <v>1838</v>
      </c>
    </row>
    <row r="4868" spans="2:8" x14ac:dyDescent="0.25">
      <c r="B4868" t="s">
        <v>18325</v>
      </c>
      <c r="C4868" t="s">
        <v>18326</v>
      </c>
      <c r="D4868" t="s">
        <v>735</v>
      </c>
      <c r="E4868" t="s">
        <v>3859</v>
      </c>
      <c r="F4868" t="s">
        <v>1756</v>
      </c>
      <c r="G4868" t="s">
        <v>16805</v>
      </c>
      <c r="H4868" t="s">
        <v>799</v>
      </c>
    </row>
    <row r="4869" spans="2:8" x14ac:dyDescent="0.25">
      <c r="B4869" t="s">
        <v>18327</v>
      </c>
      <c r="C4869" t="s">
        <v>18328</v>
      </c>
      <c r="D4869" t="s">
        <v>2882</v>
      </c>
      <c r="E4869" t="s">
        <v>2982</v>
      </c>
      <c r="F4869" t="s">
        <v>2098</v>
      </c>
      <c r="G4869" t="s">
        <v>15449</v>
      </c>
      <c r="H4869" t="s">
        <v>1989</v>
      </c>
    </row>
    <row r="4870" spans="2:8" x14ac:dyDescent="0.25">
      <c r="B4870" t="s">
        <v>18329</v>
      </c>
      <c r="C4870" t="s">
        <v>18330</v>
      </c>
      <c r="D4870" t="s">
        <v>285</v>
      </c>
      <c r="E4870" t="s">
        <v>639</v>
      </c>
      <c r="F4870" t="s">
        <v>1630</v>
      </c>
      <c r="G4870" t="s">
        <v>4140</v>
      </c>
      <c r="H4870" t="s">
        <v>18331</v>
      </c>
    </row>
    <row r="4871" spans="2:8" x14ac:dyDescent="0.25">
      <c r="B4871" t="s">
        <v>18332</v>
      </c>
      <c r="C4871" t="s">
        <v>18333</v>
      </c>
      <c r="D4871" t="s">
        <v>2432</v>
      </c>
      <c r="E4871" t="s">
        <v>7271</v>
      </c>
      <c r="F4871" t="s">
        <v>1364</v>
      </c>
      <c r="G4871" t="s">
        <v>11941</v>
      </c>
      <c r="H4871" t="s">
        <v>18334</v>
      </c>
    </row>
    <row r="4872" spans="2:8" x14ac:dyDescent="0.25">
      <c r="B4872" t="s">
        <v>18335</v>
      </c>
      <c r="C4872" t="s">
        <v>18336</v>
      </c>
      <c r="D4872" t="s">
        <v>8932</v>
      </c>
      <c r="E4872" t="s">
        <v>18337</v>
      </c>
      <c r="F4872" t="s">
        <v>18338</v>
      </c>
      <c r="G4872" t="s">
        <v>18339</v>
      </c>
      <c r="H4872" t="s">
        <v>18340</v>
      </c>
    </row>
    <row r="4873" spans="2:8" x14ac:dyDescent="0.25">
      <c r="B4873" t="s">
        <v>18341</v>
      </c>
      <c r="C4873" t="s">
        <v>18342</v>
      </c>
      <c r="D4873" t="s">
        <v>409</v>
      </c>
      <c r="E4873" t="s">
        <v>1542</v>
      </c>
      <c r="F4873" t="s">
        <v>4563</v>
      </c>
      <c r="G4873" t="s">
        <v>3332</v>
      </c>
      <c r="H4873" t="s">
        <v>15183</v>
      </c>
    </row>
    <row r="4874" spans="2:8" x14ac:dyDescent="0.25">
      <c r="B4874" t="s">
        <v>18343</v>
      </c>
      <c r="C4874" t="s">
        <v>18344</v>
      </c>
      <c r="D4874" t="s">
        <v>4563</v>
      </c>
      <c r="E4874" t="s">
        <v>3233</v>
      </c>
      <c r="F4874" t="s">
        <v>1428</v>
      </c>
      <c r="G4874" t="s">
        <v>9657</v>
      </c>
      <c r="H4874" t="s">
        <v>18345</v>
      </c>
    </row>
    <row r="4875" spans="2:8" x14ac:dyDescent="0.25">
      <c r="B4875" t="s">
        <v>18346</v>
      </c>
      <c r="C4875" t="s">
        <v>18347</v>
      </c>
      <c r="D4875" t="s">
        <v>741</v>
      </c>
      <c r="E4875" t="s">
        <v>1121</v>
      </c>
      <c r="F4875" t="s">
        <v>2602</v>
      </c>
      <c r="G4875" t="s">
        <v>14115</v>
      </c>
      <c r="H4875" t="s">
        <v>1966</v>
      </c>
    </row>
    <row r="4876" spans="2:8" x14ac:dyDescent="0.25">
      <c r="B4876" t="s">
        <v>18348</v>
      </c>
      <c r="C4876" t="s">
        <v>18349</v>
      </c>
      <c r="D4876" t="s">
        <v>1763</v>
      </c>
      <c r="E4876" t="s">
        <v>2018</v>
      </c>
      <c r="F4876" t="s">
        <v>4721</v>
      </c>
      <c r="G4876" t="s">
        <v>11700</v>
      </c>
      <c r="H4876" t="s">
        <v>7764</v>
      </c>
    </row>
    <row r="4877" spans="2:8" x14ac:dyDescent="0.25">
      <c r="B4877" t="s">
        <v>18350</v>
      </c>
      <c r="C4877" t="s">
        <v>18351</v>
      </c>
      <c r="D4877" t="s">
        <v>2582</v>
      </c>
      <c r="E4877" t="s">
        <v>975</v>
      </c>
      <c r="F4877" t="s">
        <v>513</v>
      </c>
      <c r="G4877" t="s">
        <v>11285</v>
      </c>
      <c r="H4877" t="s">
        <v>1841</v>
      </c>
    </row>
    <row r="4878" spans="2:8" x14ac:dyDescent="0.25">
      <c r="B4878" t="s">
        <v>18352</v>
      </c>
      <c r="C4878" t="s">
        <v>18353</v>
      </c>
      <c r="D4878" t="s">
        <v>3433</v>
      </c>
      <c r="E4878" t="s">
        <v>1525</v>
      </c>
      <c r="F4878" t="s">
        <v>2546</v>
      </c>
      <c r="G4878" t="s">
        <v>6292</v>
      </c>
      <c r="H4878" t="s">
        <v>1723</v>
      </c>
    </row>
    <row r="4879" spans="2:8" x14ac:dyDescent="0.25">
      <c r="B4879" t="s">
        <v>18354</v>
      </c>
      <c r="C4879" t="s">
        <v>18355</v>
      </c>
      <c r="D4879" t="s">
        <v>3905</v>
      </c>
      <c r="E4879" t="s">
        <v>1428</v>
      </c>
      <c r="F4879" t="s">
        <v>2903</v>
      </c>
      <c r="G4879" t="s">
        <v>18356</v>
      </c>
      <c r="H4879" t="s">
        <v>11589</v>
      </c>
    </row>
    <row r="4880" spans="2:8" x14ac:dyDescent="0.25">
      <c r="B4880" t="s">
        <v>18357</v>
      </c>
      <c r="C4880" t="s">
        <v>18358</v>
      </c>
      <c r="D4880" t="s">
        <v>5303</v>
      </c>
      <c r="E4880" t="s">
        <v>848</v>
      </c>
      <c r="F4880" t="s">
        <v>2882</v>
      </c>
      <c r="G4880" t="s">
        <v>18359</v>
      </c>
      <c r="H4880" t="s">
        <v>18360</v>
      </c>
    </row>
    <row r="4881" spans="2:8" x14ac:dyDescent="0.25">
      <c r="B4881" t="s">
        <v>18361</v>
      </c>
      <c r="C4881" t="s">
        <v>18362</v>
      </c>
      <c r="D4881" t="s">
        <v>373</v>
      </c>
      <c r="E4881" t="s">
        <v>3401</v>
      </c>
      <c r="F4881" t="s">
        <v>2983</v>
      </c>
      <c r="G4881" t="s">
        <v>7858</v>
      </c>
      <c r="H4881" t="s">
        <v>1625</v>
      </c>
    </row>
    <row r="4882" spans="2:8" x14ac:dyDescent="0.25">
      <c r="B4882" t="s">
        <v>18363</v>
      </c>
      <c r="C4882" t="s">
        <v>18364</v>
      </c>
      <c r="D4882" t="s">
        <v>3282</v>
      </c>
      <c r="E4882" t="s">
        <v>754</v>
      </c>
      <c r="F4882" t="s">
        <v>1980</v>
      </c>
      <c r="G4882" t="s">
        <v>7159</v>
      </c>
      <c r="H4882" t="s">
        <v>8044</v>
      </c>
    </row>
    <row r="4883" spans="2:8" x14ac:dyDescent="0.25">
      <c r="B4883" t="s">
        <v>18365</v>
      </c>
      <c r="C4883" t="s">
        <v>18366</v>
      </c>
      <c r="D4883" t="s">
        <v>17218</v>
      </c>
      <c r="E4883" t="s">
        <v>18367</v>
      </c>
      <c r="F4883" t="s">
        <v>18368</v>
      </c>
      <c r="G4883" t="s">
        <v>18369</v>
      </c>
      <c r="H4883" t="s">
        <v>11984</v>
      </c>
    </row>
    <row r="4884" spans="2:8" x14ac:dyDescent="0.25">
      <c r="B4884" t="s">
        <v>18370</v>
      </c>
      <c r="C4884" t="s">
        <v>18371</v>
      </c>
      <c r="D4884" t="s">
        <v>1357</v>
      </c>
      <c r="E4884" t="s">
        <v>1455</v>
      </c>
      <c r="F4884" t="s">
        <v>693</v>
      </c>
      <c r="G4884" t="s">
        <v>18372</v>
      </c>
      <c r="H4884" t="s">
        <v>18373</v>
      </c>
    </row>
    <row r="4885" spans="2:8" x14ac:dyDescent="0.25">
      <c r="B4885" t="s">
        <v>18374</v>
      </c>
      <c r="C4885" t="s">
        <v>18375</v>
      </c>
      <c r="D4885" t="s">
        <v>18376</v>
      </c>
      <c r="E4885" t="s">
        <v>18377</v>
      </c>
      <c r="F4885" t="s">
        <v>836</v>
      </c>
      <c r="G4885" t="s">
        <v>18378</v>
      </c>
      <c r="H4885" t="s">
        <v>18065</v>
      </c>
    </row>
    <row r="4886" spans="2:8" x14ac:dyDescent="0.25">
      <c r="B4886" t="s">
        <v>18379</v>
      </c>
      <c r="C4886" t="s">
        <v>18380</v>
      </c>
      <c r="D4886" t="s">
        <v>9610</v>
      </c>
      <c r="E4886" t="s">
        <v>1244</v>
      </c>
      <c r="F4886" t="s">
        <v>831</v>
      </c>
      <c r="G4886" t="s">
        <v>7089</v>
      </c>
      <c r="H4886" t="s">
        <v>16325</v>
      </c>
    </row>
    <row r="4887" spans="2:8" x14ac:dyDescent="0.25">
      <c r="B4887" t="s">
        <v>18381</v>
      </c>
      <c r="C4887" t="s">
        <v>18382</v>
      </c>
      <c r="D4887" t="s">
        <v>705</v>
      </c>
      <c r="E4887" t="s">
        <v>2540</v>
      </c>
      <c r="F4887" t="s">
        <v>373</v>
      </c>
      <c r="G4887" t="s">
        <v>6377</v>
      </c>
      <c r="H4887" t="s">
        <v>18383</v>
      </c>
    </row>
    <row r="4888" spans="2:8" x14ac:dyDescent="0.25">
      <c r="B4888" t="s">
        <v>18384</v>
      </c>
      <c r="C4888" t="s">
        <v>18385</v>
      </c>
      <c r="D4888" t="s">
        <v>18386</v>
      </c>
      <c r="E4888" t="s">
        <v>18387</v>
      </c>
      <c r="F4888" t="s">
        <v>11481</v>
      </c>
      <c r="G4888" t="s">
        <v>5899</v>
      </c>
      <c r="H4888" t="s">
        <v>5390</v>
      </c>
    </row>
    <row r="4889" spans="2:8" x14ac:dyDescent="0.25">
      <c r="B4889" t="s">
        <v>18388</v>
      </c>
      <c r="C4889" t="s">
        <v>18389</v>
      </c>
      <c r="D4889" t="s">
        <v>695</v>
      </c>
      <c r="E4889" t="s">
        <v>3923</v>
      </c>
      <c r="F4889" t="s">
        <v>2537</v>
      </c>
      <c r="G4889" t="s">
        <v>18390</v>
      </c>
      <c r="H4889" t="s">
        <v>18391</v>
      </c>
    </row>
    <row r="4890" spans="2:8" x14ac:dyDescent="0.25">
      <c r="B4890" t="s">
        <v>18392</v>
      </c>
      <c r="C4890" t="s">
        <v>18393</v>
      </c>
      <c r="D4890" t="s">
        <v>14497</v>
      </c>
      <c r="E4890" t="s">
        <v>831</v>
      </c>
      <c r="F4890" t="s">
        <v>9021</v>
      </c>
      <c r="G4890" t="s">
        <v>632</v>
      </c>
      <c r="H4890" t="s">
        <v>18394</v>
      </c>
    </row>
    <row r="4891" spans="2:8" x14ac:dyDescent="0.25">
      <c r="B4891" t="s">
        <v>18395</v>
      </c>
      <c r="C4891" t="s">
        <v>18396</v>
      </c>
      <c r="D4891" t="s">
        <v>2072</v>
      </c>
      <c r="E4891" t="s">
        <v>1172</v>
      </c>
      <c r="F4891" t="s">
        <v>2299</v>
      </c>
      <c r="G4891" t="s">
        <v>18397</v>
      </c>
      <c r="H4891" t="s">
        <v>18398</v>
      </c>
    </row>
    <row r="4892" spans="2:8" x14ac:dyDescent="0.25">
      <c r="B4892" t="s">
        <v>18399</v>
      </c>
      <c r="C4892" t="s">
        <v>18400</v>
      </c>
      <c r="D4892" t="s">
        <v>14488</v>
      </c>
      <c r="E4892" t="s">
        <v>18401</v>
      </c>
      <c r="F4892" t="s">
        <v>18402</v>
      </c>
      <c r="G4892" t="s">
        <v>7967</v>
      </c>
      <c r="H4892" t="s">
        <v>9090</v>
      </c>
    </row>
    <row r="4893" spans="2:8" x14ac:dyDescent="0.25">
      <c r="B4893" t="s">
        <v>18403</v>
      </c>
      <c r="C4893" t="s">
        <v>18404</v>
      </c>
      <c r="D4893" t="s">
        <v>18405</v>
      </c>
      <c r="E4893" t="s">
        <v>18406</v>
      </c>
      <c r="F4893" t="s">
        <v>18407</v>
      </c>
      <c r="G4893" t="s">
        <v>18408</v>
      </c>
      <c r="H4893" t="s">
        <v>18409</v>
      </c>
    </row>
    <row r="4894" spans="2:8" x14ac:dyDescent="0.25">
      <c r="B4894" t="s">
        <v>18410</v>
      </c>
      <c r="C4894" t="s">
        <v>18411</v>
      </c>
      <c r="D4894" t="s">
        <v>1369</v>
      </c>
      <c r="E4894" t="s">
        <v>111</v>
      </c>
      <c r="F4894" t="s">
        <v>695</v>
      </c>
      <c r="G4894" t="s">
        <v>18412</v>
      </c>
      <c r="H4894" t="s">
        <v>18413</v>
      </c>
    </row>
    <row r="4895" spans="2:8" x14ac:dyDescent="0.25">
      <c r="B4895" t="s">
        <v>18414</v>
      </c>
      <c r="C4895" t="s">
        <v>18415</v>
      </c>
      <c r="D4895" t="s">
        <v>14346</v>
      </c>
      <c r="E4895" t="s">
        <v>10285</v>
      </c>
      <c r="F4895" t="s">
        <v>2123</v>
      </c>
      <c r="G4895" t="s">
        <v>18416</v>
      </c>
      <c r="H4895" t="s">
        <v>18417</v>
      </c>
    </row>
    <row r="4896" spans="2:8" x14ac:dyDescent="0.25">
      <c r="B4896" t="s">
        <v>18418</v>
      </c>
      <c r="C4896" t="s">
        <v>18419</v>
      </c>
      <c r="D4896" t="s">
        <v>1757</v>
      </c>
      <c r="E4896" t="s">
        <v>3859</v>
      </c>
      <c r="F4896" t="s">
        <v>1159</v>
      </c>
      <c r="G4896" t="s">
        <v>1989</v>
      </c>
      <c r="H4896" t="s">
        <v>15111</v>
      </c>
    </row>
    <row r="4897" spans="2:8" x14ac:dyDescent="0.25">
      <c r="B4897" t="s">
        <v>18420</v>
      </c>
      <c r="C4897" t="s">
        <v>18421</v>
      </c>
      <c r="D4897" t="s">
        <v>1252</v>
      </c>
      <c r="E4897" t="s">
        <v>4377</v>
      </c>
      <c r="F4897" t="s">
        <v>1121</v>
      </c>
      <c r="G4897" t="s">
        <v>17277</v>
      </c>
      <c r="H4897" t="s">
        <v>18422</v>
      </c>
    </row>
    <row r="4898" spans="2:8" x14ac:dyDescent="0.25">
      <c r="B4898" t="s">
        <v>18423</v>
      </c>
      <c r="C4898" t="s">
        <v>18424</v>
      </c>
      <c r="D4898" t="s">
        <v>6496</v>
      </c>
      <c r="E4898" t="s">
        <v>1523</v>
      </c>
      <c r="F4898" t="s">
        <v>2767</v>
      </c>
      <c r="G4898" t="s">
        <v>18425</v>
      </c>
      <c r="H4898" t="s">
        <v>3918</v>
      </c>
    </row>
    <row r="4899" spans="2:8" x14ac:dyDescent="0.25">
      <c r="B4899" t="s">
        <v>18426</v>
      </c>
      <c r="C4899" t="s">
        <v>18427</v>
      </c>
      <c r="D4899" t="s">
        <v>461</v>
      </c>
      <c r="E4899" t="s">
        <v>5432</v>
      </c>
      <c r="F4899" t="s">
        <v>2359</v>
      </c>
      <c r="G4899" t="s">
        <v>7440</v>
      </c>
      <c r="H4899" t="s">
        <v>18428</v>
      </c>
    </row>
    <row r="4900" spans="2:8" x14ac:dyDescent="0.25">
      <c r="B4900" t="s">
        <v>18429</v>
      </c>
      <c r="C4900" t="s">
        <v>18430</v>
      </c>
      <c r="D4900" t="s">
        <v>3381</v>
      </c>
      <c r="E4900" t="s">
        <v>10468</v>
      </c>
      <c r="F4900" t="s">
        <v>5181</v>
      </c>
      <c r="G4900" t="s">
        <v>18431</v>
      </c>
      <c r="H4900" t="s">
        <v>18432</v>
      </c>
    </row>
    <row r="4901" spans="2:8" x14ac:dyDescent="0.25">
      <c r="B4901" t="s">
        <v>18433</v>
      </c>
      <c r="C4901" t="s">
        <v>18434</v>
      </c>
      <c r="D4901" t="s">
        <v>18435</v>
      </c>
      <c r="E4901" t="s">
        <v>18436</v>
      </c>
      <c r="F4901" t="s">
        <v>18437</v>
      </c>
      <c r="G4901" t="s">
        <v>18438</v>
      </c>
      <c r="H4901" t="s">
        <v>1824</v>
      </c>
    </row>
    <row r="4902" spans="2:8" x14ac:dyDescent="0.25">
      <c r="B4902" t="s">
        <v>18439</v>
      </c>
      <c r="C4902" t="s">
        <v>18440</v>
      </c>
      <c r="D4902" t="s">
        <v>18441</v>
      </c>
      <c r="E4902" t="s">
        <v>18442</v>
      </c>
      <c r="F4902" t="s">
        <v>18443</v>
      </c>
      <c r="G4902" t="s">
        <v>4313</v>
      </c>
      <c r="H4902" t="s">
        <v>13809</v>
      </c>
    </row>
    <row r="4903" spans="2:8" x14ac:dyDescent="0.25">
      <c r="B4903" t="s">
        <v>18444</v>
      </c>
      <c r="C4903" t="s">
        <v>18445</v>
      </c>
      <c r="D4903" t="s">
        <v>2870</v>
      </c>
      <c r="E4903" t="s">
        <v>249</v>
      </c>
      <c r="F4903" t="s">
        <v>1308</v>
      </c>
      <c r="G4903" t="s">
        <v>18446</v>
      </c>
      <c r="H4903" t="s">
        <v>4688</v>
      </c>
    </row>
    <row r="4904" spans="2:8" x14ac:dyDescent="0.25">
      <c r="B4904" t="s">
        <v>18447</v>
      </c>
      <c r="C4904" t="s">
        <v>18448</v>
      </c>
      <c r="D4904" t="s">
        <v>5087</v>
      </c>
      <c r="E4904" t="s">
        <v>1797</v>
      </c>
      <c r="F4904" t="s">
        <v>2450</v>
      </c>
      <c r="G4904" t="s">
        <v>5229</v>
      </c>
      <c r="H4904" t="s">
        <v>4634</v>
      </c>
    </row>
    <row r="4905" spans="2:8" x14ac:dyDescent="0.25">
      <c r="B4905" t="s">
        <v>18449</v>
      </c>
      <c r="C4905" t="s">
        <v>18450</v>
      </c>
      <c r="D4905" t="s">
        <v>9172</v>
      </c>
      <c r="E4905" t="s">
        <v>18089</v>
      </c>
      <c r="F4905" t="s">
        <v>18451</v>
      </c>
      <c r="G4905" t="s">
        <v>3851</v>
      </c>
      <c r="H4905" t="s">
        <v>10580</v>
      </c>
    </row>
    <row r="4906" spans="2:8" x14ac:dyDescent="0.25">
      <c r="B4906" t="s">
        <v>18452</v>
      </c>
      <c r="C4906" t="s">
        <v>18453</v>
      </c>
      <c r="D4906" t="s">
        <v>1811</v>
      </c>
      <c r="E4906" t="s">
        <v>2716</v>
      </c>
      <c r="F4906" t="s">
        <v>1027</v>
      </c>
      <c r="G4906" t="s">
        <v>18454</v>
      </c>
      <c r="H4906" t="s">
        <v>2991</v>
      </c>
    </row>
    <row r="4907" spans="2:8" x14ac:dyDescent="0.25">
      <c r="B4907" t="s">
        <v>18455</v>
      </c>
      <c r="C4907" t="s">
        <v>18456</v>
      </c>
      <c r="D4907" t="s">
        <v>409</v>
      </c>
      <c r="E4907" t="s">
        <v>1700</v>
      </c>
      <c r="F4907" t="s">
        <v>4563</v>
      </c>
      <c r="G4907" t="s">
        <v>3332</v>
      </c>
      <c r="H4907" t="s">
        <v>2032</v>
      </c>
    </row>
    <row r="4908" spans="2:8" x14ac:dyDescent="0.25">
      <c r="B4908" t="s">
        <v>18457</v>
      </c>
      <c r="C4908" t="s">
        <v>18458</v>
      </c>
      <c r="D4908" t="s">
        <v>4925</v>
      </c>
      <c r="E4908" t="s">
        <v>637</v>
      </c>
      <c r="F4908" t="s">
        <v>1428</v>
      </c>
      <c r="G4908" t="s">
        <v>18459</v>
      </c>
      <c r="H4908" t="s">
        <v>18460</v>
      </c>
    </row>
    <row r="4909" spans="2:8" x14ac:dyDescent="0.25">
      <c r="B4909" t="s">
        <v>18461</v>
      </c>
      <c r="C4909" t="s">
        <v>18462</v>
      </c>
      <c r="D4909" t="s">
        <v>403</v>
      </c>
      <c r="E4909" t="s">
        <v>2012</v>
      </c>
      <c r="F4909" t="s">
        <v>2546</v>
      </c>
      <c r="G4909" t="s">
        <v>6705</v>
      </c>
      <c r="H4909" t="s">
        <v>5797</v>
      </c>
    </row>
    <row r="4910" spans="2:8" x14ac:dyDescent="0.25">
      <c r="B4910" t="s">
        <v>18463</v>
      </c>
      <c r="C4910" t="s">
        <v>18464</v>
      </c>
      <c r="D4910" t="s">
        <v>350</v>
      </c>
      <c r="E4910" t="s">
        <v>689</v>
      </c>
      <c r="F4910" t="s">
        <v>1868</v>
      </c>
      <c r="G4910" t="s">
        <v>2962</v>
      </c>
      <c r="H4910" t="s">
        <v>5210</v>
      </c>
    </row>
    <row r="4911" spans="2:8" x14ac:dyDescent="0.25">
      <c r="B4911" t="s">
        <v>18465</v>
      </c>
      <c r="C4911" t="s">
        <v>18466</v>
      </c>
      <c r="D4911" t="s">
        <v>18467</v>
      </c>
      <c r="E4911" t="s">
        <v>18468</v>
      </c>
      <c r="F4911" t="s">
        <v>18469</v>
      </c>
      <c r="G4911" t="s">
        <v>545</v>
      </c>
      <c r="H4911" t="s">
        <v>18470</v>
      </c>
    </row>
    <row r="4912" spans="2:8" x14ac:dyDescent="0.25">
      <c r="B4912" t="s">
        <v>18471</v>
      </c>
      <c r="C4912" t="s">
        <v>18472</v>
      </c>
      <c r="D4912" t="s">
        <v>408</v>
      </c>
      <c r="E4912" t="s">
        <v>2983</v>
      </c>
      <c r="F4912" t="s">
        <v>1611</v>
      </c>
      <c r="G4912" t="s">
        <v>3934</v>
      </c>
      <c r="H4912" t="s">
        <v>18473</v>
      </c>
    </row>
    <row r="4913" spans="2:8" x14ac:dyDescent="0.25">
      <c r="B4913" t="s">
        <v>18474</v>
      </c>
      <c r="C4913" t="s">
        <v>18475</v>
      </c>
      <c r="D4913" t="s">
        <v>1173</v>
      </c>
      <c r="E4913" t="s">
        <v>4377</v>
      </c>
      <c r="F4913" t="s">
        <v>4664</v>
      </c>
      <c r="G4913" t="s">
        <v>9110</v>
      </c>
      <c r="H4913" t="s">
        <v>2758</v>
      </c>
    </row>
    <row r="4914" spans="2:8" x14ac:dyDescent="0.25">
      <c r="B4914" t="s">
        <v>18476</v>
      </c>
      <c r="C4914" t="s">
        <v>18477</v>
      </c>
      <c r="D4914" t="s">
        <v>2540</v>
      </c>
      <c r="E4914" t="s">
        <v>866</v>
      </c>
      <c r="F4914" t="s">
        <v>1506</v>
      </c>
      <c r="G4914" t="s">
        <v>5352</v>
      </c>
      <c r="H4914" t="s">
        <v>18478</v>
      </c>
    </row>
    <row r="4915" spans="2:8" x14ac:dyDescent="0.25">
      <c r="B4915" t="s">
        <v>18479</v>
      </c>
      <c r="C4915" t="s">
        <v>18480</v>
      </c>
      <c r="D4915" t="s">
        <v>2983</v>
      </c>
      <c r="E4915" t="s">
        <v>3945</v>
      </c>
      <c r="F4915" t="s">
        <v>2882</v>
      </c>
      <c r="G4915" t="s">
        <v>1600</v>
      </c>
      <c r="H4915" t="s">
        <v>18481</v>
      </c>
    </row>
    <row r="4916" spans="2:8" x14ac:dyDescent="0.25">
      <c r="B4916" t="s">
        <v>18482</v>
      </c>
      <c r="C4916" t="s">
        <v>18483</v>
      </c>
      <c r="D4916" t="s">
        <v>18484</v>
      </c>
      <c r="E4916" t="s">
        <v>18485</v>
      </c>
      <c r="F4916" t="s">
        <v>18486</v>
      </c>
      <c r="G4916" t="s">
        <v>7108</v>
      </c>
      <c r="H4916" t="s">
        <v>879</v>
      </c>
    </row>
    <row r="4917" spans="2:8" x14ac:dyDescent="0.25">
      <c r="B4917" t="s">
        <v>18487</v>
      </c>
      <c r="C4917" t="s">
        <v>18488</v>
      </c>
      <c r="D4917" t="s">
        <v>1160</v>
      </c>
      <c r="E4917" t="s">
        <v>3859</v>
      </c>
      <c r="F4917" t="s">
        <v>112</v>
      </c>
      <c r="G4917" t="s">
        <v>14286</v>
      </c>
      <c r="H4917" t="s">
        <v>655</v>
      </c>
    </row>
    <row r="4918" spans="2:8" x14ac:dyDescent="0.25">
      <c r="B4918" t="s">
        <v>18489</v>
      </c>
      <c r="C4918" t="s">
        <v>18490</v>
      </c>
      <c r="D4918" t="s">
        <v>988</v>
      </c>
      <c r="E4918" t="s">
        <v>5930</v>
      </c>
      <c r="F4918" t="s">
        <v>1159</v>
      </c>
      <c r="G4918" t="s">
        <v>18491</v>
      </c>
      <c r="H4918" t="s">
        <v>7433</v>
      </c>
    </row>
    <row r="4919" spans="2:8" x14ac:dyDescent="0.25">
      <c r="B4919" t="s">
        <v>18492</v>
      </c>
      <c r="C4919" t="s">
        <v>18493</v>
      </c>
      <c r="D4919" t="s">
        <v>1476</v>
      </c>
      <c r="E4919" t="s">
        <v>41</v>
      </c>
      <c r="F4919" t="s">
        <v>1496</v>
      </c>
      <c r="G4919" t="s">
        <v>18494</v>
      </c>
      <c r="H4919" t="s">
        <v>5924</v>
      </c>
    </row>
    <row r="4920" spans="2:8" x14ac:dyDescent="0.25">
      <c r="B4920" t="s">
        <v>18495</v>
      </c>
      <c r="C4920" t="s">
        <v>18496</v>
      </c>
      <c r="D4920" t="s">
        <v>3905</v>
      </c>
      <c r="E4920" t="s">
        <v>1700</v>
      </c>
      <c r="F4920" t="s">
        <v>1525</v>
      </c>
      <c r="G4920" t="s">
        <v>18497</v>
      </c>
      <c r="H4920" t="s">
        <v>16490</v>
      </c>
    </row>
    <row r="4921" spans="2:8" x14ac:dyDescent="0.25">
      <c r="B4921" t="s">
        <v>18498</v>
      </c>
      <c r="C4921" t="s">
        <v>18499</v>
      </c>
      <c r="D4921" t="s">
        <v>13422</v>
      </c>
      <c r="E4921" t="s">
        <v>11551</v>
      </c>
      <c r="F4921" t="s">
        <v>18500</v>
      </c>
      <c r="G4921" t="s">
        <v>18501</v>
      </c>
      <c r="H4921" t="s">
        <v>10001</v>
      </c>
    </row>
    <row r="4922" spans="2:8" x14ac:dyDescent="0.25">
      <c r="B4922" t="s">
        <v>18502</v>
      </c>
      <c r="C4922" t="s">
        <v>18503</v>
      </c>
      <c r="D4922" t="s">
        <v>2540</v>
      </c>
      <c r="E4922" t="s">
        <v>705</v>
      </c>
      <c r="F4922" t="s">
        <v>372</v>
      </c>
      <c r="G4922" t="s">
        <v>2473</v>
      </c>
      <c r="H4922" t="s">
        <v>976</v>
      </c>
    </row>
    <row r="4923" spans="2:8" x14ac:dyDescent="0.25">
      <c r="B4923" t="s">
        <v>18504</v>
      </c>
      <c r="C4923" t="s">
        <v>18505</v>
      </c>
      <c r="D4923" t="s">
        <v>1598</v>
      </c>
      <c r="E4923" t="s">
        <v>2882</v>
      </c>
      <c r="F4923" t="s">
        <v>512</v>
      </c>
      <c r="G4923" t="s">
        <v>18506</v>
      </c>
      <c r="H4923" t="s">
        <v>7845</v>
      </c>
    </row>
    <row r="4924" spans="2:8" x14ac:dyDescent="0.25">
      <c r="B4924" t="s">
        <v>18507</v>
      </c>
      <c r="C4924" t="s">
        <v>18508</v>
      </c>
      <c r="D4924" t="s">
        <v>12504</v>
      </c>
      <c r="E4924" t="s">
        <v>18509</v>
      </c>
      <c r="F4924" t="s">
        <v>13808</v>
      </c>
      <c r="G4924" t="s">
        <v>5718</v>
      </c>
      <c r="H4924" t="s">
        <v>8286</v>
      </c>
    </row>
    <row r="4925" spans="2:8" x14ac:dyDescent="0.25">
      <c r="B4925" t="s">
        <v>18510</v>
      </c>
      <c r="C4925" t="s">
        <v>18511</v>
      </c>
      <c r="D4925" t="s">
        <v>18512</v>
      </c>
      <c r="E4925" t="s">
        <v>18513</v>
      </c>
      <c r="F4925" t="s">
        <v>18514</v>
      </c>
      <c r="G4925" t="s">
        <v>2949</v>
      </c>
      <c r="H4925" t="s">
        <v>18515</v>
      </c>
    </row>
    <row r="4926" spans="2:8" x14ac:dyDescent="0.25">
      <c r="B4926" t="s">
        <v>18516</v>
      </c>
      <c r="C4926" t="s">
        <v>18517</v>
      </c>
      <c r="D4926" t="s">
        <v>18518</v>
      </c>
      <c r="E4926" t="s">
        <v>18519</v>
      </c>
      <c r="F4926" t="s">
        <v>18520</v>
      </c>
      <c r="G4926" t="s">
        <v>18521</v>
      </c>
      <c r="H4926" t="s">
        <v>18522</v>
      </c>
    </row>
    <row r="4927" spans="2:8" x14ac:dyDescent="0.25">
      <c r="B4927" t="s">
        <v>18523</v>
      </c>
      <c r="C4927" t="s">
        <v>18524</v>
      </c>
      <c r="D4927" t="s">
        <v>1950</v>
      </c>
      <c r="E4927" t="s">
        <v>18525</v>
      </c>
      <c r="F4927" t="s">
        <v>17975</v>
      </c>
      <c r="G4927" t="s">
        <v>18526</v>
      </c>
      <c r="H4927" t="s">
        <v>4070</v>
      </c>
    </row>
    <row r="4928" spans="2:8" x14ac:dyDescent="0.25">
      <c r="B4928" t="s">
        <v>18527</v>
      </c>
      <c r="C4928" t="s">
        <v>18528</v>
      </c>
      <c r="D4928" t="s">
        <v>14481</v>
      </c>
      <c r="E4928" t="s">
        <v>18529</v>
      </c>
      <c r="F4928" t="s">
        <v>18530</v>
      </c>
      <c r="G4928" t="s">
        <v>1062</v>
      </c>
      <c r="H4928" t="s">
        <v>3801</v>
      </c>
    </row>
    <row r="4929" spans="2:8" x14ac:dyDescent="0.25">
      <c r="B4929" t="s">
        <v>18531</v>
      </c>
      <c r="C4929" t="s">
        <v>18532</v>
      </c>
      <c r="D4929" t="s">
        <v>18529</v>
      </c>
      <c r="E4929" t="s">
        <v>4430</v>
      </c>
      <c r="F4929" t="s">
        <v>18533</v>
      </c>
      <c r="G4929" t="s">
        <v>18416</v>
      </c>
      <c r="H4929" t="s">
        <v>10356</v>
      </c>
    </row>
    <row r="4930" spans="2:8" x14ac:dyDescent="0.25">
      <c r="B4930" t="s">
        <v>18534</v>
      </c>
      <c r="C4930" t="s">
        <v>18535</v>
      </c>
      <c r="D4930" t="s">
        <v>18536</v>
      </c>
      <c r="E4930" t="s">
        <v>18537</v>
      </c>
      <c r="F4930" t="s">
        <v>18538</v>
      </c>
      <c r="G4930" t="s">
        <v>18539</v>
      </c>
      <c r="H4930" t="s">
        <v>11700</v>
      </c>
    </row>
    <row r="4931" spans="2:8" x14ac:dyDescent="0.25">
      <c r="B4931" t="s">
        <v>18540</v>
      </c>
      <c r="C4931" t="s">
        <v>18541</v>
      </c>
      <c r="D4931" t="s">
        <v>18542</v>
      </c>
      <c r="E4931" t="s">
        <v>18543</v>
      </c>
      <c r="F4931" t="s">
        <v>18544</v>
      </c>
      <c r="G4931" t="s">
        <v>7719</v>
      </c>
      <c r="H4931" t="s">
        <v>18545</v>
      </c>
    </row>
    <row r="4932" spans="2:8" x14ac:dyDescent="0.25">
      <c r="B4932" t="s">
        <v>18546</v>
      </c>
      <c r="C4932" t="s">
        <v>18547</v>
      </c>
      <c r="D4932" t="s">
        <v>2690</v>
      </c>
      <c r="E4932" t="s">
        <v>1047</v>
      </c>
      <c r="F4932" t="s">
        <v>2165</v>
      </c>
      <c r="G4932" t="s">
        <v>12284</v>
      </c>
      <c r="H4932" t="s">
        <v>18548</v>
      </c>
    </row>
    <row r="4933" spans="2:8" x14ac:dyDescent="0.25">
      <c r="B4933" t="s">
        <v>18549</v>
      </c>
      <c r="C4933" t="s">
        <v>18550</v>
      </c>
      <c r="D4933" t="s">
        <v>3646</v>
      </c>
      <c r="E4933" t="s">
        <v>10470</v>
      </c>
      <c r="F4933" t="s">
        <v>3128</v>
      </c>
      <c r="G4933" t="s">
        <v>4387</v>
      </c>
      <c r="H4933" t="s">
        <v>5326</v>
      </c>
    </row>
    <row r="4934" spans="2:8" x14ac:dyDescent="0.25">
      <c r="B4934" t="s">
        <v>18551</v>
      </c>
      <c r="C4934" t="s">
        <v>18552</v>
      </c>
      <c r="D4934" t="s">
        <v>1268</v>
      </c>
      <c r="E4934" t="s">
        <v>42</v>
      </c>
      <c r="F4934" t="s">
        <v>2652</v>
      </c>
      <c r="G4934" t="s">
        <v>228</v>
      </c>
      <c r="H4934" t="s">
        <v>18553</v>
      </c>
    </row>
    <row r="4935" spans="2:8" x14ac:dyDescent="0.25">
      <c r="B4935" t="s">
        <v>18554</v>
      </c>
      <c r="C4935" t="s">
        <v>18555</v>
      </c>
      <c r="D4935" t="s">
        <v>18556</v>
      </c>
      <c r="E4935" t="s">
        <v>18557</v>
      </c>
      <c r="F4935" t="s">
        <v>18558</v>
      </c>
      <c r="G4935" t="s">
        <v>769</v>
      </c>
      <c r="H4935" t="s">
        <v>9040</v>
      </c>
    </row>
    <row r="4936" spans="2:8" x14ac:dyDescent="0.25">
      <c r="B4936" t="s">
        <v>18559</v>
      </c>
      <c r="C4936" t="s">
        <v>18560</v>
      </c>
      <c r="D4936" t="s">
        <v>3910</v>
      </c>
      <c r="E4936" t="s">
        <v>1823</v>
      </c>
      <c r="F4936" t="s">
        <v>1314</v>
      </c>
      <c r="G4936" t="s">
        <v>18561</v>
      </c>
      <c r="H4936" t="s">
        <v>4677</v>
      </c>
    </row>
    <row r="4937" spans="2:8" x14ac:dyDescent="0.25">
      <c r="B4937" t="s">
        <v>18562</v>
      </c>
      <c r="C4937" t="s">
        <v>18563</v>
      </c>
      <c r="D4937" t="s">
        <v>1501</v>
      </c>
      <c r="E4937" t="s">
        <v>111</v>
      </c>
      <c r="F4937" t="s">
        <v>1160</v>
      </c>
      <c r="G4937" t="s">
        <v>7342</v>
      </c>
      <c r="H4937" t="s">
        <v>18564</v>
      </c>
    </row>
    <row r="4938" spans="2:8" x14ac:dyDescent="0.25">
      <c r="B4938" t="s">
        <v>18565</v>
      </c>
      <c r="C4938" t="s">
        <v>18566</v>
      </c>
      <c r="D4938" t="s">
        <v>1343</v>
      </c>
      <c r="E4938" t="s">
        <v>4377</v>
      </c>
      <c r="F4938" t="s">
        <v>1017</v>
      </c>
      <c r="G4938" t="s">
        <v>18567</v>
      </c>
      <c r="H4938" t="s">
        <v>18568</v>
      </c>
    </row>
    <row r="4939" spans="2:8" x14ac:dyDescent="0.25">
      <c r="B4939" t="s">
        <v>18569</v>
      </c>
      <c r="C4939" t="s">
        <v>18570</v>
      </c>
      <c r="D4939" t="s">
        <v>3762</v>
      </c>
      <c r="E4939" t="s">
        <v>3454</v>
      </c>
      <c r="F4939" t="s">
        <v>1488</v>
      </c>
      <c r="G4939" t="s">
        <v>765</v>
      </c>
      <c r="H4939" t="s">
        <v>14126</v>
      </c>
    </row>
    <row r="4940" spans="2:8" x14ac:dyDescent="0.25">
      <c r="B4940" t="s">
        <v>18571</v>
      </c>
      <c r="C4940" t="s">
        <v>18572</v>
      </c>
      <c r="D4940" t="s">
        <v>5859</v>
      </c>
      <c r="E4940" t="s">
        <v>1122</v>
      </c>
      <c r="F4940" t="s">
        <v>284</v>
      </c>
      <c r="G4940" t="s">
        <v>2790</v>
      </c>
      <c r="H4940" t="s">
        <v>18573</v>
      </c>
    </row>
    <row r="4941" spans="2:8" x14ac:dyDescent="0.25">
      <c r="B4941" t="s">
        <v>18574</v>
      </c>
      <c r="C4941" t="s">
        <v>18575</v>
      </c>
      <c r="D4941" t="s">
        <v>5725</v>
      </c>
      <c r="E4941" t="s">
        <v>2113</v>
      </c>
      <c r="F4941" t="s">
        <v>1495</v>
      </c>
      <c r="G4941" t="s">
        <v>11091</v>
      </c>
      <c r="H4941" t="s">
        <v>4407</v>
      </c>
    </row>
    <row r="4942" spans="2:8" x14ac:dyDescent="0.25">
      <c r="B4942" t="s">
        <v>18576</v>
      </c>
      <c r="C4942" t="s">
        <v>18577</v>
      </c>
      <c r="D4942" t="s">
        <v>9325</v>
      </c>
      <c r="E4942" t="s">
        <v>17284</v>
      </c>
      <c r="F4942" t="s">
        <v>18578</v>
      </c>
      <c r="G4942" t="s">
        <v>7135</v>
      </c>
      <c r="H4942" t="s">
        <v>2315</v>
      </c>
    </row>
    <row r="4943" spans="2:8" x14ac:dyDescent="0.25">
      <c r="B4943" t="s">
        <v>18579</v>
      </c>
      <c r="C4943" t="s">
        <v>18580</v>
      </c>
      <c r="D4943" t="s">
        <v>390</v>
      </c>
      <c r="E4943" t="s">
        <v>1884</v>
      </c>
      <c r="F4943" t="s">
        <v>1899</v>
      </c>
      <c r="G4943" t="s">
        <v>2780</v>
      </c>
      <c r="H4943" t="s">
        <v>18581</v>
      </c>
    </row>
    <row r="4944" spans="2:8" x14ac:dyDescent="0.25">
      <c r="B4944" t="s">
        <v>18582</v>
      </c>
      <c r="C4944" t="s">
        <v>18583</v>
      </c>
      <c r="D4944" t="s">
        <v>16992</v>
      </c>
      <c r="E4944" t="s">
        <v>2194</v>
      </c>
      <c r="F4944" t="s">
        <v>291</v>
      </c>
      <c r="G4944" t="s">
        <v>2079</v>
      </c>
      <c r="H4944" t="s">
        <v>9521</v>
      </c>
    </row>
    <row r="4945" spans="2:8" x14ac:dyDescent="0.25">
      <c r="B4945" t="s">
        <v>18584</v>
      </c>
      <c r="C4945" t="s">
        <v>18585</v>
      </c>
      <c r="D4945" t="s">
        <v>2206</v>
      </c>
      <c r="E4945" t="s">
        <v>18166</v>
      </c>
      <c r="F4945" t="s">
        <v>4004</v>
      </c>
      <c r="G4945" t="s">
        <v>2802</v>
      </c>
      <c r="H4945" t="s">
        <v>2037</v>
      </c>
    </row>
    <row r="4946" spans="2:8" x14ac:dyDescent="0.25">
      <c r="B4946" t="s">
        <v>18586</v>
      </c>
      <c r="C4946" t="s">
        <v>18587</v>
      </c>
      <c r="D4946" t="s">
        <v>2979</v>
      </c>
      <c r="E4946" t="s">
        <v>8520</v>
      </c>
      <c r="F4946" t="s">
        <v>6858</v>
      </c>
      <c r="G4946" t="s">
        <v>1457</v>
      </c>
      <c r="H4946" t="s">
        <v>18588</v>
      </c>
    </row>
    <row r="4947" spans="2:8" x14ac:dyDescent="0.25">
      <c r="B4947" t="s">
        <v>18589</v>
      </c>
      <c r="C4947" t="s">
        <v>18590</v>
      </c>
      <c r="D4947" t="s">
        <v>10285</v>
      </c>
      <c r="E4947" t="s">
        <v>3133</v>
      </c>
      <c r="F4947" t="s">
        <v>11152</v>
      </c>
      <c r="G4947" t="s">
        <v>7821</v>
      </c>
      <c r="H4947" t="s">
        <v>3841</v>
      </c>
    </row>
    <row r="4948" spans="2:8" x14ac:dyDescent="0.25">
      <c r="B4948" t="s">
        <v>18591</v>
      </c>
      <c r="C4948" t="s">
        <v>18592</v>
      </c>
      <c r="D4948" t="s">
        <v>2939</v>
      </c>
      <c r="E4948" t="s">
        <v>2784</v>
      </c>
      <c r="F4948" t="s">
        <v>1225</v>
      </c>
      <c r="G4948" t="s">
        <v>4946</v>
      </c>
      <c r="H4948" t="s">
        <v>9699</v>
      </c>
    </row>
    <row r="4949" spans="2:8" x14ac:dyDescent="0.25">
      <c r="B4949" t="s">
        <v>18593</v>
      </c>
      <c r="C4949" t="s">
        <v>18594</v>
      </c>
      <c r="D4949" t="s">
        <v>8094</v>
      </c>
      <c r="E4949" t="s">
        <v>7191</v>
      </c>
      <c r="F4949" t="s">
        <v>5052</v>
      </c>
      <c r="G4949" t="s">
        <v>6695</v>
      </c>
      <c r="H4949" t="s">
        <v>7519</v>
      </c>
    </row>
    <row r="4950" spans="2:8" x14ac:dyDescent="0.25">
      <c r="B4950" t="s">
        <v>18595</v>
      </c>
      <c r="C4950" t="s">
        <v>18596</v>
      </c>
      <c r="D4950" t="s">
        <v>18451</v>
      </c>
      <c r="E4950" t="s">
        <v>18597</v>
      </c>
      <c r="F4950" t="s">
        <v>10620</v>
      </c>
      <c r="G4950" t="s">
        <v>7482</v>
      </c>
      <c r="H4950" t="s">
        <v>783</v>
      </c>
    </row>
    <row r="4951" spans="2:8" x14ac:dyDescent="0.25">
      <c r="B4951" t="s">
        <v>18598</v>
      </c>
      <c r="C4951" t="s">
        <v>18599</v>
      </c>
      <c r="D4951" t="s">
        <v>1041</v>
      </c>
      <c r="E4951" t="s">
        <v>948</v>
      </c>
      <c r="F4951" t="s">
        <v>1252</v>
      </c>
      <c r="G4951" t="s">
        <v>18600</v>
      </c>
      <c r="H4951" t="s">
        <v>18601</v>
      </c>
    </row>
    <row r="4952" spans="2:8" x14ac:dyDescent="0.25">
      <c r="B4952" t="s">
        <v>18602</v>
      </c>
      <c r="C4952" t="s">
        <v>18603</v>
      </c>
      <c r="D4952" t="s">
        <v>124</v>
      </c>
      <c r="E4952" t="s">
        <v>1011</v>
      </c>
      <c r="F4952" t="s">
        <v>8520</v>
      </c>
      <c r="G4952" t="s">
        <v>18604</v>
      </c>
      <c r="H4952" t="s">
        <v>8875</v>
      </c>
    </row>
    <row r="4953" spans="2:8" x14ac:dyDescent="0.25">
      <c r="B4953" t="s">
        <v>18605</v>
      </c>
      <c r="C4953" t="s">
        <v>18606</v>
      </c>
      <c r="D4953" t="s">
        <v>5432</v>
      </c>
      <c r="E4953" t="s">
        <v>3532</v>
      </c>
      <c r="F4953" t="s">
        <v>6958</v>
      </c>
      <c r="G4953" t="s">
        <v>10627</v>
      </c>
      <c r="H4953" t="s">
        <v>18545</v>
      </c>
    </row>
    <row r="4954" spans="2:8" x14ac:dyDescent="0.25">
      <c r="B4954" t="s">
        <v>18607</v>
      </c>
      <c r="C4954" t="s">
        <v>18608</v>
      </c>
      <c r="D4954" t="s">
        <v>8893</v>
      </c>
      <c r="E4954" t="s">
        <v>123</v>
      </c>
      <c r="F4954" t="s">
        <v>2592</v>
      </c>
      <c r="G4954" t="s">
        <v>18609</v>
      </c>
      <c r="H4954" t="s">
        <v>18610</v>
      </c>
    </row>
    <row r="4955" spans="2:8" x14ac:dyDescent="0.25">
      <c r="B4955" t="s">
        <v>18611</v>
      </c>
      <c r="C4955" t="s">
        <v>18612</v>
      </c>
      <c r="D4955" t="s">
        <v>1135</v>
      </c>
      <c r="E4955" t="s">
        <v>1999</v>
      </c>
      <c r="F4955" t="s">
        <v>1518</v>
      </c>
      <c r="G4955" t="s">
        <v>18613</v>
      </c>
      <c r="H4955" t="s">
        <v>7260</v>
      </c>
    </row>
    <row r="4956" spans="2:8" x14ac:dyDescent="0.25">
      <c r="B4956" t="s">
        <v>18614</v>
      </c>
      <c r="C4956" t="s">
        <v>18615</v>
      </c>
      <c r="E4956" t="s">
        <v>4343</v>
      </c>
      <c r="F4956" t="s">
        <v>11</v>
      </c>
      <c r="H4956" t="s">
        <v>16804</v>
      </c>
    </row>
    <row r="4957" spans="2:8" x14ac:dyDescent="0.25">
      <c r="B4957" t="s">
        <v>18616</v>
      </c>
      <c r="C4957" t="s">
        <v>18617</v>
      </c>
      <c r="D4957" t="s">
        <v>2012</v>
      </c>
      <c r="E4957" t="s">
        <v>1142</v>
      </c>
      <c r="F4957" t="s">
        <v>3433</v>
      </c>
      <c r="G4957" t="s">
        <v>18618</v>
      </c>
      <c r="H4957" t="s">
        <v>990</v>
      </c>
    </row>
    <row r="4958" spans="2:8" x14ac:dyDescent="0.25">
      <c r="B4958" t="s">
        <v>18619</v>
      </c>
      <c r="C4958" t="s">
        <v>18620</v>
      </c>
      <c r="D4958" t="s">
        <v>6736</v>
      </c>
      <c r="E4958" t="s">
        <v>3532</v>
      </c>
      <c r="F4958" t="s">
        <v>1447</v>
      </c>
      <c r="G4958" t="s">
        <v>18621</v>
      </c>
      <c r="H4958" t="s">
        <v>8977</v>
      </c>
    </row>
    <row r="4959" spans="2:8" x14ac:dyDescent="0.25">
      <c r="B4959" t="s">
        <v>18622</v>
      </c>
      <c r="C4959" t="s">
        <v>18623</v>
      </c>
      <c r="D4959" t="s">
        <v>2406</v>
      </c>
      <c r="E4959" t="s">
        <v>2405</v>
      </c>
      <c r="F4959" t="s">
        <v>2540</v>
      </c>
      <c r="G4959" t="s">
        <v>1626</v>
      </c>
      <c r="H4959" t="s">
        <v>15223</v>
      </c>
    </row>
    <row r="4960" spans="2:8" x14ac:dyDescent="0.25">
      <c r="B4960" t="s">
        <v>18624</v>
      </c>
      <c r="C4960" t="s">
        <v>18625</v>
      </c>
      <c r="D4960" t="s">
        <v>41</v>
      </c>
      <c r="E4960" t="s">
        <v>41</v>
      </c>
      <c r="F4960" t="s">
        <v>2308</v>
      </c>
      <c r="G4960" t="s">
        <v>10102</v>
      </c>
      <c r="H4960" t="s">
        <v>10102</v>
      </c>
    </row>
    <row r="4961" spans="2:8" x14ac:dyDescent="0.25">
      <c r="B4961" t="s">
        <v>18626</v>
      </c>
      <c r="C4961" t="s">
        <v>18627</v>
      </c>
      <c r="D4961" t="s">
        <v>5303</v>
      </c>
      <c r="E4961" t="s">
        <v>2325</v>
      </c>
      <c r="F4961" t="s">
        <v>111</v>
      </c>
      <c r="G4961" t="s">
        <v>5797</v>
      </c>
      <c r="H4961" t="s">
        <v>18628</v>
      </c>
    </row>
    <row r="4962" spans="2:8" x14ac:dyDescent="0.25">
      <c r="B4962" t="s">
        <v>18629</v>
      </c>
      <c r="C4962" t="s">
        <v>18630</v>
      </c>
      <c r="D4962" t="s">
        <v>1883</v>
      </c>
      <c r="E4962" t="s">
        <v>3143</v>
      </c>
      <c r="F4962" t="s">
        <v>1617</v>
      </c>
      <c r="G4962" t="s">
        <v>9820</v>
      </c>
      <c r="H4962" t="s">
        <v>18631</v>
      </c>
    </row>
    <row r="4963" spans="2:8" x14ac:dyDescent="0.25">
      <c r="B4963" t="s">
        <v>18632</v>
      </c>
      <c r="C4963" t="s">
        <v>18633</v>
      </c>
      <c r="D4963" t="s">
        <v>2586</v>
      </c>
      <c r="E4963" t="s">
        <v>2012</v>
      </c>
      <c r="F4963" t="s">
        <v>3339</v>
      </c>
      <c r="G4963" t="s">
        <v>1520</v>
      </c>
      <c r="H4963" t="s">
        <v>16490</v>
      </c>
    </row>
    <row r="4964" spans="2:8" x14ac:dyDescent="0.25">
      <c r="B4964" t="s">
        <v>18634</v>
      </c>
      <c r="C4964" t="s">
        <v>18635</v>
      </c>
      <c r="D4964" t="s">
        <v>4052</v>
      </c>
      <c r="E4964" t="s">
        <v>1770</v>
      </c>
      <c r="F4964" t="s">
        <v>1630</v>
      </c>
      <c r="G4964" t="s">
        <v>6876</v>
      </c>
      <c r="H4964" t="s">
        <v>10788</v>
      </c>
    </row>
    <row r="4965" spans="2:8" x14ac:dyDescent="0.25">
      <c r="B4965" t="s">
        <v>18636</v>
      </c>
      <c r="C4965" t="s">
        <v>18637</v>
      </c>
      <c r="D4965" t="s">
        <v>2541</v>
      </c>
      <c r="E4965" t="s">
        <v>1611</v>
      </c>
      <c r="F4965" t="s">
        <v>3945</v>
      </c>
      <c r="G4965" t="s">
        <v>16042</v>
      </c>
      <c r="H4965" t="s">
        <v>12374</v>
      </c>
    </row>
    <row r="4966" spans="2:8" x14ac:dyDescent="0.25">
      <c r="B4966" t="s">
        <v>18638</v>
      </c>
      <c r="C4966" t="s">
        <v>18639</v>
      </c>
      <c r="D4966" t="s">
        <v>1570</v>
      </c>
      <c r="E4966" t="s">
        <v>414</v>
      </c>
      <c r="F4966" t="s">
        <v>4640</v>
      </c>
      <c r="G4966" t="s">
        <v>18640</v>
      </c>
      <c r="H4966" t="s">
        <v>15619</v>
      </c>
    </row>
    <row r="4967" spans="2:8" x14ac:dyDescent="0.25">
      <c r="B4967" t="s">
        <v>18641</v>
      </c>
      <c r="C4967" t="s">
        <v>18642</v>
      </c>
      <c r="D4967" t="s">
        <v>18643</v>
      </c>
      <c r="E4967" t="s">
        <v>8944</v>
      </c>
      <c r="F4967" t="s">
        <v>18644</v>
      </c>
      <c r="G4967" t="s">
        <v>18645</v>
      </c>
      <c r="H4967" t="s">
        <v>3633</v>
      </c>
    </row>
    <row r="4968" spans="2:8" x14ac:dyDescent="0.25">
      <c r="B4968" t="s">
        <v>18646</v>
      </c>
      <c r="C4968" t="s">
        <v>18647</v>
      </c>
      <c r="D4968" t="s">
        <v>648</v>
      </c>
      <c r="E4968" t="s">
        <v>348</v>
      </c>
      <c r="F4968" t="s">
        <v>2405</v>
      </c>
      <c r="G4968" t="s">
        <v>17634</v>
      </c>
      <c r="H4968" t="s">
        <v>18648</v>
      </c>
    </row>
    <row r="4969" spans="2:8" x14ac:dyDescent="0.25">
      <c r="B4969" t="s">
        <v>18649</v>
      </c>
      <c r="C4969" t="s">
        <v>18650</v>
      </c>
      <c r="D4969" t="s">
        <v>5087</v>
      </c>
      <c r="E4969" t="s">
        <v>2129</v>
      </c>
      <c r="F4969" t="s">
        <v>2939</v>
      </c>
      <c r="G4969" t="s">
        <v>251</v>
      </c>
      <c r="H4969" t="s">
        <v>18651</v>
      </c>
    </row>
    <row r="4970" spans="2:8" x14ac:dyDescent="0.25">
      <c r="B4970" t="s">
        <v>18652</v>
      </c>
      <c r="C4970" t="s">
        <v>18653</v>
      </c>
      <c r="D4970" t="s">
        <v>1301</v>
      </c>
      <c r="E4970" t="s">
        <v>2186</v>
      </c>
      <c r="F4970" t="s">
        <v>289</v>
      </c>
      <c r="G4970" t="s">
        <v>2309</v>
      </c>
      <c r="H4970" t="s">
        <v>18654</v>
      </c>
    </row>
    <row r="4971" spans="2:8" x14ac:dyDescent="0.25">
      <c r="B4971" t="s">
        <v>18655</v>
      </c>
      <c r="C4971" t="s">
        <v>18656</v>
      </c>
      <c r="D4971" t="s">
        <v>372</v>
      </c>
      <c r="E4971" t="s">
        <v>2768</v>
      </c>
      <c r="F4971" t="s">
        <v>1599</v>
      </c>
      <c r="G4971" t="s">
        <v>240</v>
      </c>
      <c r="H4971" t="s">
        <v>7218</v>
      </c>
    </row>
    <row r="4972" spans="2:8" x14ac:dyDescent="0.25">
      <c r="B4972" t="s">
        <v>18657</v>
      </c>
      <c r="C4972" t="s">
        <v>18658</v>
      </c>
      <c r="D4972" t="s">
        <v>1042</v>
      </c>
      <c r="E4972" t="s">
        <v>1630</v>
      </c>
      <c r="F4972" t="s">
        <v>817</v>
      </c>
      <c r="G4972" t="s">
        <v>12662</v>
      </c>
      <c r="H4972" t="s">
        <v>18659</v>
      </c>
    </row>
    <row r="4973" spans="2:8" x14ac:dyDescent="0.25">
      <c r="B4973" t="s">
        <v>18660</v>
      </c>
      <c r="C4973" t="s">
        <v>18661</v>
      </c>
      <c r="D4973" t="s">
        <v>1584</v>
      </c>
      <c r="E4973" t="s">
        <v>13095</v>
      </c>
      <c r="F4973" t="s">
        <v>5021</v>
      </c>
      <c r="G4973" t="s">
        <v>18662</v>
      </c>
      <c r="H4973" t="s">
        <v>11795</v>
      </c>
    </row>
    <row r="4974" spans="2:8" x14ac:dyDescent="0.25">
      <c r="B4974" t="s">
        <v>18663</v>
      </c>
      <c r="C4974" t="s">
        <v>18664</v>
      </c>
      <c r="D4974" t="s">
        <v>18665</v>
      </c>
      <c r="E4974" t="s">
        <v>18666</v>
      </c>
      <c r="F4974" t="s">
        <v>18667</v>
      </c>
      <c r="G4974" t="s">
        <v>5762</v>
      </c>
      <c r="H4974" t="s">
        <v>2515</v>
      </c>
    </row>
    <row r="4975" spans="2:8" x14ac:dyDescent="0.25">
      <c r="B4975" t="s">
        <v>18668</v>
      </c>
      <c r="C4975" t="s">
        <v>18669</v>
      </c>
      <c r="D4975" t="s">
        <v>3392</v>
      </c>
      <c r="E4975" t="s">
        <v>4227</v>
      </c>
      <c r="F4975" t="s">
        <v>7416</v>
      </c>
      <c r="G4975" t="s">
        <v>1932</v>
      </c>
      <c r="H4975" t="s">
        <v>18670</v>
      </c>
    </row>
    <row r="4976" spans="2:8" x14ac:dyDescent="0.25">
      <c r="B4976" t="s">
        <v>18671</v>
      </c>
      <c r="C4976" t="s">
        <v>18672</v>
      </c>
      <c r="D4976" t="s">
        <v>18673</v>
      </c>
      <c r="E4976" t="s">
        <v>18674</v>
      </c>
      <c r="F4976" t="s">
        <v>18675</v>
      </c>
      <c r="G4976" t="s">
        <v>15064</v>
      </c>
      <c r="H4976" t="s">
        <v>18676</v>
      </c>
    </row>
    <row r="4977" spans="2:8" x14ac:dyDescent="0.25">
      <c r="B4977" t="s">
        <v>18677</v>
      </c>
      <c r="C4977" t="s">
        <v>18678</v>
      </c>
      <c r="D4977" t="s">
        <v>8865</v>
      </c>
      <c r="E4977" t="s">
        <v>10383</v>
      </c>
      <c r="F4977" t="s">
        <v>6926</v>
      </c>
      <c r="G4977" t="s">
        <v>15007</v>
      </c>
      <c r="H4977" t="s">
        <v>4410</v>
      </c>
    </row>
    <row r="4978" spans="2:8" x14ac:dyDescent="0.25">
      <c r="B4978" t="s">
        <v>18679</v>
      </c>
      <c r="C4978" t="s">
        <v>18680</v>
      </c>
      <c r="D4978" t="s">
        <v>1454</v>
      </c>
      <c r="E4978" t="s">
        <v>1868</v>
      </c>
      <c r="F4978" t="s">
        <v>1160</v>
      </c>
      <c r="G4978" t="s">
        <v>18681</v>
      </c>
      <c r="H4978" t="s">
        <v>18682</v>
      </c>
    </row>
    <row r="4979" spans="2:8" x14ac:dyDescent="0.25">
      <c r="B4979" t="s">
        <v>18683</v>
      </c>
      <c r="C4979" t="s">
        <v>18684</v>
      </c>
      <c r="D4979" t="s">
        <v>1454</v>
      </c>
      <c r="E4979" t="s">
        <v>3143</v>
      </c>
      <c r="F4979" t="s">
        <v>639</v>
      </c>
      <c r="G4979" t="s">
        <v>2089</v>
      </c>
      <c r="H4979" t="s">
        <v>18685</v>
      </c>
    </row>
    <row r="4980" spans="2:8" x14ac:dyDescent="0.25">
      <c r="B4980" t="s">
        <v>18686</v>
      </c>
      <c r="C4980" t="s">
        <v>18687</v>
      </c>
      <c r="D4980" t="s">
        <v>570</v>
      </c>
      <c r="E4980" t="s">
        <v>1721</v>
      </c>
      <c r="F4980" t="s">
        <v>1363</v>
      </c>
      <c r="G4980" t="s">
        <v>4112</v>
      </c>
      <c r="H4980" t="s">
        <v>18688</v>
      </c>
    </row>
    <row r="4981" spans="2:8" x14ac:dyDescent="0.25">
      <c r="B4981" t="s">
        <v>18689</v>
      </c>
      <c r="C4981" t="s">
        <v>18690</v>
      </c>
      <c r="D4981" t="s">
        <v>18691</v>
      </c>
      <c r="E4981" t="s">
        <v>16911</v>
      </c>
      <c r="F4981" t="s">
        <v>18692</v>
      </c>
      <c r="G4981" t="s">
        <v>7673</v>
      </c>
      <c r="H4981" t="s">
        <v>14922</v>
      </c>
    </row>
    <row r="4982" spans="2:8" x14ac:dyDescent="0.25">
      <c r="B4982" t="s">
        <v>18693</v>
      </c>
      <c r="C4982" t="s">
        <v>18694</v>
      </c>
      <c r="D4982" t="s">
        <v>18695</v>
      </c>
      <c r="E4982" t="s">
        <v>18696</v>
      </c>
      <c r="F4982" t="s">
        <v>18697</v>
      </c>
      <c r="G4982" t="s">
        <v>18698</v>
      </c>
      <c r="H4982" t="s">
        <v>6214</v>
      </c>
    </row>
    <row r="4983" spans="2:8" x14ac:dyDescent="0.25">
      <c r="B4983" t="s">
        <v>18699</v>
      </c>
      <c r="C4983" t="s">
        <v>18700</v>
      </c>
      <c r="D4983" t="s">
        <v>6519</v>
      </c>
      <c r="E4983" t="s">
        <v>3166</v>
      </c>
      <c r="F4983" t="s">
        <v>54</v>
      </c>
      <c r="G4983" t="s">
        <v>7444</v>
      </c>
      <c r="H4983" t="s">
        <v>3307</v>
      </c>
    </row>
    <row r="4984" spans="2:8" x14ac:dyDescent="0.25">
      <c r="B4984" t="s">
        <v>18701</v>
      </c>
      <c r="C4984" t="s">
        <v>18702</v>
      </c>
      <c r="D4984" t="s">
        <v>5615</v>
      </c>
      <c r="E4984" t="s">
        <v>18703</v>
      </c>
      <c r="F4984" t="s">
        <v>7631</v>
      </c>
      <c r="G4984" t="s">
        <v>9392</v>
      </c>
      <c r="H4984" t="s">
        <v>11107</v>
      </c>
    </row>
    <row r="4985" spans="2:8" x14ac:dyDescent="0.25">
      <c r="B4985" t="s">
        <v>18704</v>
      </c>
      <c r="C4985" t="s">
        <v>18705</v>
      </c>
      <c r="D4985" t="s">
        <v>7241</v>
      </c>
      <c r="E4985" t="s">
        <v>14906</v>
      </c>
      <c r="F4985" t="s">
        <v>1053</v>
      </c>
      <c r="G4985" t="s">
        <v>9274</v>
      </c>
      <c r="H4985" t="s">
        <v>2301</v>
      </c>
    </row>
    <row r="4986" spans="2:8" x14ac:dyDescent="0.25">
      <c r="B4986" t="s">
        <v>18706</v>
      </c>
      <c r="C4986" t="s">
        <v>18707</v>
      </c>
      <c r="D4986" t="s">
        <v>1553</v>
      </c>
      <c r="E4986" t="s">
        <v>2767</v>
      </c>
      <c r="F4986" t="s">
        <v>1454</v>
      </c>
      <c r="G4986" t="s">
        <v>18708</v>
      </c>
      <c r="H4986" t="s">
        <v>18709</v>
      </c>
    </row>
    <row r="4987" spans="2:8" x14ac:dyDescent="0.25">
      <c r="B4987" t="s">
        <v>18710</v>
      </c>
      <c r="C4987" t="s">
        <v>18711</v>
      </c>
      <c r="D4987" t="s">
        <v>18712</v>
      </c>
      <c r="E4987" t="s">
        <v>18713</v>
      </c>
      <c r="F4987" t="s">
        <v>18714</v>
      </c>
      <c r="G4987" t="s">
        <v>656</v>
      </c>
      <c r="H4987" t="s">
        <v>10247</v>
      </c>
    </row>
    <row r="4988" spans="2:8" x14ac:dyDescent="0.25">
      <c r="B4988" t="s">
        <v>18715</v>
      </c>
      <c r="C4988" t="s">
        <v>18716</v>
      </c>
      <c r="D4988" t="s">
        <v>1116</v>
      </c>
      <c r="E4988" t="s">
        <v>949</v>
      </c>
      <c r="F4988" t="s">
        <v>1363</v>
      </c>
      <c r="G4988" t="s">
        <v>7591</v>
      </c>
      <c r="H4988" t="s">
        <v>18717</v>
      </c>
    </row>
    <row r="4989" spans="2:8" x14ac:dyDescent="0.25">
      <c r="B4989" t="s">
        <v>18718</v>
      </c>
      <c r="C4989" t="s">
        <v>18719</v>
      </c>
      <c r="D4989" t="s">
        <v>2831</v>
      </c>
      <c r="E4989" t="s">
        <v>3641</v>
      </c>
      <c r="F4989" t="s">
        <v>2365</v>
      </c>
      <c r="G4989" t="s">
        <v>18720</v>
      </c>
      <c r="H4989" t="s">
        <v>9942</v>
      </c>
    </row>
    <row r="4990" spans="2:8" x14ac:dyDescent="0.25">
      <c r="B4990" t="s">
        <v>18721</v>
      </c>
      <c r="C4990" t="s">
        <v>18722</v>
      </c>
      <c r="D4990" t="s">
        <v>18723</v>
      </c>
      <c r="E4990" t="s">
        <v>18724</v>
      </c>
      <c r="F4990" t="s">
        <v>18725</v>
      </c>
      <c r="G4990" t="s">
        <v>18726</v>
      </c>
      <c r="H4990" t="s">
        <v>17574</v>
      </c>
    </row>
    <row r="4991" spans="2:8" x14ac:dyDescent="0.25">
      <c r="B4991" t="s">
        <v>18727</v>
      </c>
      <c r="C4991" t="s">
        <v>18728</v>
      </c>
      <c r="D4991" t="s">
        <v>18729</v>
      </c>
      <c r="E4991" t="s">
        <v>18730</v>
      </c>
      <c r="F4991" t="s">
        <v>18731</v>
      </c>
      <c r="G4991" t="s">
        <v>8706</v>
      </c>
      <c r="H4991" t="s">
        <v>358</v>
      </c>
    </row>
    <row r="4992" spans="2:8" x14ac:dyDescent="0.25">
      <c r="B4992" t="s">
        <v>18732</v>
      </c>
      <c r="C4992" t="s">
        <v>18733</v>
      </c>
      <c r="D4992" t="s">
        <v>18734</v>
      </c>
      <c r="E4992" t="s">
        <v>15733</v>
      </c>
      <c r="F4992" t="s">
        <v>18735</v>
      </c>
      <c r="G4992" t="s">
        <v>6135</v>
      </c>
      <c r="H4992" t="s">
        <v>8579</v>
      </c>
    </row>
    <row r="4993" spans="2:8" x14ac:dyDescent="0.25">
      <c r="B4993" t="s">
        <v>18736</v>
      </c>
      <c r="C4993" t="s">
        <v>18737</v>
      </c>
      <c r="D4993" t="s">
        <v>18738</v>
      </c>
      <c r="E4993" t="s">
        <v>17792</v>
      </c>
      <c r="F4993" t="s">
        <v>18739</v>
      </c>
      <c r="G4993" t="s">
        <v>14028</v>
      </c>
      <c r="H4993" t="s">
        <v>9851</v>
      </c>
    </row>
    <row r="4994" spans="2:8" x14ac:dyDescent="0.25">
      <c r="B4994" t="s">
        <v>18740</v>
      </c>
      <c r="C4994" t="s">
        <v>18741</v>
      </c>
      <c r="D4994" t="s">
        <v>18742</v>
      </c>
      <c r="E4994" t="s">
        <v>18743</v>
      </c>
      <c r="F4994" t="s">
        <v>18744</v>
      </c>
      <c r="G4994" t="s">
        <v>18745</v>
      </c>
      <c r="H4994" t="s">
        <v>10850</v>
      </c>
    </row>
    <row r="4995" spans="2:8" x14ac:dyDescent="0.25">
      <c r="B4995" t="s">
        <v>18746</v>
      </c>
      <c r="C4995" t="s">
        <v>18747</v>
      </c>
      <c r="D4995" t="s">
        <v>18748</v>
      </c>
      <c r="E4995" t="s">
        <v>8134</v>
      </c>
      <c r="F4995" t="s">
        <v>100</v>
      </c>
      <c r="G4995" t="s">
        <v>2062</v>
      </c>
      <c r="H4995" t="s">
        <v>4349</v>
      </c>
    </row>
    <row r="4996" spans="2:8" x14ac:dyDescent="0.25">
      <c r="B4996" t="s">
        <v>18749</v>
      </c>
      <c r="C4996" t="s">
        <v>18750</v>
      </c>
      <c r="D4996" t="s">
        <v>17749</v>
      </c>
      <c r="E4996" t="s">
        <v>12287</v>
      </c>
      <c r="F4996" t="s">
        <v>6565</v>
      </c>
      <c r="G4996" t="s">
        <v>18751</v>
      </c>
      <c r="H4996" t="s">
        <v>5758</v>
      </c>
    </row>
    <row r="4997" spans="2:8" x14ac:dyDescent="0.25">
      <c r="B4997" t="s">
        <v>18752</v>
      </c>
      <c r="C4997" t="s">
        <v>18753</v>
      </c>
      <c r="D4997" t="s">
        <v>1836</v>
      </c>
      <c r="E4997" t="s">
        <v>11445</v>
      </c>
      <c r="F4997" t="s">
        <v>18754</v>
      </c>
      <c r="G4997" t="s">
        <v>10356</v>
      </c>
      <c r="H4997" t="s">
        <v>12619</v>
      </c>
    </row>
    <row r="4998" spans="2:8" x14ac:dyDescent="0.25">
      <c r="B4998" t="s">
        <v>18755</v>
      </c>
      <c r="C4998" t="s">
        <v>18756</v>
      </c>
      <c r="D4998" t="s">
        <v>16929</v>
      </c>
      <c r="E4998" t="s">
        <v>2775</v>
      </c>
      <c r="F4998" t="s">
        <v>18757</v>
      </c>
      <c r="G4998" t="s">
        <v>13361</v>
      </c>
      <c r="H4998" t="s">
        <v>18758</v>
      </c>
    </row>
    <row r="4999" spans="2:8" x14ac:dyDescent="0.25">
      <c r="B4999" t="s">
        <v>18759</v>
      </c>
      <c r="C4999" t="s">
        <v>18760</v>
      </c>
      <c r="D4999" t="s">
        <v>16156</v>
      </c>
      <c r="E4999" t="s">
        <v>18761</v>
      </c>
      <c r="F4999" t="s">
        <v>18762</v>
      </c>
      <c r="G4999" t="s">
        <v>808</v>
      </c>
      <c r="H4999" t="s">
        <v>1214</v>
      </c>
    </row>
    <row r="5000" spans="2:8" x14ac:dyDescent="0.25">
      <c r="B5000" t="s">
        <v>18763</v>
      </c>
      <c r="C5000" t="s">
        <v>18764</v>
      </c>
      <c r="D5000" t="s">
        <v>18765</v>
      </c>
      <c r="E5000" t="s">
        <v>18766</v>
      </c>
      <c r="F5000" t="s">
        <v>18767</v>
      </c>
      <c r="G5000" t="s">
        <v>18768</v>
      </c>
      <c r="H5000" t="s">
        <v>13706</v>
      </c>
    </row>
    <row r="5001" spans="2:8" x14ac:dyDescent="0.25">
      <c r="B5001" t="s">
        <v>18769</v>
      </c>
      <c r="C5001" t="s">
        <v>18770</v>
      </c>
      <c r="D5001" t="s">
        <v>4300</v>
      </c>
      <c r="E5001" t="s">
        <v>7098</v>
      </c>
      <c r="F5001" t="s">
        <v>4285</v>
      </c>
      <c r="G5001" t="s">
        <v>18771</v>
      </c>
      <c r="H5001" t="s">
        <v>18772</v>
      </c>
    </row>
    <row r="5002" spans="2:8" x14ac:dyDescent="0.25">
      <c r="B5002" t="s">
        <v>18773</v>
      </c>
      <c r="C5002" t="s">
        <v>18774</v>
      </c>
      <c r="D5002" t="s">
        <v>3387</v>
      </c>
      <c r="E5002" t="s">
        <v>1740</v>
      </c>
      <c r="F5002" t="s">
        <v>3228</v>
      </c>
      <c r="G5002" t="s">
        <v>2052</v>
      </c>
      <c r="H5002" t="s">
        <v>8875</v>
      </c>
    </row>
    <row r="5003" spans="2:8" x14ac:dyDescent="0.25">
      <c r="B5003" t="s">
        <v>18775</v>
      </c>
      <c r="C5003" t="s">
        <v>18776</v>
      </c>
      <c r="D5003" t="s">
        <v>18777</v>
      </c>
      <c r="E5003" t="s">
        <v>7713</v>
      </c>
      <c r="F5003" t="s">
        <v>3523</v>
      </c>
      <c r="G5003" t="s">
        <v>18340</v>
      </c>
      <c r="H5003" t="s">
        <v>8958</v>
      </c>
    </row>
    <row r="5004" spans="2:8" x14ac:dyDescent="0.25">
      <c r="B5004" t="s">
        <v>18778</v>
      </c>
      <c r="C5004" t="s">
        <v>18779</v>
      </c>
      <c r="D5004" t="s">
        <v>18780</v>
      </c>
      <c r="E5004" t="s">
        <v>13874</v>
      </c>
      <c r="F5004" t="s">
        <v>18781</v>
      </c>
      <c r="G5004" t="s">
        <v>18782</v>
      </c>
      <c r="H5004" t="s">
        <v>16604</v>
      </c>
    </row>
    <row r="5005" spans="2:8" x14ac:dyDescent="0.25">
      <c r="B5005" t="s">
        <v>18783</v>
      </c>
      <c r="C5005" t="s">
        <v>18784</v>
      </c>
      <c r="D5005" t="s">
        <v>2386</v>
      </c>
      <c r="E5005" t="s">
        <v>6472</v>
      </c>
      <c r="F5005" t="s">
        <v>9073</v>
      </c>
      <c r="G5005" t="s">
        <v>4877</v>
      </c>
      <c r="H5005" t="s">
        <v>18785</v>
      </c>
    </row>
    <row r="5006" spans="2:8" x14ac:dyDescent="0.25">
      <c r="B5006" t="s">
        <v>18786</v>
      </c>
      <c r="C5006" t="s">
        <v>18787</v>
      </c>
      <c r="D5006" t="s">
        <v>15520</v>
      </c>
      <c r="E5006" t="s">
        <v>3128</v>
      </c>
      <c r="F5006" t="s">
        <v>18788</v>
      </c>
      <c r="G5006" t="s">
        <v>18501</v>
      </c>
      <c r="H5006" t="s">
        <v>18789</v>
      </c>
    </row>
    <row r="5007" spans="2:8" x14ac:dyDescent="0.25">
      <c r="B5007" t="s">
        <v>18790</v>
      </c>
      <c r="C5007" t="s">
        <v>18791</v>
      </c>
      <c r="D5007" t="s">
        <v>18792</v>
      </c>
      <c r="E5007" t="s">
        <v>12634</v>
      </c>
      <c r="F5007" t="s">
        <v>9200</v>
      </c>
      <c r="G5007" t="s">
        <v>17839</v>
      </c>
      <c r="H5007" t="s">
        <v>6533</v>
      </c>
    </row>
    <row r="5008" spans="2:8" x14ac:dyDescent="0.25">
      <c r="B5008" t="s">
        <v>18793</v>
      </c>
      <c r="C5008" t="s">
        <v>18794</v>
      </c>
      <c r="D5008" t="s">
        <v>18795</v>
      </c>
      <c r="E5008" t="s">
        <v>18796</v>
      </c>
      <c r="F5008" t="s">
        <v>7772</v>
      </c>
      <c r="G5008" t="s">
        <v>4590</v>
      </c>
      <c r="H5008" t="s">
        <v>16933</v>
      </c>
    </row>
    <row r="5009" spans="2:8" x14ac:dyDescent="0.25">
      <c r="B5009" t="s">
        <v>18797</v>
      </c>
      <c r="C5009" t="s">
        <v>18798</v>
      </c>
      <c r="D5009" t="s">
        <v>18799</v>
      </c>
      <c r="E5009" t="s">
        <v>18800</v>
      </c>
      <c r="F5009" t="s">
        <v>968</v>
      </c>
      <c r="G5009" t="s">
        <v>6211</v>
      </c>
      <c r="H5009" t="s">
        <v>18801</v>
      </c>
    </row>
    <row r="5010" spans="2:8" x14ac:dyDescent="0.25">
      <c r="B5010" t="s">
        <v>18802</v>
      </c>
      <c r="C5010" t="s">
        <v>18803</v>
      </c>
      <c r="D5010" t="s">
        <v>3055</v>
      </c>
      <c r="E5010" t="s">
        <v>2036</v>
      </c>
      <c r="F5010" t="s">
        <v>3038</v>
      </c>
      <c r="G5010" t="s">
        <v>14733</v>
      </c>
      <c r="H5010" t="s">
        <v>18804</v>
      </c>
    </row>
    <row r="5011" spans="2:8" x14ac:dyDescent="0.25">
      <c r="B5011" t="s">
        <v>18805</v>
      </c>
      <c r="C5011" t="s">
        <v>18806</v>
      </c>
      <c r="D5011" t="s">
        <v>18807</v>
      </c>
      <c r="E5011" t="s">
        <v>3550</v>
      </c>
      <c r="F5011" t="s">
        <v>10877</v>
      </c>
      <c r="G5011" t="s">
        <v>597</v>
      </c>
      <c r="H5011" t="s">
        <v>18808</v>
      </c>
    </row>
    <row r="5012" spans="2:8" x14ac:dyDescent="0.25">
      <c r="B5012" t="s">
        <v>18809</v>
      </c>
      <c r="C5012" t="s">
        <v>18810</v>
      </c>
      <c r="D5012" t="s">
        <v>4971</v>
      </c>
      <c r="E5012" t="s">
        <v>4357</v>
      </c>
      <c r="F5012" t="s">
        <v>3254</v>
      </c>
      <c r="G5012" t="s">
        <v>9804</v>
      </c>
      <c r="H5012" t="s">
        <v>2134</v>
      </c>
    </row>
    <row r="5013" spans="2:8" x14ac:dyDescent="0.25">
      <c r="B5013" t="s">
        <v>18811</v>
      </c>
      <c r="C5013" t="s">
        <v>18812</v>
      </c>
      <c r="D5013" t="s">
        <v>18813</v>
      </c>
      <c r="E5013" t="s">
        <v>18814</v>
      </c>
      <c r="F5013" t="s">
        <v>18815</v>
      </c>
      <c r="G5013" t="s">
        <v>5641</v>
      </c>
      <c r="H5013" t="s">
        <v>18816</v>
      </c>
    </row>
    <row r="5014" spans="2:8" x14ac:dyDescent="0.25">
      <c r="B5014" t="s">
        <v>18817</v>
      </c>
      <c r="C5014" t="s">
        <v>18818</v>
      </c>
      <c r="D5014" t="s">
        <v>18819</v>
      </c>
      <c r="E5014" t="s">
        <v>2773</v>
      </c>
      <c r="F5014" t="s">
        <v>3607</v>
      </c>
      <c r="G5014" t="s">
        <v>1303</v>
      </c>
      <c r="H5014" t="s">
        <v>8595</v>
      </c>
    </row>
    <row r="5015" spans="2:8" x14ac:dyDescent="0.25">
      <c r="B5015" t="s">
        <v>18820</v>
      </c>
      <c r="C5015" t="s">
        <v>18821</v>
      </c>
      <c r="D5015" t="s">
        <v>18822</v>
      </c>
      <c r="E5015" t="s">
        <v>2387</v>
      </c>
      <c r="F5015" t="s">
        <v>18780</v>
      </c>
      <c r="G5015" t="s">
        <v>2069</v>
      </c>
      <c r="H5015" t="s">
        <v>5597</v>
      </c>
    </row>
    <row r="5016" spans="2:8" x14ac:dyDescent="0.25">
      <c r="B5016" t="s">
        <v>18823</v>
      </c>
      <c r="C5016" t="s">
        <v>18824</v>
      </c>
      <c r="D5016" t="s">
        <v>14179</v>
      </c>
      <c r="E5016" t="s">
        <v>18825</v>
      </c>
      <c r="F5016" t="s">
        <v>18826</v>
      </c>
      <c r="G5016" t="s">
        <v>4513</v>
      </c>
      <c r="H5016" t="s">
        <v>18827</v>
      </c>
    </row>
    <row r="5017" spans="2:8" x14ac:dyDescent="0.25">
      <c r="B5017" t="s">
        <v>18828</v>
      </c>
      <c r="C5017" t="s">
        <v>18829</v>
      </c>
      <c r="D5017" t="s">
        <v>676</v>
      </c>
      <c r="E5017" t="s">
        <v>8128</v>
      </c>
      <c r="F5017" t="s">
        <v>6472</v>
      </c>
      <c r="G5017" t="s">
        <v>534</v>
      </c>
      <c r="H5017" t="s">
        <v>7218</v>
      </c>
    </row>
    <row r="5018" spans="2:8" x14ac:dyDescent="0.25">
      <c r="B5018" t="s">
        <v>18830</v>
      </c>
      <c r="C5018" t="s">
        <v>18831</v>
      </c>
      <c r="D5018" t="s">
        <v>659</v>
      </c>
      <c r="E5018" t="s">
        <v>17988</v>
      </c>
      <c r="F5018" t="s">
        <v>18832</v>
      </c>
      <c r="G5018" t="s">
        <v>2843</v>
      </c>
      <c r="H5018" t="s">
        <v>534</v>
      </c>
    </row>
    <row r="5019" spans="2:8" x14ac:dyDescent="0.25">
      <c r="B5019" t="s">
        <v>18833</v>
      </c>
      <c r="C5019" t="s">
        <v>18834</v>
      </c>
      <c r="D5019" t="s">
        <v>18835</v>
      </c>
      <c r="E5019" t="s">
        <v>18836</v>
      </c>
      <c r="F5019" t="s">
        <v>18692</v>
      </c>
      <c r="G5019" t="s">
        <v>3715</v>
      </c>
      <c r="H5019" t="s">
        <v>18816</v>
      </c>
    </row>
    <row r="5020" spans="2:8" x14ac:dyDescent="0.25">
      <c r="B5020" t="s">
        <v>18837</v>
      </c>
      <c r="C5020" t="s">
        <v>18838</v>
      </c>
      <c r="D5020" t="s">
        <v>736</v>
      </c>
      <c r="E5020" t="s">
        <v>988</v>
      </c>
      <c r="F5020" t="s">
        <v>1319</v>
      </c>
      <c r="G5020" t="s">
        <v>3194</v>
      </c>
      <c r="H5020" t="s">
        <v>12825</v>
      </c>
    </row>
    <row r="5021" spans="2:8" x14ac:dyDescent="0.25">
      <c r="B5021" t="s">
        <v>18839</v>
      </c>
      <c r="C5021" t="s">
        <v>18840</v>
      </c>
      <c r="D5021" t="s">
        <v>18841</v>
      </c>
      <c r="E5021" t="s">
        <v>2863</v>
      </c>
      <c r="F5021" t="s">
        <v>3204</v>
      </c>
      <c r="G5021" t="s">
        <v>5012</v>
      </c>
      <c r="H5021" t="s">
        <v>18417</v>
      </c>
    </row>
    <row r="5022" spans="2:8" x14ac:dyDescent="0.25">
      <c r="B5022" t="s">
        <v>18842</v>
      </c>
      <c r="C5022" t="s">
        <v>18843</v>
      </c>
      <c r="D5022" t="s">
        <v>18844</v>
      </c>
      <c r="E5022" t="s">
        <v>14945</v>
      </c>
      <c r="F5022" t="s">
        <v>18845</v>
      </c>
      <c r="G5022" t="s">
        <v>6547</v>
      </c>
      <c r="H5022" t="s">
        <v>32</v>
      </c>
    </row>
    <row r="5023" spans="2:8" x14ac:dyDescent="0.25">
      <c r="B5023" t="s">
        <v>18846</v>
      </c>
      <c r="C5023" t="s">
        <v>18847</v>
      </c>
      <c r="D5023" t="s">
        <v>18848</v>
      </c>
      <c r="E5023" t="s">
        <v>18849</v>
      </c>
      <c r="F5023" t="s">
        <v>468</v>
      </c>
      <c r="G5023" t="s">
        <v>9403</v>
      </c>
      <c r="H5023" t="s">
        <v>4821</v>
      </c>
    </row>
    <row r="5024" spans="2:8" x14ac:dyDescent="0.25">
      <c r="B5024" t="s">
        <v>18850</v>
      </c>
      <c r="C5024" t="s">
        <v>18851</v>
      </c>
      <c r="D5024" t="s">
        <v>2595</v>
      </c>
      <c r="E5024" t="s">
        <v>8002</v>
      </c>
      <c r="F5024" t="s">
        <v>18852</v>
      </c>
      <c r="G5024" t="s">
        <v>11412</v>
      </c>
      <c r="H5024" t="s">
        <v>805</v>
      </c>
    </row>
    <row r="5025" spans="2:8" x14ac:dyDescent="0.25">
      <c r="B5025" t="s">
        <v>18853</v>
      </c>
      <c r="C5025" t="s">
        <v>18854</v>
      </c>
      <c r="D5025" t="s">
        <v>2763</v>
      </c>
      <c r="E5025" t="s">
        <v>12565</v>
      </c>
      <c r="F5025" t="s">
        <v>18855</v>
      </c>
      <c r="G5025" t="s">
        <v>4960</v>
      </c>
      <c r="H5025" t="s">
        <v>5237</v>
      </c>
    </row>
    <row r="5026" spans="2:8" x14ac:dyDescent="0.25">
      <c r="B5026" t="s">
        <v>18856</v>
      </c>
      <c r="C5026" t="s">
        <v>18857</v>
      </c>
      <c r="D5026" t="s">
        <v>3518</v>
      </c>
      <c r="E5026" t="s">
        <v>3033</v>
      </c>
      <c r="F5026" t="s">
        <v>18643</v>
      </c>
      <c r="G5026" t="s">
        <v>3224</v>
      </c>
      <c r="H5026" t="s">
        <v>11659</v>
      </c>
    </row>
    <row r="5027" spans="2:8" x14ac:dyDescent="0.25">
      <c r="B5027" t="s">
        <v>18858</v>
      </c>
      <c r="C5027" t="s">
        <v>18859</v>
      </c>
      <c r="D5027" t="s">
        <v>18860</v>
      </c>
      <c r="E5027" t="s">
        <v>6825</v>
      </c>
      <c r="F5027" t="s">
        <v>18861</v>
      </c>
      <c r="G5027" t="s">
        <v>18862</v>
      </c>
      <c r="H5027" t="s">
        <v>18863</v>
      </c>
    </row>
    <row r="5028" spans="2:8" x14ac:dyDescent="0.25">
      <c r="B5028" t="s">
        <v>18864</v>
      </c>
      <c r="C5028" t="s">
        <v>18865</v>
      </c>
      <c r="D5028" t="s">
        <v>18866</v>
      </c>
      <c r="E5028" t="s">
        <v>18867</v>
      </c>
      <c r="F5028" t="s">
        <v>18337</v>
      </c>
      <c r="G5028" t="s">
        <v>8629</v>
      </c>
      <c r="H5028" t="s">
        <v>792</v>
      </c>
    </row>
    <row r="5029" spans="2:8" x14ac:dyDescent="0.25">
      <c r="B5029" t="s">
        <v>18868</v>
      </c>
      <c r="C5029" t="s">
        <v>18869</v>
      </c>
      <c r="D5029" t="s">
        <v>9670</v>
      </c>
      <c r="E5029" t="s">
        <v>10285</v>
      </c>
      <c r="F5029" t="s">
        <v>4476</v>
      </c>
      <c r="G5029" t="s">
        <v>486</v>
      </c>
      <c r="H5029" t="s">
        <v>10669</v>
      </c>
    </row>
    <row r="5030" spans="2:8" x14ac:dyDescent="0.25">
      <c r="B5030" t="s">
        <v>18870</v>
      </c>
      <c r="C5030" t="s">
        <v>18871</v>
      </c>
      <c r="D5030" t="s">
        <v>10577</v>
      </c>
      <c r="E5030" t="s">
        <v>18872</v>
      </c>
      <c r="F5030" t="s">
        <v>17255</v>
      </c>
      <c r="G5030" t="s">
        <v>14589</v>
      </c>
      <c r="H5030" t="s">
        <v>10202</v>
      </c>
    </row>
    <row r="5031" spans="2:8" x14ac:dyDescent="0.25">
      <c r="B5031" t="s">
        <v>18873</v>
      </c>
      <c r="C5031" t="s">
        <v>18874</v>
      </c>
      <c r="D5031" t="s">
        <v>2703</v>
      </c>
      <c r="E5031" t="s">
        <v>13346</v>
      </c>
      <c r="F5031" t="s">
        <v>2638</v>
      </c>
      <c r="G5031" t="s">
        <v>4316</v>
      </c>
      <c r="H5031" t="s">
        <v>18875</v>
      </c>
    </row>
    <row r="5032" spans="2:8" x14ac:dyDescent="0.25">
      <c r="B5032" t="s">
        <v>18876</v>
      </c>
      <c r="C5032" t="s">
        <v>18877</v>
      </c>
      <c r="D5032" t="s">
        <v>18878</v>
      </c>
      <c r="E5032" t="s">
        <v>2084</v>
      </c>
      <c r="F5032" t="s">
        <v>15521</v>
      </c>
      <c r="G5032" t="s">
        <v>10654</v>
      </c>
      <c r="H5032" t="s">
        <v>8433</v>
      </c>
    </row>
    <row r="5033" spans="2:8" x14ac:dyDescent="0.25">
      <c r="B5033" t="s">
        <v>18879</v>
      </c>
      <c r="C5033" t="s">
        <v>18880</v>
      </c>
      <c r="D5033" t="s">
        <v>18881</v>
      </c>
      <c r="E5033" t="s">
        <v>15802</v>
      </c>
      <c r="F5033" t="s">
        <v>18882</v>
      </c>
      <c r="G5033" t="s">
        <v>5970</v>
      </c>
      <c r="H5033" t="s">
        <v>661</v>
      </c>
    </row>
    <row r="5034" spans="2:8" x14ac:dyDescent="0.25">
      <c r="B5034" t="s">
        <v>18883</v>
      </c>
      <c r="C5034" t="s">
        <v>18884</v>
      </c>
      <c r="D5034" t="s">
        <v>17232</v>
      </c>
      <c r="E5034" t="s">
        <v>15988</v>
      </c>
      <c r="F5034" t="s">
        <v>760</v>
      </c>
      <c r="G5034" t="s">
        <v>17588</v>
      </c>
      <c r="H5034" t="s">
        <v>18885</v>
      </c>
    </row>
    <row r="5035" spans="2:8" x14ac:dyDescent="0.25">
      <c r="B5035" t="s">
        <v>18886</v>
      </c>
      <c r="C5035" t="s">
        <v>18887</v>
      </c>
      <c r="D5035" t="s">
        <v>18888</v>
      </c>
      <c r="E5035" t="s">
        <v>17266</v>
      </c>
      <c r="F5035" t="s">
        <v>18889</v>
      </c>
      <c r="G5035" t="s">
        <v>18409</v>
      </c>
      <c r="H5035" t="s">
        <v>6450</v>
      </c>
    </row>
    <row r="5036" spans="2:8" x14ac:dyDescent="0.25">
      <c r="B5036" t="s">
        <v>18890</v>
      </c>
      <c r="C5036" t="s">
        <v>18891</v>
      </c>
      <c r="D5036" t="s">
        <v>18892</v>
      </c>
      <c r="E5036" t="s">
        <v>4039</v>
      </c>
      <c r="F5036" t="s">
        <v>11479</v>
      </c>
      <c r="G5036" t="s">
        <v>305</v>
      </c>
      <c r="H5036" t="s">
        <v>10296</v>
      </c>
    </row>
    <row r="5037" spans="2:8" x14ac:dyDescent="0.25">
      <c r="B5037" t="s">
        <v>18893</v>
      </c>
      <c r="C5037" t="s">
        <v>18894</v>
      </c>
      <c r="D5037" t="s">
        <v>7854</v>
      </c>
      <c r="E5037" t="s">
        <v>1083</v>
      </c>
      <c r="F5037" t="s">
        <v>6504</v>
      </c>
      <c r="G5037" t="s">
        <v>11400</v>
      </c>
      <c r="H5037" t="s">
        <v>3911</v>
      </c>
    </row>
    <row r="5038" spans="2:8" x14ac:dyDescent="0.25">
      <c r="B5038" t="s">
        <v>18895</v>
      </c>
      <c r="C5038" t="s">
        <v>18896</v>
      </c>
      <c r="D5038" t="s">
        <v>10273</v>
      </c>
      <c r="E5038" t="s">
        <v>2338</v>
      </c>
      <c r="F5038" t="s">
        <v>14078</v>
      </c>
      <c r="G5038" t="s">
        <v>9734</v>
      </c>
      <c r="H5038" t="s">
        <v>18897</v>
      </c>
    </row>
    <row r="5039" spans="2:8" x14ac:dyDescent="0.25">
      <c r="B5039" t="s">
        <v>18898</v>
      </c>
      <c r="C5039" t="s">
        <v>18899</v>
      </c>
      <c r="D5039" t="s">
        <v>8957</v>
      </c>
      <c r="E5039" t="s">
        <v>12000</v>
      </c>
      <c r="F5039" t="s">
        <v>14229</v>
      </c>
      <c r="G5039" t="s">
        <v>18900</v>
      </c>
      <c r="H5039" t="s">
        <v>18901</v>
      </c>
    </row>
    <row r="5040" spans="2:8" x14ac:dyDescent="0.25">
      <c r="B5040" t="s">
        <v>18902</v>
      </c>
      <c r="C5040" t="s">
        <v>18903</v>
      </c>
      <c r="D5040" t="s">
        <v>18904</v>
      </c>
      <c r="E5040" t="s">
        <v>18905</v>
      </c>
      <c r="F5040" t="s">
        <v>18906</v>
      </c>
      <c r="G5040" t="s">
        <v>3376</v>
      </c>
      <c r="H5040" t="s">
        <v>18907</v>
      </c>
    </row>
    <row r="5041" spans="2:8" x14ac:dyDescent="0.25">
      <c r="B5041" t="s">
        <v>18908</v>
      </c>
      <c r="C5041" t="s">
        <v>18909</v>
      </c>
      <c r="D5041" t="s">
        <v>968</v>
      </c>
      <c r="E5041" t="s">
        <v>6908</v>
      </c>
      <c r="F5041" t="s">
        <v>7725</v>
      </c>
      <c r="G5041" t="s">
        <v>18910</v>
      </c>
      <c r="H5041" t="s">
        <v>11327</v>
      </c>
    </row>
    <row r="5042" spans="2:8" x14ac:dyDescent="0.25">
      <c r="B5042" t="s">
        <v>18911</v>
      </c>
      <c r="C5042" t="s">
        <v>18912</v>
      </c>
      <c r="D5042" t="s">
        <v>18913</v>
      </c>
      <c r="E5042" t="s">
        <v>18914</v>
      </c>
      <c r="F5042" t="s">
        <v>5075</v>
      </c>
      <c r="G5042" t="s">
        <v>8202</v>
      </c>
      <c r="H5042" t="s">
        <v>3572</v>
      </c>
    </row>
    <row r="5043" spans="2:8" x14ac:dyDescent="0.25">
      <c r="B5043" t="s">
        <v>18915</v>
      </c>
      <c r="C5043" t="s">
        <v>18916</v>
      </c>
      <c r="D5043" t="s">
        <v>871</v>
      </c>
      <c r="E5043" t="s">
        <v>18917</v>
      </c>
      <c r="F5043" t="s">
        <v>18918</v>
      </c>
      <c r="G5043" t="s">
        <v>9259</v>
      </c>
      <c r="H5043" t="s">
        <v>3251</v>
      </c>
    </row>
    <row r="5044" spans="2:8" x14ac:dyDescent="0.25">
      <c r="B5044" t="s">
        <v>18919</v>
      </c>
      <c r="C5044" t="s">
        <v>18920</v>
      </c>
      <c r="D5044" t="s">
        <v>18921</v>
      </c>
      <c r="E5044" t="s">
        <v>16212</v>
      </c>
      <c r="F5044" t="s">
        <v>14829</v>
      </c>
      <c r="G5044" t="s">
        <v>15273</v>
      </c>
      <c r="H5044" t="s">
        <v>8162</v>
      </c>
    </row>
    <row r="5045" spans="2:8" x14ac:dyDescent="0.25">
      <c r="B5045" t="s">
        <v>18922</v>
      </c>
      <c r="C5045" t="s">
        <v>18923</v>
      </c>
      <c r="D5045" t="s">
        <v>2066</v>
      </c>
      <c r="E5045" t="s">
        <v>10696</v>
      </c>
      <c r="F5045" t="s">
        <v>7098</v>
      </c>
      <c r="G5045" t="s">
        <v>3695</v>
      </c>
      <c r="H5045" t="s">
        <v>7123</v>
      </c>
    </row>
    <row r="5046" spans="2:8" x14ac:dyDescent="0.25">
      <c r="B5046" t="s">
        <v>18924</v>
      </c>
      <c r="C5046" t="s">
        <v>18925</v>
      </c>
      <c r="D5046" t="s">
        <v>14496</v>
      </c>
      <c r="E5046" t="s">
        <v>3647</v>
      </c>
      <c r="F5046" t="s">
        <v>4448</v>
      </c>
      <c r="G5046" t="s">
        <v>15397</v>
      </c>
      <c r="H5046" t="s">
        <v>6788</v>
      </c>
    </row>
    <row r="5047" spans="2:8" x14ac:dyDescent="0.25">
      <c r="B5047" t="s">
        <v>18926</v>
      </c>
      <c r="C5047" t="s">
        <v>18927</v>
      </c>
      <c r="D5047" t="s">
        <v>3782</v>
      </c>
      <c r="E5047" t="s">
        <v>7230</v>
      </c>
      <c r="F5047" t="s">
        <v>7158</v>
      </c>
      <c r="G5047" t="s">
        <v>12246</v>
      </c>
      <c r="H5047" t="s">
        <v>18928</v>
      </c>
    </row>
    <row r="5048" spans="2:8" x14ac:dyDescent="0.25">
      <c r="B5048" t="s">
        <v>18929</v>
      </c>
      <c r="C5048" t="s">
        <v>18930</v>
      </c>
      <c r="D5048" t="s">
        <v>17034</v>
      </c>
      <c r="E5048" t="s">
        <v>18931</v>
      </c>
      <c r="F5048" t="s">
        <v>18932</v>
      </c>
      <c r="G5048" t="s">
        <v>18933</v>
      </c>
      <c r="H5048" t="s">
        <v>14740</v>
      </c>
    </row>
    <row r="5049" spans="2:8" x14ac:dyDescent="0.25">
      <c r="B5049" t="s">
        <v>18934</v>
      </c>
      <c r="C5049" t="s">
        <v>18935</v>
      </c>
      <c r="D5049" t="s">
        <v>18936</v>
      </c>
      <c r="E5049" t="s">
        <v>18937</v>
      </c>
      <c r="F5049" t="s">
        <v>18938</v>
      </c>
      <c r="G5049" t="s">
        <v>8102</v>
      </c>
      <c r="H5049" t="s">
        <v>7947</v>
      </c>
    </row>
    <row r="5050" spans="2:8" x14ac:dyDescent="0.25">
      <c r="B5050" t="s">
        <v>18939</v>
      </c>
      <c r="C5050" t="s">
        <v>18940</v>
      </c>
      <c r="D5050" t="s">
        <v>18788</v>
      </c>
      <c r="E5050" t="s">
        <v>18941</v>
      </c>
      <c r="F5050" t="s">
        <v>13024</v>
      </c>
      <c r="G5050" t="s">
        <v>1328</v>
      </c>
      <c r="H5050" t="s">
        <v>2376</v>
      </c>
    </row>
    <row r="5051" spans="2:8" x14ac:dyDescent="0.25">
      <c r="B5051" t="s">
        <v>18942</v>
      </c>
      <c r="C5051" t="s">
        <v>18943</v>
      </c>
      <c r="D5051" t="s">
        <v>3741</v>
      </c>
      <c r="E5051" t="s">
        <v>12908</v>
      </c>
      <c r="F5051" t="s">
        <v>18944</v>
      </c>
      <c r="G5051" t="s">
        <v>18945</v>
      </c>
      <c r="H5051" t="s">
        <v>3423</v>
      </c>
    </row>
    <row r="5052" spans="2:8" x14ac:dyDescent="0.25">
      <c r="B5052" t="s">
        <v>18946</v>
      </c>
      <c r="C5052" t="s">
        <v>18947</v>
      </c>
      <c r="D5052" t="s">
        <v>18948</v>
      </c>
      <c r="E5052" t="s">
        <v>18949</v>
      </c>
      <c r="F5052" t="s">
        <v>18950</v>
      </c>
      <c r="G5052" t="s">
        <v>11222</v>
      </c>
      <c r="H5052" t="s">
        <v>6935</v>
      </c>
    </row>
    <row r="5053" spans="2:8" x14ac:dyDescent="0.25">
      <c r="B5053" t="s">
        <v>18951</v>
      </c>
      <c r="C5053" t="s">
        <v>18952</v>
      </c>
      <c r="D5053" t="s">
        <v>3624</v>
      </c>
      <c r="E5053" t="s">
        <v>582</v>
      </c>
      <c r="F5053" t="s">
        <v>889</v>
      </c>
      <c r="G5053" t="s">
        <v>7227</v>
      </c>
      <c r="H5053" t="s">
        <v>2780</v>
      </c>
    </row>
    <row r="5054" spans="2:8" x14ac:dyDescent="0.25">
      <c r="B5054" t="s">
        <v>18953</v>
      </c>
      <c r="C5054" t="s">
        <v>18954</v>
      </c>
      <c r="D5054" t="s">
        <v>3641</v>
      </c>
      <c r="E5054" t="s">
        <v>4598</v>
      </c>
      <c r="F5054" t="s">
        <v>2319</v>
      </c>
      <c r="G5054" t="s">
        <v>1842</v>
      </c>
      <c r="H5054" t="s">
        <v>18955</v>
      </c>
    </row>
    <row r="5055" spans="2:8" x14ac:dyDescent="0.25">
      <c r="B5055" t="s">
        <v>18956</v>
      </c>
      <c r="C5055" t="s">
        <v>18957</v>
      </c>
      <c r="D5055" t="s">
        <v>889</v>
      </c>
      <c r="E5055" t="s">
        <v>1910</v>
      </c>
      <c r="F5055" t="s">
        <v>889</v>
      </c>
      <c r="G5055" t="s">
        <v>650</v>
      </c>
      <c r="H5055" t="s">
        <v>18958</v>
      </c>
    </row>
    <row r="5056" spans="2:8" x14ac:dyDescent="0.25">
      <c r="B5056" t="s">
        <v>18959</v>
      </c>
      <c r="C5056" t="s">
        <v>18960</v>
      </c>
      <c r="D5056" t="s">
        <v>17917</v>
      </c>
      <c r="E5056" t="s">
        <v>18961</v>
      </c>
      <c r="F5056" t="s">
        <v>18962</v>
      </c>
      <c r="G5056" t="s">
        <v>18963</v>
      </c>
      <c r="H5056" t="s">
        <v>9983</v>
      </c>
    </row>
    <row r="5057" spans="2:8" x14ac:dyDescent="0.25">
      <c r="B5057" t="s">
        <v>18964</v>
      </c>
      <c r="C5057" t="s">
        <v>18965</v>
      </c>
      <c r="D5057" t="s">
        <v>1042</v>
      </c>
      <c r="E5057" t="s">
        <v>414</v>
      </c>
      <c r="F5057" t="s">
        <v>3973</v>
      </c>
      <c r="G5057" t="s">
        <v>18966</v>
      </c>
      <c r="H5057" t="s">
        <v>18967</v>
      </c>
    </row>
    <row r="5058" spans="2:8" x14ac:dyDescent="0.25">
      <c r="B5058" t="s">
        <v>18968</v>
      </c>
      <c r="C5058" t="s">
        <v>18969</v>
      </c>
      <c r="D5058" t="s">
        <v>18970</v>
      </c>
      <c r="E5058" t="s">
        <v>18971</v>
      </c>
      <c r="F5058" t="s">
        <v>18972</v>
      </c>
      <c r="G5058" t="s">
        <v>18973</v>
      </c>
      <c r="H5058" t="s">
        <v>714</v>
      </c>
    </row>
    <row r="5059" spans="2:8" x14ac:dyDescent="0.25">
      <c r="B5059" t="s">
        <v>18974</v>
      </c>
      <c r="C5059" t="s">
        <v>18975</v>
      </c>
      <c r="D5059" t="s">
        <v>10401</v>
      </c>
      <c r="E5059" t="s">
        <v>7392</v>
      </c>
      <c r="F5059" t="s">
        <v>18976</v>
      </c>
      <c r="G5059" t="s">
        <v>1132</v>
      </c>
      <c r="H5059" t="s">
        <v>14039</v>
      </c>
    </row>
    <row r="5060" spans="2:8" x14ac:dyDescent="0.25">
      <c r="B5060" t="s">
        <v>18977</v>
      </c>
      <c r="C5060" t="s">
        <v>18978</v>
      </c>
      <c r="D5060" t="s">
        <v>18979</v>
      </c>
      <c r="E5060" t="s">
        <v>15508</v>
      </c>
      <c r="F5060" t="s">
        <v>18980</v>
      </c>
      <c r="G5060" t="s">
        <v>18981</v>
      </c>
      <c r="H5060" t="s">
        <v>8157</v>
      </c>
    </row>
    <row r="5061" spans="2:8" x14ac:dyDescent="0.25">
      <c r="B5061" t="s">
        <v>18982</v>
      </c>
      <c r="C5061" t="s">
        <v>18983</v>
      </c>
      <c r="D5061" t="s">
        <v>11717</v>
      </c>
      <c r="E5061" t="s">
        <v>3173</v>
      </c>
      <c r="F5061" t="s">
        <v>18800</v>
      </c>
      <c r="G5061" t="s">
        <v>1181</v>
      </c>
      <c r="H5061" t="s">
        <v>18984</v>
      </c>
    </row>
    <row r="5062" spans="2:8" x14ac:dyDescent="0.25">
      <c r="B5062" t="s">
        <v>18985</v>
      </c>
      <c r="C5062" t="s">
        <v>18986</v>
      </c>
      <c r="D5062" t="s">
        <v>18714</v>
      </c>
      <c r="E5062" t="s">
        <v>18987</v>
      </c>
      <c r="F5062" t="s">
        <v>18988</v>
      </c>
      <c r="G5062" t="s">
        <v>9946</v>
      </c>
      <c r="H5062" t="s">
        <v>562</v>
      </c>
    </row>
    <row r="5063" spans="2:8" x14ac:dyDescent="0.25">
      <c r="B5063" t="s">
        <v>18989</v>
      </c>
      <c r="C5063" t="s">
        <v>18990</v>
      </c>
      <c r="D5063" t="s">
        <v>1422</v>
      </c>
      <c r="E5063" t="s">
        <v>537</v>
      </c>
      <c r="F5063" t="s">
        <v>2831</v>
      </c>
      <c r="G5063" t="s">
        <v>18991</v>
      </c>
      <c r="H5063" t="s">
        <v>1848</v>
      </c>
    </row>
    <row r="5064" spans="2:8" x14ac:dyDescent="0.25">
      <c r="B5064" t="s">
        <v>18992</v>
      </c>
      <c r="C5064" t="s">
        <v>18993</v>
      </c>
      <c r="D5064" t="s">
        <v>18994</v>
      </c>
      <c r="E5064" t="s">
        <v>18995</v>
      </c>
      <c r="F5064" t="s">
        <v>18996</v>
      </c>
      <c r="G5064" t="s">
        <v>126</v>
      </c>
      <c r="H5064" t="s">
        <v>18997</v>
      </c>
    </row>
    <row r="5065" spans="2:8" x14ac:dyDescent="0.25">
      <c r="B5065" t="s">
        <v>18998</v>
      </c>
      <c r="C5065" t="s">
        <v>18999</v>
      </c>
      <c r="D5065" t="s">
        <v>19000</v>
      </c>
      <c r="E5065" t="s">
        <v>19001</v>
      </c>
      <c r="F5065" t="s">
        <v>19002</v>
      </c>
      <c r="G5065" t="s">
        <v>9765</v>
      </c>
      <c r="H5065" t="s">
        <v>120</v>
      </c>
    </row>
    <row r="5066" spans="2:8" x14ac:dyDescent="0.25">
      <c r="B5066" t="s">
        <v>19003</v>
      </c>
      <c r="C5066" t="s">
        <v>19004</v>
      </c>
      <c r="D5066" t="s">
        <v>19005</v>
      </c>
      <c r="E5066" t="s">
        <v>9030</v>
      </c>
      <c r="F5066" t="s">
        <v>19006</v>
      </c>
      <c r="G5066" t="s">
        <v>19007</v>
      </c>
      <c r="H5066" t="s">
        <v>8650</v>
      </c>
    </row>
    <row r="5067" spans="2:8" x14ac:dyDescent="0.25">
      <c r="B5067" t="s">
        <v>19008</v>
      </c>
      <c r="C5067" t="s">
        <v>19009</v>
      </c>
      <c r="D5067" t="s">
        <v>19010</v>
      </c>
      <c r="E5067" t="s">
        <v>19011</v>
      </c>
      <c r="F5067" t="s">
        <v>19012</v>
      </c>
      <c r="G5067" t="s">
        <v>7357</v>
      </c>
      <c r="H5067" t="s">
        <v>79</v>
      </c>
    </row>
    <row r="5068" spans="2:8" x14ac:dyDescent="0.25">
      <c r="B5068" t="s">
        <v>19013</v>
      </c>
      <c r="C5068" t="s">
        <v>19014</v>
      </c>
      <c r="D5068" t="s">
        <v>19015</v>
      </c>
      <c r="E5068" t="s">
        <v>19016</v>
      </c>
      <c r="F5068" t="s">
        <v>19017</v>
      </c>
      <c r="G5068" t="s">
        <v>19018</v>
      </c>
      <c r="H5068" t="s">
        <v>5597</v>
      </c>
    </row>
    <row r="5069" spans="2:8" x14ac:dyDescent="0.25">
      <c r="B5069" t="s">
        <v>19019</v>
      </c>
      <c r="C5069" t="s">
        <v>19020</v>
      </c>
      <c r="D5069" t="s">
        <v>13841</v>
      </c>
      <c r="E5069" t="s">
        <v>631</v>
      </c>
      <c r="F5069" t="s">
        <v>2961</v>
      </c>
      <c r="G5069" t="s">
        <v>5532</v>
      </c>
      <c r="H5069" t="s">
        <v>5515</v>
      </c>
    </row>
    <row r="5070" spans="2:8" x14ac:dyDescent="0.25">
      <c r="B5070" t="s">
        <v>19021</v>
      </c>
      <c r="C5070" t="s">
        <v>19022</v>
      </c>
      <c r="D5070" t="s">
        <v>18761</v>
      </c>
      <c r="E5070" t="s">
        <v>19023</v>
      </c>
      <c r="F5070" t="s">
        <v>16846</v>
      </c>
      <c r="G5070" t="s">
        <v>1752</v>
      </c>
      <c r="H5070" t="s">
        <v>5174</v>
      </c>
    </row>
    <row r="5071" spans="2:8" x14ac:dyDescent="0.25">
      <c r="B5071" t="s">
        <v>19024</v>
      </c>
      <c r="C5071" t="s">
        <v>19025</v>
      </c>
      <c r="D5071" t="s">
        <v>19026</v>
      </c>
      <c r="E5071" t="s">
        <v>19027</v>
      </c>
      <c r="F5071" t="s">
        <v>19028</v>
      </c>
      <c r="G5071" t="s">
        <v>19029</v>
      </c>
      <c r="H5071" t="s">
        <v>2682</v>
      </c>
    </row>
    <row r="5072" spans="2:8" x14ac:dyDescent="0.25">
      <c r="B5072" t="s">
        <v>19030</v>
      </c>
      <c r="C5072" t="s">
        <v>19031</v>
      </c>
      <c r="D5072" t="s">
        <v>3961</v>
      </c>
      <c r="E5072" t="s">
        <v>7455</v>
      </c>
      <c r="F5072" t="s">
        <v>9731</v>
      </c>
      <c r="G5072" t="s">
        <v>8801</v>
      </c>
      <c r="H5072" t="s">
        <v>19032</v>
      </c>
    </row>
    <row r="5073" spans="2:8" x14ac:dyDescent="0.25">
      <c r="B5073" t="s">
        <v>19033</v>
      </c>
      <c r="C5073" t="s">
        <v>19034</v>
      </c>
      <c r="D5073" t="s">
        <v>19035</v>
      </c>
      <c r="E5073" t="s">
        <v>7831</v>
      </c>
      <c r="F5073" t="s">
        <v>19036</v>
      </c>
      <c r="G5073" t="s">
        <v>11319</v>
      </c>
      <c r="H5073" t="s">
        <v>7482</v>
      </c>
    </row>
    <row r="5074" spans="2:8" x14ac:dyDescent="0.25">
      <c r="B5074" t="s">
        <v>19037</v>
      </c>
      <c r="C5074" t="s">
        <v>19038</v>
      </c>
      <c r="D5074" t="s">
        <v>19039</v>
      </c>
      <c r="E5074" t="s">
        <v>16708</v>
      </c>
      <c r="F5074" t="s">
        <v>19040</v>
      </c>
      <c r="G5074" t="s">
        <v>2949</v>
      </c>
      <c r="H5074" t="s">
        <v>19041</v>
      </c>
    </row>
    <row r="5075" spans="2:8" x14ac:dyDescent="0.25">
      <c r="B5075" t="s">
        <v>19042</v>
      </c>
      <c r="C5075" t="s">
        <v>19043</v>
      </c>
      <c r="D5075" t="s">
        <v>1859</v>
      </c>
      <c r="E5075" t="s">
        <v>2142</v>
      </c>
      <c r="F5075" t="s">
        <v>7806</v>
      </c>
      <c r="G5075" t="s">
        <v>4945</v>
      </c>
      <c r="H5075" t="s">
        <v>19044</v>
      </c>
    </row>
    <row r="5076" spans="2:8" x14ac:dyDescent="0.25">
      <c r="B5076" t="s">
        <v>19045</v>
      </c>
      <c r="C5076" t="s">
        <v>19046</v>
      </c>
      <c r="D5076" t="s">
        <v>19047</v>
      </c>
      <c r="E5076" t="s">
        <v>19048</v>
      </c>
      <c r="F5076" t="s">
        <v>19049</v>
      </c>
      <c r="G5076" t="s">
        <v>4418</v>
      </c>
      <c r="H5076" t="s">
        <v>19050</v>
      </c>
    </row>
    <row r="5077" spans="2:8" x14ac:dyDescent="0.25">
      <c r="B5077" t="s">
        <v>19051</v>
      </c>
      <c r="C5077" t="s">
        <v>19052</v>
      </c>
      <c r="D5077" t="s">
        <v>14414</v>
      </c>
      <c r="E5077" t="s">
        <v>19053</v>
      </c>
      <c r="F5077" t="s">
        <v>19054</v>
      </c>
      <c r="G5077" t="s">
        <v>19055</v>
      </c>
      <c r="H5077" t="s">
        <v>5382</v>
      </c>
    </row>
    <row r="5078" spans="2:8" x14ac:dyDescent="0.25">
      <c r="B5078" t="s">
        <v>19056</v>
      </c>
      <c r="C5078" t="s">
        <v>19057</v>
      </c>
      <c r="D5078" t="s">
        <v>2876</v>
      </c>
      <c r="E5078" t="s">
        <v>3741</v>
      </c>
      <c r="F5078" t="s">
        <v>3729</v>
      </c>
      <c r="G5078" t="s">
        <v>4146</v>
      </c>
      <c r="H5078" t="s">
        <v>931</v>
      </c>
    </row>
    <row r="5079" spans="2:8" x14ac:dyDescent="0.25">
      <c r="B5079" t="s">
        <v>19058</v>
      </c>
      <c r="C5079" t="s">
        <v>19059</v>
      </c>
      <c r="D5079" t="s">
        <v>19060</v>
      </c>
      <c r="E5079" t="s">
        <v>19061</v>
      </c>
      <c r="F5079" t="s">
        <v>19062</v>
      </c>
      <c r="G5079" t="s">
        <v>2062</v>
      </c>
      <c r="H5079" t="s">
        <v>2734</v>
      </c>
    </row>
    <row r="5080" spans="2:8" x14ac:dyDescent="0.25">
      <c r="B5080" t="s">
        <v>19063</v>
      </c>
      <c r="C5080" t="s">
        <v>19064</v>
      </c>
      <c r="D5080" t="s">
        <v>13457</v>
      </c>
      <c r="E5080" t="s">
        <v>12527</v>
      </c>
      <c r="F5080" t="s">
        <v>19065</v>
      </c>
      <c r="G5080" t="s">
        <v>12918</v>
      </c>
      <c r="H5080" t="s">
        <v>11104</v>
      </c>
    </row>
    <row r="5081" spans="2:8" x14ac:dyDescent="0.25">
      <c r="B5081" t="s">
        <v>19066</v>
      </c>
      <c r="C5081" t="s">
        <v>19067</v>
      </c>
      <c r="D5081" t="s">
        <v>19068</v>
      </c>
      <c r="E5081" t="s">
        <v>19068</v>
      </c>
      <c r="F5081" t="s">
        <v>11562</v>
      </c>
      <c r="G5081" t="s">
        <v>6179</v>
      </c>
      <c r="H5081" t="s">
        <v>6179</v>
      </c>
    </row>
    <row r="5082" spans="2:8" x14ac:dyDescent="0.25">
      <c r="B5082" t="s">
        <v>19069</v>
      </c>
      <c r="C5082" t="s">
        <v>19070</v>
      </c>
      <c r="D5082" t="s">
        <v>10382</v>
      </c>
      <c r="E5082" t="s">
        <v>1167</v>
      </c>
      <c r="F5082" t="s">
        <v>8527</v>
      </c>
      <c r="G5082" t="s">
        <v>10202</v>
      </c>
      <c r="H5082" t="s">
        <v>11029</v>
      </c>
    </row>
    <row r="5083" spans="2:8" x14ac:dyDescent="0.25">
      <c r="B5083" t="s">
        <v>19071</v>
      </c>
      <c r="C5083" t="s">
        <v>19072</v>
      </c>
      <c r="D5083" t="s">
        <v>4297</v>
      </c>
      <c r="E5083" t="s">
        <v>19073</v>
      </c>
      <c r="F5083" t="s">
        <v>13962</v>
      </c>
      <c r="G5083" t="s">
        <v>19074</v>
      </c>
      <c r="H5083" t="s">
        <v>11634</v>
      </c>
    </row>
    <row r="5084" spans="2:8" x14ac:dyDescent="0.25">
      <c r="B5084" t="s">
        <v>19075</v>
      </c>
      <c r="C5084" t="s">
        <v>19076</v>
      </c>
      <c r="D5084" t="s">
        <v>10277</v>
      </c>
      <c r="E5084" t="s">
        <v>7003</v>
      </c>
      <c r="F5084" t="s">
        <v>10285</v>
      </c>
      <c r="G5084" t="s">
        <v>805</v>
      </c>
      <c r="H5084" t="s">
        <v>15040</v>
      </c>
    </row>
    <row r="5085" spans="2:8" x14ac:dyDescent="0.25">
      <c r="B5085" t="s">
        <v>19077</v>
      </c>
      <c r="C5085" t="s">
        <v>19078</v>
      </c>
      <c r="D5085" t="s">
        <v>19079</v>
      </c>
      <c r="E5085" t="s">
        <v>19080</v>
      </c>
      <c r="F5085" t="s">
        <v>19081</v>
      </c>
      <c r="G5085" t="s">
        <v>3505</v>
      </c>
      <c r="H5085" t="s">
        <v>1379</v>
      </c>
    </row>
    <row r="5086" spans="2:8" x14ac:dyDescent="0.25">
      <c r="B5086" t="s">
        <v>19082</v>
      </c>
      <c r="C5086" t="s">
        <v>19083</v>
      </c>
      <c r="D5086" t="s">
        <v>10217</v>
      </c>
      <c r="E5086" t="s">
        <v>1042</v>
      </c>
      <c r="F5086" t="s">
        <v>1200</v>
      </c>
      <c r="G5086" t="s">
        <v>19084</v>
      </c>
      <c r="H5086" t="s">
        <v>18548</v>
      </c>
    </row>
    <row r="5087" spans="2:8" x14ac:dyDescent="0.25">
      <c r="B5087" t="s">
        <v>19085</v>
      </c>
      <c r="C5087" t="s">
        <v>19086</v>
      </c>
      <c r="D5087" t="s">
        <v>18780</v>
      </c>
      <c r="E5087" t="s">
        <v>19087</v>
      </c>
      <c r="F5087" t="s">
        <v>15508</v>
      </c>
      <c r="G5087" t="s">
        <v>10102</v>
      </c>
      <c r="H5087" t="s">
        <v>19088</v>
      </c>
    </row>
    <row r="5088" spans="2:8" x14ac:dyDescent="0.25">
      <c r="B5088" t="s">
        <v>19089</v>
      </c>
      <c r="C5088" t="s">
        <v>19090</v>
      </c>
      <c r="D5088" t="s">
        <v>5922</v>
      </c>
      <c r="E5088" t="s">
        <v>2360</v>
      </c>
      <c r="F5088" t="s">
        <v>5922</v>
      </c>
      <c r="G5088" t="s">
        <v>650</v>
      </c>
      <c r="H5088" t="s">
        <v>1485</v>
      </c>
    </row>
    <row r="5089" spans="2:8" x14ac:dyDescent="0.25">
      <c r="B5089" t="s">
        <v>19091</v>
      </c>
      <c r="C5089" t="s">
        <v>19092</v>
      </c>
      <c r="D5089" t="s">
        <v>19093</v>
      </c>
      <c r="E5089" t="s">
        <v>19094</v>
      </c>
      <c r="F5089" t="s">
        <v>19095</v>
      </c>
      <c r="G5089" t="s">
        <v>5940</v>
      </c>
      <c r="H5089" t="s">
        <v>15040</v>
      </c>
    </row>
    <row r="5090" spans="2:8" x14ac:dyDescent="0.25">
      <c r="B5090" t="s">
        <v>19096</v>
      </c>
      <c r="C5090" t="s">
        <v>19097</v>
      </c>
      <c r="D5090" t="s">
        <v>8975</v>
      </c>
      <c r="E5090" t="s">
        <v>19098</v>
      </c>
      <c r="F5090" t="s">
        <v>13073</v>
      </c>
      <c r="G5090" t="s">
        <v>12886</v>
      </c>
      <c r="H5090" t="s">
        <v>4062</v>
      </c>
    </row>
    <row r="5091" spans="2:8" x14ac:dyDescent="0.25">
      <c r="B5091" t="s">
        <v>19099</v>
      </c>
      <c r="C5091" t="s">
        <v>19100</v>
      </c>
      <c r="D5091" t="s">
        <v>19101</v>
      </c>
      <c r="E5091" t="s">
        <v>19102</v>
      </c>
      <c r="F5091" t="s">
        <v>19103</v>
      </c>
      <c r="G5091" t="s">
        <v>4379</v>
      </c>
      <c r="H5091" t="s">
        <v>10137</v>
      </c>
    </row>
    <row r="5092" spans="2:8" x14ac:dyDescent="0.25">
      <c r="B5092" t="s">
        <v>19104</v>
      </c>
      <c r="C5092" t="s">
        <v>19105</v>
      </c>
      <c r="D5092" t="s">
        <v>19106</v>
      </c>
      <c r="E5092" t="s">
        <v>19107</v>
      </c>
      <c r="F5092" t="s">
        <v>16643</v>
      </c>
      <c r="G5092" t="s">
        <v>7031</v>
      </c>
      <c r="H5092" t="s">
        <v>19108</v>
      </c>
    </row>
    <row r="5093" spans="2:8" x14ac:dyDescent="0.25">
      <c r="B5093" t="s">
        <v>19109</v>
      </c>
      <c r="C5093" t="s">
        <v>19110</v>
      </c>
      <c r="D5093" t="s">
        <v>19111</v>
      </c>
      <c r="E5093" t="s">
        <v>19112</v>
      </c>
      <c r="F5093" t="s">
        <v>19113</v>
      </c>
      <c r="G5093" t="s">
        <v>3377</v>
      </c>
      <c r="H5093" t="s">
        <v>10789</v>
      </c>
    </row>
    <row r="5094" spans="2:8" x14ac:dyDescent="0.25">
      <c r="B5094" t="s">
        <v>19114</v>
      </c>
      <c r="C5094" t="s">
        <v>19115</v>
      </c>
      <c r="D5094" t="s">
        <v>19116</v>
      </c>
      <c r="E5094" t="s">
        <v>19117</v>
      </c>
      <c r="F5094" t="s">
        <v>19118</v>
      </c>
      <c r="G5094" t="s">
        <v>7579</v>
      </c>
      <c r="H5094" t="s">
        <v>5843</v>
      </c>
    </row>
    <row r="5095" spans="2:8" x14ac:dyDescent="0.25">
      <c r="B5095" t="s">
        <v>19119</v>
      </c>
      <c r="C5095" t="s">
        <v>19120</v>
      </c>
      <c r="D5095" t="s">
        <v>1863</v>
      </c>
      <c r="E5095" t="s">
        <v>1899</v>
      </c>
      <c r="F5095" t="s">
        <v>1018</v>
      </c>
      <c r="G5095" t="s">
        <v>19121</v>
      </c>
      <c r="H5095" t="s">
        <v>19122</v>
      </c>
    </row>
    <row r="5096" spans="2:8" x14ac:dyDescent="0.25">
      <c r="B5096" t="s">
        <v>19123</v>
      </c>
      <c r="C5096" t="s">
        <v>19124</v>
      </c>
      <c r="D5096" t="s">
        <v>637</v>
      </c>
      <c r="E5096" t="s">
        <v>2881</v>
      </c>
      <c r="F5096" t="s">
        <v>1868</v>
      </c>
      <c r="G5096" t="s">
        <v>19125</v>
      </c>
      <c r="H5096" t="s">
        <v>19126</v>
      </c>
    </row>
    <row r="5097" spans="2:8" x14ac:dyDescent="0.25">
      <c r="B5097" t="s">
        <v>19127</v>
      </c>
      <c r="C5097" t="s">
        <v>19128</v>
      </c>
      <c r="D5097" t="s">
        <v>177</v>
      </c>
      <c r="E5097" t="s">
        <v>12896</v>
      </c>
      <c r="F5097" t="s">
        <v>19129</v>
      </c>
      <c r="G5097" t="s">
        <v>2019</v>
      </c>
      <c r="H5097" t="s">
        <v>15542</v>
      </c>
    </row>
    <row r="5098" spans="2:8" x14ac:dyDescent="0.25">
      <c r="B5098" t="s">
        <v>19130</v>
      </c>
      <c r="C5098" t="s">
        <v>19131</v>
      </c>
      <c r="E5098" t="s">
        <v>19132</v>
      </c>
      <c r="F5098" t="s">
        <v>8213</v>
      </c>
      <c r="H5098" t="s">
        <v>8363</v>
      </c>
    </row>
    <row r="5099" spans="2:8" x14ac:dyDescent="0.25">
      <c r="B5099" t="s">
        <v>19133</v>
      </c>
      <c r="C5099" t="s">
        <v>19134</v>
      </c>
      <c r="D5099" t="s">
        <v>14213</v>
      </c>
      <c r="E5099" t="s">
        <v>13309</v>
      </c>
      <c r="F5099" t="s">
        <v>11130</v>
      </c>
      <c r="G5099" t="s">
        <v>3462</v>
      </c>
      <c r="H5099" t="s">
        <v>19135</v>
      </c>
    </row>
    <row r="5100" spans="2:8" x14ac:dyDescent="0.25">
      <c r="B5100" t="s">
        <v>19136</v>
      </c>
      <c r="C5100" t="s">
        <v>19137</v>
      </c>
      <c r="D5100" t="s">
        <v>4664</v>
      </c>
      <c r="E5100" t="s">
        <v>2603</v>
      </c>
      <c r="F5100" t="s">
        <v>1345</v>
      </c>
      <c r="G5100" t="s">
        <v>19138</v>
      </c>
      <c r="H5100" t="s">
        <v>375</v>
      </c>
    </row>
    <row r="5101" spans="2:8" x14ac:dyDescent="0.25">
      <c r="B5101" t="s">
        <v>19139</v>
      </c>
      <c r="C5101" t="s">
        <v>19140</v>
      </c>
      <c r="D5101" t="s">
        <v>6157</v>
      </c>
      <c r="E5101" t="s">
        <v>4201</v>
      </c>
      <c r="F5101" t="s">
        <v>1165</v>
      </c>
      <c r="G5101" t="s">
        <v>19141</v>
      </c>
      <c r="H5101" t="s">
        <v>6891</v>
      </c>
    </row>
    <row r="5102" spans="2:8" x14ac:dyDescent="0.25">
      <c r="B5102" t="s">
        <v>19142</v>
      </c>
      <c r="C5102" t="s">
        <v>19143</v>
      </c>
      <c r="D5102" t="s">
        <v>16732</v>
      </c>
      <c r="E5102" t="s">
        <v>10334</v>
      </c>
      <c r="F5102" t="s">
        <v>7832</v>
      </c>
      <c r="G5102" t="s">
        <v>19144</v>
      </c>
      <c r="H5102" t="s">
        <v>19145</v>
      </c>
    </row>
    <row r="5103" spans="2:8" x14ac:dyDescent="0.25">
      <c r="B5103" t="s">
        <v>19146</v>
      </c>
      <c r="C5103" t="s">
        <v>19147</v>
      </c>
      <c r="D5103" t="s">
        <v>19148</v>
      </c>
      <c r="E5103" t="s">
        <v>19149</v>
      </c>
      <c r="F5103" t="s">
        <v>19150</v>
      </c>
      <c r="G5103" t="s">
        <v>10013</v>
      </c>
      <c r="H5103" t="s">
        <v>19151</v>
      </c>
    </row>
    <row r="5104" spans="2:8" x14ac:dyDescent="0.25">
      <c r="B5104" t="s">
        <v>19152</v>
      </c>
      <c r="C5104" t="s">
        <v>19153</v>
      </c>
      <c r="D5104" t="s">
        <v>7748</v>
      </c>
      <c r="E5104" t="s">
        <v>1180</v>
      </c>
      <c r="F5104" t="s">
        <v>12593</v>
      </c>
      <c r="G5104" t="s">
        <v>12009</v>
      </c>
      <c r="H5104" t="s">
        <v>19154</v>
      </c>
    </row>
    <row r="5105" spans="2:8" x14ac:dyDescent="0.25">
      <c r="B5105" t="s">
        <v>19155</v>
      </c>
      <c r="C5105" t="s">
        <v>19156</v>
      </c>
      <c r="D5105" t="s">
        <v>19157</v>
      </c>
      <c r="E5105" t="s">
        <v>19158</v>
      </c>
      <c r="F5105" t="s">
        <v>19159</v>
      </c>
      <c r="G5105" t="s">
        <v>919</v>
      </c>
      <c r="H5105" t="s">
        <v>19160</v>
      </c>
    </row>
    <row r="5106" spans="2:8" x14ac:dyDescent="0.25">
      <c r="B5106" t="s">
        <v>19161</v>
      </c>
      <c r="C5106" t="s">
        <v>19162</v>
      </c>
      <c r="D5106" t="s">
        <v>19163</v>
      </c>
      <c r="E5106" t="s">
        <v>19164</v>
      </c>
      <c r="F5106" t="s">
        <v>19165</v>
      </c>
      <c r="G5106" t="s">
        <v>5548</v>
      </c>
      <c r="H5106" t="s">
        <v>18900</v>
      </c>
    </row>
    <row r="5107" spans="2:8" x14ac:dyDescent="0.25">
      <c r="B5107" t="s">
        <v>19166</v>
      </c>
      <c r="C5107" t="s">
        <v>19167</v>
      </c>
      <c r="D5107" t="s">
        <v>19168</v>
      </c>
      <c r="E5107" t="s">
        <v>19169</v>
      </c>
      <c r="F5107" t="s">
        <v>19170</v>
      </c>
      <c r="G5107" t="s">
        <v>19171</v>
      </c>
      <c r="H5107" t="s">
        <v>19172</v>
      </c>
    </row>
    <row r="5108" spans="2:8" x14ac:dyDescent="0.25">
      <c r="B5108" t="s">
        <v>19173</v>
      </c>
      <c r="C5108" t="s">
        <v>19174</v>
      </c>
      <c r="D5108" t="s">
        <v>19175</v>
      </c>
      <c r="E5108" t="s">
        <v>19112</v>
      </c>
      <c r="F5108" t="s">
        <v>19176</v>
      </c>
      <c r="G5108" t="s">
        <v>574</v>
      </c>
      <c r="H5108" t="s">
        <v>9734</v>
      </c>
    </row>
    <row r="5109" spans="2:8" x14ac:dyDescent="0.25">
      <c r="B5109" t="s">
        <v>19177</v>
      </c>
      <c r="C5109" t="s">
        <v>19178</v>
      </c>
      <c r="D5109" t="s">
        <v>19179</v>
      </c>
      <c r="E5109" t="s">
        <v>19180</v>
      </c>
      <c r="F5109" t="s">
        <v>19181</v>
      </c>
      <c r="G5109" t="s">
        <v>9184</v>
      </c>
      <c r="H5109" t="s">
        <v>9224</v>
      </c>
    </row>
    <row r="5110" spans="2:8" x14ac:dyDescent="0.25">
      <c r="B5110" t="s">
        <v>19182</v>
      </c>
      <c r="C5110" t="s">
        <v>19183</v>
      </c>
      <c r="D5110" t="s">
        <v>19184</v>
      </c>
      <c r="E5110" t="s">
        <v>19185</v>
      </c>
      <c r="F5110" t="s">
        <v>19186</v>
      </c>
      <c r="G5110" t="s">
        <v>14162</v>
      </c>
      <c r="H5110" t="s">
        <v>11596</v>
      </c>
    </row>
    <row r="5111" spans="2:8" x14ac:dyDescent="0.25">
      <c r="B5111" t="s">
        <v>19187</v>
      </c>
      <c r="C5111" t="s">
        <v>19188</v>
      </c>
      <c r="D5111" t="s">
        <v>19189</v>
      </c>
      <c r="E5111" t="s">
        <v>19190</v>
      </c>
      <c r="F5111" t="s">
        <v>19191</v>
      </c>
      <c r="G5111" t="s">
        <v>10296</v>
      </c>
      <c r="H5111" t="s">
        <v>13361</v>
      </c>
    </row>
    <row r="5112" spans="2:8" x14ac:dyDescent="0.25">
      <c r="B5112" t="s">
        <v>19192</v>
      </c>
      <c r="C5112" t="s">
        <v>19193</v>
      </c>
      <c r="D5112" t="s">
        <v>19194</v>
      </c>
      <c r="E5112" t="s">
        <v>19195</v>
      </c>
      <c r="F5112" t="s">
        <v>19196</v>
      </c>
      <c r="G5112" t="s">
        <v>14378</v>
      </c>
      <c r="H5112" t="s">
        <v>6552</v>
      </c>
    </row>
    <row r="5113" spans="2:8" x14ac:dyDescent="0.25">
      <c r="B5113" t="s">
        <v>19197</v>
      </c>
      <c r="C5113" t="s">
        <v>19198</v>
      </c>
      <c r="D5113" t="s">
        <v>19199</v>
      </c>
      <c r="E5113" t="s">
        <v>19200</v>
      </c>
      <c r="F5113" t="s">
        <v>19201</v>
      </c>
      <c r="G5113" t="s">
        <v>6308</v>
      </c>
      <c r="H5113" t="s">
        <v>1152</v>
      </c>
    </row>
    <row r="5114" spans="2:8" x14ac:dyDescent="0.25">
      <c r="B5114" t="s">
        <v>19202</v>
      </c>
      <c r="C5114" t="s">
        <v>19203</v>
      </c>
      <c r="D5114" t="s">
        <v>19204</v>
      </c>
      <c r="E5114" t="s">
        <v>19205</v>
      </c>
      <c r="F5114" t="s">
        <v>19206</v>
      </c>
      <c r="G5114" t="s">
        <v>6821</v>
      </c>
      <c r="H5114" t="s">
        <v>19207</v>
      </c>
    </row>
    <row r="5115" spans="2:8" x14ac:dyDescent="0.25">
      <c r="B5115" t="s">
        <v>19208</v>
      </c>
      <c r="C5115" t="s">
        <v>19209</v>
      </c>
      <c r="D5115" t="s">
        <v>8085</v>
      </c>
      <c r="E5115" t="s">
        <v>19210</v>
      </c>
      <c r="F5115" t="s">
        <v>19211</v>
      </c>
      <c r="G5115" t="s">
        <v>3488</v>
      </c>
      <c r="H5115" t="s">
        <v>10067</v>
      </c>
    </row>
    <row r="5116" spans="2:8" x14ac:dyDescent="0.25">
      <c r="B5116" t="s">
        <v>19212</v>
      </c>
      <c r="C5116" t="s">
        <v>19213</v>
      </c>
      <c r="D5116" t="s">
        <v>18814</v>
      </c>
      <c r="E5116" t="s">
        <v>883</v>
      </c>
      <c r="F5116" t="s">
        <v>207</v>
      </c>
      <c r="G5116" t="s">
        <v>9658</v>
      </c>
      <c r="H5116" t="s">
        <v>19214</v>
      </c>
    </row>
    <row r="5117" spans="2:8" x14ac:dyDescent="0.25">
      <c r="B5117" t="s">
        <v>19215</v>
      </c>
      <c r="C5117" t="s">
        <v>19216</v>
      </c>
      <c r="D5117" t="s">
        <v>19217</v>
      </c>
      <c r="E5117" t="s">
        <v>19218</v>
      </c>
      <c r="F5117" t="s">
        <v>19219</v>
      </c>
      <c r="G5117" t="s">
        <v>3098</v>
      </c>
      <c r="H5117" t="s">
        <v>796</v>
      </c>
    </row>
    <row r="5118" spans="2:8" x14ac:dyDescent="0.25">
      <c r="B5118" t="s">
        <v>19220</v>
      </c>
      <c r="C5118" t="s">
        <v>19221</v>
      </c>
      <c r="D5118" t="s">
        <v>14113</v>
      </c>
      <c r="E5118" t="s">
        <v>19222</v>
      </c>
      <c r="F5118" t="s">
        <v>19223</v>
      </c>
      <c r="G5118" t="s">
        <v>19224</v>
      </c>
      <c r="H5118" t="s">
        <v>19225</v>
      </c>
    </row>
    <row r="5119" spans="2:8" x14ac:dyDescent="0.25">
      <c r="B5119" t="s">
        <v>19226</v>
      </c>
      <c r="C5119" t="s">
        <v>19227</v>
      </c>
      <c r="D5119" t="s">
        <v>10738</v>
      </c>
      <c r="E5119" t="s">
        <v>19228</v>
      </c>
      <c r="F5119" t="s">
        <v>10876</v>
      </c>
      <c r="G5119" t="s">
        <v>19229</v>
      </c>
      <c r="H5119" t="s">
        <v>9828</v>
      </c>
    </row>
    <row r="5120" spans="2:8" x14ac:dyDescent="0.25">
      <c r="B5120" t="s">
        <v>19230</v>
      </c>
      <c r="C5120" t="s">
        <v>19231</v>
      </c>
      <c r="D5120" t="s">
        <v>19232</v>
      </c>
      <c r="E5120" t="s">
        <v>19233</v>
      </c>
      <c r="F5120" t="s">
        <v>19234</v>
      </c>
      <c r="G5120" t="s">
        <v>772</v>
      </c>
      <c r="H5120" t="s">
        <v>19235</v>
      </c>
    </row>
    <row r="5121" spans="2:8" x14ac:dyDescent="0.25">
      <c r="B5121" t="s">
        <v>19236</v>
      </c>
      <c r="C5121" t="s">
        <v>19237</v>
      </c>
      <c r="D5121" t="s">
        <v>19238</v>
      </c>
      <c r="E5121" t="s">
        <v>19239</v>
      </c>
      <c r="F5121" t="s">
        <v>19240</v>
      </c>
      <c r="G5121" t="s">
        <v>2930</v>
      </c>
      <c r="H5121" t="s">
        <v>7688</v>
      </c>
    </row>
    <row r="5122" spans="2:8" x14ac:dyDescent="0.25">
      <c r="B5122" t="s">
        <v>19241</v>
      </c>
      <c r="C5122" t="s">
        <v>19242</v>
      </c>
      <c r="D5122" t="s">
        <v>4301</v>
      </c>
      <c r="E5122" t="s">
        <v>9798</v>
      </c>
      <c r="F5122" t="s">
        <v>19243</v>
      </c>
      <c r="G5122" t="s">
        <v>2089</v>
      </c>
      <c r="H5122" t="s">
        <v>10123</v>
      </c>
    </row>
    <row r="5123" spans="2:8" x14ac:dyDescent="0.25">
      <c r="B5123" t="s">
        <v>19244</v>
      </c>
      <c r="C5123" t="s">
        <v>19245</v>
      </c>
      <c r="D5123" t="s">
        <v>3096</v>
      </c>
      <c r="E5123" t="s">
        <v>6566</v>
      </c>
      <c r="F5123" t="s">
        <v>291</v>
      </c>
      <c r="G5123" t="s">
        <v>1333</v>
      </c>
      <c r="H5123" t="s">
        <v>1468</v>
      </c>
    </row>
    <row r="5124" spans="2:8" x14ac:dyDescent="0.25">
      <c r="B5124" t="s">
        <v>19246</v>
      </c>
      <c r="C5124" t="s">
        <v>19247</v>
      </c>
      <c r="D5124" t="s">
        <v>3723</v>
      </c>
      <c r="E5124" t="s">
        <v>5004</v>
      </c>
      <c r="F5124" t="s">
        <v>1046</v>
      </c>
      <c r="G5124" t="s">
        <v>3284</v>
      </c>
      <c r="H5124" t="s">
        <v>19207</v>
      </c>
    </row>
    <row r="5125" spans="2:8" x14ac:dyDescent="0.25">
      <c r="B5125" t="s">
        <v>19248</v>
      </c>
      <c r="C5125" t="s">
        <v>19249</v>
      </c>
      <c r="D5125" t="s">
        <v>19250</v>
      </c>
      <c r="E5125" t="s">
        <v>19251</v>
      </c>
      <c r="F5125" t="s">
        <v>19039</v>
      </c>
      <c r="G5125" t="s">
        <v>4756</v>
      </c>
      <c r="H5125" t="s">
        <v>19252</v>
      </c>
    </row>
    <row r="5126" spans="2:8" x14ac:dyDescent="0.25">
      <c r="B5126" t="s">
        <v>19253</v>
      </c>
      <c r="C5126" t="s">
        <v>19254</v>
      </c>
      <c r="D5126" t="s">
        <v>2406</v>
      </c>
      <c r="E5126" t="s">
        <v>2299</v>
      </c>
      <c r="F5126" t="s">
        <v>112</v>
      </c>
      <c r="G5126" t="s">
        <v>19255</v>
      </c>
      <c r="H5126" t="s">
        <v>19256</v>
      </c>
    </row>
    <row r="5127" spans="2:8" x14ac:dyDescent="0.25">
      <c r="B5127" t="s">
        <v>19257</v>
      </c>
      <c r="C5127" t="s">
        <v>19258</v>
      </c>
      <c r="D5127" t="s">
        <v>1688</v>
      </c>
      <c r="E5127" t="s">
        <v>4417</v>
      </c>
      <c r="F5127" t="s">
        <v>3412</v>
      </c>
      <c r="G5127" t="s">
        <v>10214</v>
      </c>
      <c r="H5127" t="s">
        <v>19259</v>
      </c>
    </row>
    <row r="5128" spans="2:8" x14ac:dyDescent="0.25">
      <c r="B5128" t="s">
        <v>19260</v>
      </c>
      <c r="C5128" t="s">
        <v>19261</v>
      </c>
      <c r="D5128" t="s">
        <v>16468</v>
      </c>
      <c r="E5128" t="s">
        <v>9986</v>
      </c>
      <c r="F5128" t="s">
        <v>19262</v>
      </c>
      <c r="G5128" t="s">
        <v>4689</v>
      </c>
      <c r="H5128" t="s">
        <v>19263</v>
      </c>
    </row>
    <row r="5129" spans="2:8" x14ac:dyDescent="0.25">
      <c r="B5129" t="s">
        <v>19264</v>
      </c>
      <c r="C5129" t="s">
        <v>19265</v>
      </c>
      <c r="D5129" t="s">
        <v>19266</v>
      </c>
      <c r="E5129" t="s">
        <v>9981</v>
      </c>
      <c r="F5129" t="s">
        <v>18090</v>
      </c>
      <c r="G5129" t="s">
        <v>19267</v>
      </c>
      <c r="H5129" t="s">
        <v>19268</v>
      </c>
    </row>
    <row r="5130" spans="2:8" x14ac:dyDescent="0.25">
      <c r="B5130" t="s">
        <v>19269</v>
      </c>
      <c r="C5130" t="s">
        <v>19270</v>
      </c>
      <c r="D5130" t="s">
        <v>2642</v>
      </c>
      <c r="E5130" t="s">
        <v>5432</v>
      </c>
      <c r="F5130" t="s">
        <v>2648</v>
      </c>
      <c r="G5130" t="s">
        <v>2461</v>
      </c>
      <c r="H5130" t="s">
        <v>5373</v>
      </c>
    </row>
    <row r="5131" spans="2:8" x14ac:dyDescent="0.25">
      <c r="B5131" t="s">
        <v>19271</v>
      </c>
      <c r="C5131" t="s">
        <v>19272</v>
      </c>
      <c r="D5131" t="s">
        <v>3023</v>
      </c>
      <c r="E5131" t="s">
        <v>1392</v>
      </c>
      <c r="F5131" t="s">
        <v>1763</v>
      </c>
      <c r="G5131" t="s">
        <v>4271</v>
      </c>
      <c r="H5131" t="s">
        <v>19273</v>
      </c>
    </row>
    <row r="5132" spans="2:8" x14ac:dyDescent="0.25">
      <c r="B5132" t="s">
        <v>19274</v>
      </c>
      <c r="C5132" t="s">
        <v>19275</v>
      </c>
      <c r="D5132" t="s">
        <v>3387</v>
      </c>
      <c r="E5132" t="s">
        <v>8487</v>
      </c>
      <c r="F5132" t="s">
        <v>15680</v>
      </c>
      <c r="G5132" t="s">
        <v>19276</v>
      </c>
      <c r="H5132" t="s">
        <v>19277</v>
      </c>
    </row>
    <row r="5133" spans="2:8" x14ac:dyDescent="0.25">
      <c r="B5133" t="s">
        <v>19278</v>
      </c>
      <c r="C5133" t="s">
        <v>19279</v>
      </c>
      <c r="D5133" t="s">
        <v>19280</v>
      </c>
      <c r="E5133" t="s">
        <v>19281</v>
      </c>
      <c r="F5133" t="s">
        <v>19282</v>
      </c>
      <c r="G5133" t="s">
        <v>16852</v>
      </c>
      <c r="H5133" t="s">
        <v>615</v>
      </c>
    </row>
    <row r="5134" spans="2:8" x14ac:dyDescent="0.25">
      <c r="B5134" t="s">
        <v>19283</v>
      </c>
      <c r="C5134" t="s">
        <v>19284</v>
      </c>
      <c r="D5134" t="s">
        <v>2465</v>
      </c>
      <c r="E5134" t="s">
        <v>1213</v>
      </c>
      <c r="F5134" t="s">
        <v>415</v>
      </c>
      <c r="G5134" t="s">
        <v>7187</v>
      </c>
      <c r="H5134" t="s">
        <v>19285</v>
      </c>
    </row>
    <row r="5135" spans="2:8" x14ac:dyDescent="0.25">
      <c r="B5135" t="s">
        <v>19286</v>
      </c>
      <c r="C5135" t="s">
        <v>19287</v>
      </c>
      <c r="D5135" t="s">
        <v>1709</v>
      </c>
      <c r="E5135" t="s">
        <v>1357</v>
      </c>
      <c r="F5135" t="s">
        <v>1511</v>
      </c>
      <c r="G5135" t="s">
        <v>1959</v>
      </c>
      <c r="H5135" t="s">
        <v>19288</v>
      </c>
    </row>
    <row r="5136" spans="2:8" x14ac:dyDescent="0.25">
      <c r="B5136" t="s">
        <v>19289</v>
      </c>
      <c r="C5136" t="s">
        <v>19290</v>
      </c>
      <c r="D5136" t="s">
        <v>4925</v>
      </c>
      <c r="E5136" t="s">
        <v>639</v>
      </c>
      <c r="F5136" t="s">
        <v>390</v>
      </c>
      <c r="G5136" t="s">
        <v>19291</v>
      </c>
      <c r="H5136" t="s">
        <v>5318</v>
      </c>
    </row>
    <row r="5137" spans="2:8" x14ac:dyDescent="0.25">
      <c r="B5137" t="s">
        <v>19292</v>
      </c>
      <c r="C5137" t="s">
        <v>19293</v>
      </c>
      <c r="D5137" t="s">
        <v>402</v>
      </c>
      <c r="E5137" t="s">
        <v>1142</v>
      </c>
      <c r="F5137" t="s">
        <v>3233</v>
      </c>
      <c r="G5137" t="s">
        <v>19294</v>
      </c>
      <c r="H5137" t="s">
        <v>4212</v>
      </c>
    </row>
    <row r="5138" spans="2:8" x14ac:dyDescent="0.25">
      <c r="B5138" t="s">
        <v>19295</v>
      </c>
      <c r="C5138" t="s">
        <v>19296</v>
      </c>
      <c r="D5138" t="s">
        <v>17281</v>
      </c>
      <c r="E5138" t="s">
        <v>3386</v>
      </c>
      <c r="F5138" t="s">
        <v>2936</v>
      </c>
      <c r="G5138" t="s">
        <v>6880</v>
      </c>
      <c r="H5138" t="s">
        <v>441</v>
      </c>
    </row>
    <row r="5139" spans="2:8" x14ac:dyDescent="0.25">
      <c r="B5139" t="s">
        <v>19297</v>
      </c>
      <c r="C5139" t="s">
        <v>19298</v>
      </c>
      <c r="D5139" t="s">
        <v>3641</v>
      </c>
      <c r="E5139" t="s">
        <v>182</v>
      </c>
      <c r="F5139" t="s">
        <v>10082</v>
      </c>
      <c r="G5139" t="s">
        <v>11508</v>
      </c>
      <c r="H5139" t="s">
        <v>9644</v>
      </c>
    </row>
    <row r="5140" spans="2:8" x14ac:dyDescent="0.25">
      <c r="B5140" t="s">
        <v>19299</v>
      </c>
      <c r="C5140" t="s">
        <v>19300</v>
      </c>
      <c r="D5140" t="s">
        <v>942</v>
      </c>
      <c r="E5140" t="s">
        <v>1109</v>
      </c>
      <c r="F5140" t="s">
        <v>413</v>
      </c>
      <c r="G5140" t="s">
        <v>5126</v>
      </c>
      <c r="H5140" t="s">
        <v>14292</v>
      </c>
    </row>
    <row r="5141" spans="2:8" x14ac:dyDescent="0.25">
      <c r="B5141" t="s">
        <v>19301</v>
      </c>
      <c r="C5141" t="s">
        <v>19302</v>
      </c>
      <c r="D5141" t="s">
        <v>582</v>
      </c>
    </row>
    <row r="5142" spans="2:8" x14ac:dyDescent="0.25">
      <c r="B5142" t="s">
        <v>19303</v>
      </c>
      <c r="C5142" t="s">
        <v>19304</v>
      </c>
      <c r="D5142" t="s">
        <v>3722</v>
      </c>
      <c r="E5142" t="s">
        <v>1517</v>
      </c>
      <c r="F5142" t="s">
        <v>2129</v>
      </c>
      <c r="G5142" t="s">
        <v>2020</v>
      </c>
      <c r="H5142" t="s">
        <v>9549</v>
      </c>
    </row>
    <row r="5143" spans="2:8" x14ac:dyDescent="0.25">
      <c r="B5143" t="s">
        <v>19305</v>
      </c>
      <c r="C5143" t="s">
        <v>19306</v>
      </c>
      <c r="D5143" t="s">
        <v>2491</v>
      </c>
      <c r="E5143" t="s">
        <v>2166</v>
      </c>
      <c r="F5143" t="s">
        <v>1130</v>
      </c>
      <c r="G5143" t="s">
        <v>19307</v>
      </c>
      <c r="H5143" t="s">
        <v>19308</v>
      </c>
    </row>
    <row r="5144" spans="2:8" x14ac:dyDescent="0.25">
      <c r="B5144" t="s">
        <v>19309</v>
      </c>
      <c r="C5144" t="s">
        <v>19310</v>
      </c>
      <c r="D5144" t="s">
        <v>4091</v>
      </c>
      <c r="E5144" t="s">
        <v>19311</v>
      </c>
      <c r="F5144" t="s">
        <v>3671</v>
      </c>
      <c r="G5144" t="s">
        <v>19312</v>
      </c>
      <c r="H5144" t="s">
        <v>19313</v>
      </c>
    </row>
    <row r="5145" spans="2:8" x14ac:dyDescent="0.25">
      <c r="B5145" t="s">
        <v>19309</v>
      </c>
      <c r="C5145" t="s">
        <v>19314</v>
      </c>
      <c r="D5145" t="s">
        <v>5496</v>
      </c>
      <c r="E5145" t="s">
        <v>1475</v>
      </c>
      <c r="F5145" t="s">
        <v>1042</v>
      </c>
      <c r="G5145" t="s">
        <v>3413</v>
      </c>
      <c r="H5145" t="s">
        <v>17971</v>
      </c>
    </row>
    <row r="5146" spans="2:8" x14ac:dyDescent="0.25">
      <c r="B5146" t="s">
        <v>19315</v>
      </c>
      <c r="C5146" t="s">
        <v>19316</v>
      </c>
      <c r="D5146" t="s">
        <v>840</v>
      </c>
    </row>
    <row r="5147" spans="2:8" x14ac:dyDescent="0.25">
      <c r="B5147" t="s">
        <v>19317</v>
      </c>
      <c r="C5147" t="s">
        <v>19318</v>
      </c>
      <c r="D5147" t="s">
        <v>449</v>
      </c>
      <c r="E5147" t="s">
        <v>2375</v>
      </c>
      <c r="F5147" t="s">
        <v>285</v>
      </c>
      <c r="G5147" t="s">
        <v>4910</v>
      </c>
      <c r="H5147" t="s">
        <v>6126</v>
      </c>
    </row>
    <row r="5148" spans="2:8" x14ac:dyDescent="0.25">
      <c r="B5148" t="s">
        <v>19319</v>
      </c>
      <c r="C5148" t="s">
        <v>19320</v>
      </c>
      <c r="D5148" t="s">
        <v>19321</v>
      </c>
      <c r="E5148" t="s">
        <v>19322</v>
      </c>
      <c r="F5148" t="s">
        <v>19323</v>
      </c>
      <c r="G5148" t="s">
        <v>9263</v>
      </c>
      <c r="H5148" t="s">
        <v>749</v>
      </c>
    </row>
    <row r="5149" spans="2:8" x14ac:dyDescent="0.25">
      <c r="B5149" t="s">
        <v>19324</v>
      </c>
      <c r="C5149" t="s">
        <v>19325</v>
      </c>
      <c r="D5149" t="s">
        <v>583</v>
      </c>
      <c r="E5149" t="s">
        <v>2171</v>
      </c>
      <c r="F5149" t="s">
        <v>3859</v>
      </c>
      <c r="G5149" t="s">
        <v>6295</v>
      </c>
      <c r="H5149" t="s">
        <v>9132</v>
      </c>
    </row>
    <row r="5150" spans="2:8" x14ac:dyDescent="0.25">
      <c r="B5150" t="s">
        <v>19326</v>
      </c>
      <c r="C5150" t="s">
        <v>19327</v>
      </c>
      <c r="D5150" t="s">
        <v>1721</v>
      </c>
    </row>
    <row r="5151" spans="2:8" x14ac:dyDescent="0.25">
      <c r="B5151" t="s">
        <v>19328</v>
      </c>
      <c r="C5151" t="s">
        <v>19329</v>
      </c>
      <c r="D5151" t="s">
        <v>19330</v>
      </c>
      <c r="E5151" t="s">
        <v>19331</v>
      </c>
      <c r="F5151" t="s">
        <v>19332</v>
      </c>
      <c r="G5151" t="s">
        <v>19074</v>
      </c>
      <c r="H5151" t="s">
        <v>434</v>
      </c>
    </row>
    <row r="5152" spans="2:8" x14ac:dyDescent="0.25">
      <c r="B5152" t="s">
        <v>19333</v>
      </c>
      <c r="C5152" t="s">
        <v>19334</v>
      </c>
      <c r="D5152" t="s">
        <v>1635</v>
      </c>
      <c r="E5152" t="s">
        <v>1931</v>
      </c>
      <c r="F5152" t="s">
        <v>3162</v>
      </c>
      <c r="G5152" t="s">
        <v>19335</v>
      </c>
      <c r="H5152" t="s">
        <v>19336</v>
      </c>
    </row>
    <row r="5153" spans="2:8" x14ac:dyDescent="0.25">
      <c r="B5153" t="s">
        <v>19337</v>
      </c>
      <c r="C5153" t="s">
        <v>19338</v>
      </c>
      <c r="D5153" t="s">
        <v>889</v>
      </c>
      <c r="E5153" t="s">
        <v>4073</v>
      </c>
      <c r="F5153" t="s">
        <v>849</v>
      </c>
      <c r="G5153" t="s">
        <v>14714</v>
      </c>
      <c r="H5153" t="s">
        <v>4964</v>
      </c>
    </row>
    <row r="5154" spans="2:8" x14ac:dyDescent="0.25">
      <c r="B5154" t="s">
        <v>19339</v>
      </c>
      <c r="C5154" t="s">
        <v>19340</v>
      </c>
      <c r="D5154" t="s">
        <v>3420</v>
      </c>
      <c r="E5154" t="s">
        <v>9622</v>
      </c>
      <c r="F5154" t="s">
        <v>9894</v>
      </c>
      <c r="G5154" t="s">
        <v>614</v>
      </c>
      <c r="H5154" t="s">
        <v>10660</v>
      </c>
    </row>
    <row r="5155" spans="2:8" x14ac:dyDescent="0.25">
      <c r="B5155" t="s">
        <v>19341</v>
      </c>
      <c r="C5155" t="s">
        <v>19342</v>
      </c>
      <c r="D5155" t="s">
        <v>147</v>
      </c>
      <c r="E5155" t="s">
        <v>14390</v>
      </c>
      <c r="F5155" t="s">
        <v>2657</v>
      </c>
      <c r="G5155" t="s">
        <v>19343</v>
      </c>
      <c r="H5155" t="s">
        <v>2264</v>
      </c>
    </row>
    <row r="5156" spans="2:8" x14ac:dyDescent="0.25">
      <c r="B5156" t="s">
        <v>19344</v>
      </c>
      <c r="C5156" t="s">
        <v>19345</v>
      </c>
      <c r="D5156" t="s">
        <v>1155</v>
      </c>
      <c r="E5156" t="s">
        <v>1931</v>
      </c>
      <c r="F5156" t="s">
        <v>1046</v>
      </c>
      <c r="G5156" t="s">
        <v>19346</v>
      </c>
      <c r="H5156" t="s">
        <v>10926</v>
      </c>
    </row>
    <row r="5157" spans="2:8" x14ac:dyDescent="0.25">
      <c r="B5157" t="s">
        <v>19347</v>
      </c>
      <c r="C5157" t="s">
        <v>19348</v>
      </c>
      <c r="D5157" t="s">
        <v>2967</v>
      </c>
      <c r="E5157" t="s">
        <v>19349</v>
      </c>
      <c r="F5157" t="s">
        <v>1350</v>
      </c>
      <c r="G5157" t="s">
        <v>85</v>
      </c>
      <c r="H5157" t="s">
        <v>11760</v>
      </c>
    </row>
    <row r="5158" spans="2:8" x14ac:dyDescent="0.25">
      <c r="B5158" t="s">
        <v>19350</v>
      </c>
      <c r="C5158" t="s">
        <v>19351</v>
      </c>
      <c r="D5158" t="s">
        <v>3594</v>
      </c>
      <c r="E5158" t="s">
        <v>3412</v>
      </c>
      <c r="F5158" t="s">
        <v>3152</v>
      </c>
      <c r="G5158" t="s">
        <v>144</v>
      </c>
      <c r="H5158" t="s">
        <v>3806</v>
      </c>
    </row>
    <row r="5159" spans="2:8" x14ac:dyDescent="0.25">
      <c r="B5159" t="s">
        <v>19352</v>
      </c>
      <c r="C5159" t="s">
        <v>19353</v>
      </c>
      <c r="D5159" t="s">
        <v>825</v>
      </c>
      <c r="E5159" t="s">
        <v>825</v>
      </c>
      <c r="F5159" t="s">
        <v>3723</v>
      </c>
      <c r="G5159" t="s">
        <v>5094</v>
      </c>
      <c r="H5159" t="s">
        <v>5094</v>
      </c>
    </row>
    <row r="5160" spans="2:8" x14ac:dyDescent="0.25">
      <c r="B5160" t="s">
        <v>19354</v>
      </c>
      <c r="C5160" t="s">
        <v>19355</v>
      </c>
      <c r="D5160" t="s">
        <v>4729</v>
      </c>
      <c r="E5160" t="s">
        <v>7381</v>
      </c>
      <c r="F5160" t="s">
        <v>2256</v>
      </c>
      <c r="G5160" t="s">
        <v>19356</v>
      </c>
      <c r="H5160" t="s">
        <v>5259</v>
      </c>
    </row>
    <row r="5161" spans="2:8" x14ac:dyDescent="0.25">
      <c r="B5161" t="s">
        <v>19357</v>
      </c>
      <c r="C5161" t="s">
        <v>19358</v>
      </c>
      <c r="D5161" t="s">
        <v>19359</v>
      </c>
      <c r="E5161" t="s">
        <v>19360</v>
      </c>
      <c r="F5161" t="s">
        <v>19361</v>
      </c>
      <c r="G5161" t="s">
        <v>1690</v>
      </c>
      <c r="H5161" t="s">
        <v>5943</v>
      </c>
    </row>
    <row r="5162" spans="2:8" x14ac:dyDescent="0.25">
      <c r="B5162" t="s">
        <v>19362</v>
      </c>
      <c r="C5162" t="s">
        <v>19363</v>
      </c>
      <c r="D5162" t="s">
        <v>1369</v>
      </c>
      <c r="E5162" t="s">
        <v>2072</v>
      </c>
      <c r="F5162" t="s">
        <v>3910</v>
      </c>
      <c r="G5162" t="s">
        <v>13742</v>
      </c>
      <c r="H5162" t="s">
        <v>12614</v>
      </c>
    </row>
    <row r="5163" spans="2:8" x14ac:dyDescent="0.25">
      <c r="B5163" t="s">
        <v>19364</v>
      </c>
      <c r="C5163" t="s">
        <v>19365</v>
      </c>
      <c r="D5163" t="s">
        <v>1454</v>
      </c>
      <c r="E5163" t="s">
        <v>350</v>
      </c>
      <c r="F5163" t="s">
        <v>349</v>
      </c>
      <c r="G5163" t="s">
        <v>18147</v>
      </c>
      <c r="H5163" t="s">
        <v>10257</v>
      </c>
    </row>
    <row r="5164" spans="2:8" x14ac:dyDescent="0.25">
      <c r="B5164" t="s">
        <v>19366</v>
      </c>
      <c r="C5164" t="s">
        <v>19367</v>
      </c>
      <c r="D5164" t="s">
        <v>1208</v>
      </c>
      <c r="E5164" t="s">
        <v>2314</v>
      </c>
      <c r="F5164" t="s">
        <v>16992</v>
      </c>
      <c r="G5164" t="s">
        <v>19368</v>
      </c>
      <c r="H5164" t="s">
        <v>2472</v>
      </c>
    </row>
    <row r="5165" spans="2:8" x14ac:dyDescent="0.25">
      <c r="B5165" t="s">
        <v>19369</v>
      </c>
      <c r="C5165" t="s">
        <v>19370</v>
      </c>
      <c r="D5165" t="s">
        <v>7316</v>
      </c>
      <c r="E5165" t="s">
        <v>8254</v>
      </c>
      <c r="F5165" t="s">
        <v>1376</v>
      </c>
      <c r="G5165" t="s">
        <v>19235</v>
      </c>
      <c r="H5165" t="s">
        <v>8467</v>
      </c>
    </row>
    <row r="5166" spans="2:8" x14ac:dyDescent="0.25">
      <c r="B5166" t="s">
        <v>19371</v>
      </c>
      <c r="C5166" t="s">
        <v>19372</v>
      </c>
      <c r="D5166" t="s">
        <v>1191</v>
      </c>
    </row>
    <row r="5167" spans="2:8" x14ac:dyDescent="0.25">
      <c r="B5167" t="s">
        <v>19373</v>
      </c>
      <c r="C5167" t="s">
        <v>19374</v>
      </c>
      <c r="D5167" t="s">
        <v>7388</v>
      </c>
      <c r="E5167" t="s">
        <v>15684</v>
      </c>
      <c r="F5167" t="s">
        <v>2255</v>
      </c>
      <c r="G5167" t="s">
        <v>79</v>
      </c>
      <c r="H5167" t="s">
        <v>10286</v>
      </c>
    </row>
    <row r="5168" spans="2:8" x14ac:dyDescent="0.25">
      <c r="B5168" t="s">
        <v>19375</v>
      </c>
      <c r="C5168" t="s">
        <v>19376</v>
      </c>
      <c r="D5168" t="s">
        <v>734</v>
      </c>
      <c r="E5168" t="s">
        <v>2308</v>
      </c>
      <c r="F5168" t="s">
        <v>1884</v>
      </c>
      <c r="G5168" t="s">
        <v>19377</v>
      </c>
      <c r="H5168" t="s">
        <v>19378</v>
      </c>
    </row>
    <row r="5169" spans="2:8" x14ac:dyDescent="0.25">
      <c r="B5169" t="s">
        <v>19379</v>
      </c>
      <c r="C5169" t="s">
        <v>19380</v>
      </c>
      <c r="D5169" t="s">
        <v>3722</v>
      </c>
      <c r="E5169" t="s">
        <v>1710</v>
      </c>
      <c r="F5169" t="s">
        <v>1041</v>
      </c>
      <c r="G5169" t="s">
        <v>13828</v>
      </c>
      <c r="H5169" t="s">
        <v>19381</v>
      </c>
    </row>
    <row r="5170" spans="2:8" x14ac:dyDescent="0.25">
      <c r="B5170" t="s">
        <v>19382</v>
      </c>
      <c r="C5170" t="s">
        <v>19383</v>
      </c>
      <c r="D5170" t="s">
        <v>1046</v>
      </c>
      <c r="E5170" t="s">
        <v>2165</v>
      </c>
      <c r="F5170" t="s">
        <v>1762</v>
      </c>
      <c r="G5170" t="s">
        <v>19384</v>
      </c>
      <c r="H5170" t="s">
        <v>19385</v>
      </c>
    </row>
    <row r="5171" spans="2:8" x14ac:dyDescent="0.25">
      <c r="B5171" t="s">
        <v>19386</v>
      </c>
      <c r="C5171" t="s">
        <v>19387</v>
      </c>
      <c r="D5171" t="s">
        <v>1532</v>
      </c>
      <c r="E5171" t="s">
        <v>1382</v>
      </c>
      <c r="F5171" t="s">
        <v>2112</v>
      </c>
      <c r="G5171" t="s">
        <v>14652</v>
      </c>
      <c r="H5171" t="s">
        <v>19388</v>
      </c>
    </row>
    <row r="5172" spans="2:8" x14ac:dyDescent="0.25">
      <c r="B5172" t="s">
        <v>19389</v>
      </c>
      <c r="C5172" t="s">
        <v>19390</v>
      </c>
      <c r="D5172" t="s">
        <v>1757</v>
      </c>
      <c r="E5172" t="s">
        <v>1532</v>
      </c>
      <c r="F5172" t="s">
        <v>848</v>
      </c>
      <c r="G5172" t="s">
        <v>11439</v>
      </c>
      <c r="H5172" t="s">
        <v>19391</v>
      </c>
    </row>
    <row r="5173" spans="2:8" x14ac:dyDescent="0.25">
      <c r="B5173" t="s">
        <v>19392</v>
      </c>
      <c r="C5173" t="s">
        <v>19393</v>
      </c>
      <c r="D5173" t="s">
        <v>19394</v>
      </c>
      <c r="E5173" t="s">
        <v>19395</v>
      </c>
      <c r="F5173" t="s">
        <v>19396</v>
      </c>
      <c r="G5173" t="s">
        <v>11685</v>
      </c>
      <c r="H5173" t="s">
        <v>6846</v>
      </c>
    </row>
    <row r="5174" spans="2:8" x14ac:dyDescent="0.25">
      <c r="B5174" t="s">
        <v>19397</v>
      </c>
      <c r="C5174" t="s">
        <v>19398</v>
      </c>
      <c r="D5174" t="s">
        <v>19399</v>
      </c>
      <c r="E5174" t="s">
        <v>19400</v>
      </c>
      <c r="F5174" t="s">
        <v>4145</v>
      </c>
      <c r="G5174" t="s">
        <v>2216</v>
      </c>
      <c r="H5174" t="s">
        <v>18129</v>
      </c>
    </row>
    <row r="5175" spans="2:8" x14ac:dyDescent="0.25">
      <c r="B5175" t="s">
        <v>19401</v>
      </c>
      <c r="C5175" t="s">
        <v>19402</v>
      </c>
      <c r="D5175" t="s">
        <v>19403</v>
      </c>
      <c r="E5175" t="s">
        <v>19404</v>
      </c>
      <c r="F5175" t="s">
        <v>19405</v>
      </c>
      <c r="G5175" t="s">
        <v>1419</v>
      </c>
      <c r="H5175" t="s">
        <v>7089</v>
      </c>
    </row>
    <row r="5176" spans="2:8" x14ac:dyDescent="0.25">
      <c r="B5176" t="s">
        <v>19406</v>
      </c>
      <c r="C5176" t="s">
        <v>19407</v>
      </c>
      <c r="D5176" t="s">
        <v>19408</v>
      </c>
      <c r="E5176" t="s">
        <v>19409</v>
      </c>
      <c r="F5176" t="s">
        <v>19410</v>
      </c>
      <c r="G5176" t="s">
        <v>19126</v>
      </c>
      <c r="H5176" t="s">
        <v>2315</v>
      </c>
    </row>
    <row r="5177" spans="2:8" x14ac:dyDescent="0.25">
      <c r="B5177" t="s">
        <v>19411</v>
      </c>
      <c r="C5177" t="s">
        <v>19412</v>
      </c>
      <c r="D5177" t="s">
        <v>19413</v>
      </c>
      <c r="E5177" t="s">
        <v>19414</v>
      </c>
      <c r="F5177" t="s">
        <v>19415</v>
      </c>
      <c r="G5177" t="s">
        <v>9786</v>
      </c>
      <c r="H5177" t="s">
        <v>19416</v>
      </c>
    </row>
    <row r="5178" spans="2:8" x14ac:dyDescent="0.25">
      <c r="B5178" t="s">
        <v>19417</v>
      </c>
      <c r="C5178" t="s">
        <v>19418</v>
      </c>
      <c r="D5178" t="s">
        <v>11684</v>
      </c>
      <c r="E5178" t="s">
        <v>19419</v>
      </c>
      <c r="F5178" t="s">
        <v>16032</v>
      </c>
      <c r="G5178" t="s">
        <v>2561</v>
      </c>
      <c r="H5178" t="s">
        <v>2910</v>
      </c>
    </row>
    <row r="5179" spans="2:8" x14ac:dyDescent="0.25">
      <c r="B5179" t="s">
        <v>19420</v>
      </c>
      <c r="C5179" t="s">
        <v>19421</v>
      </c>
      <c r="D5179" t="s">
        <v>19422</v>
      </c>
      <c r="E5179" t="s">
        <v>2573</v>
      </c>
      <c r="F5179" t="s">
        <v>19423</v>
      </c>
      <c r="G5179" t="s">
        <v>15118</v>
      </c>
      <c r="H5179" t="s">
        <v>18030</v>
      </c>
    </row>
    <row r="5180" spans="2:8" x14ac:dyDescent="0.25">
      <c r="B5180" t="s">
        <v>19424</v>
      </c>
      <c r="C5180" t="s">
        <v>19425</v>
      </c>
      <c r="D5180" t="s">
        <v>7777</v>
      </c>
      <c r="E5180" t="s">
        <v>13074</v>
      </c>
      <c r="F5180" t="s">
        <v>19426</v>
      </c>
      <c r="G5180" t="s">
        <v>620</v>
      </c>
      <c r="H5180" t="s">
        <v>8702</v>
      </c>
    </row>
    <row r="5181" spans="2:8" x14ac:dyDescent="0.25">
      <c r="B5181" t="s">
        <v>19427</v>
      </c>
      <c r="C5181" t="s">
        <v>19428</v>
      </c>
      <c r="D5181" t="s">
        <v>19429</v>
      </c>
      <c r="E5181" t="s">
        <v>19430</v>
      </c>
      <c r="F5181" t="s">
        <v>19431</v>
      </c>
      <c r="G5181" t="s">
        <v>16891</v>
      </c>
      <c r="H5181" t="s">
        <v>2440</v>
      </c>
    </row>
    <row r="5182" spans="2:8" x14ac:dyDescent="0.25">
      <c r="B5182" t="s">
        <v>19432</v>
      </c>
      <c r="C5182" t="s">
        <v>19433</v>
      </c>
      <c r="D5182" t="s">
        <v>19434</v>
      </c>
      <c r="E5182" t="s">
        <v>19435</v>
      </c>
      <c r="F5182" t="s">
        <v>19436</v>
      </c>
      <c r="G5182" t="s">
        <v>8905</v>
      </c>
      <c r="H5182" t="s">
        <v>19437</v>
      </c>
    </row>
    <row r="5183" spans="2:8" x14ac:dyDescent="0.25">
      <c r="B5183" t="s">
        <v>19438</v>
      </c>
      <c r="C5183" t="s">
        <v>19439</v>
      </c>
      <c r="D5183" t="s">
        <v>11409</v>
      </c>
      <c r="E5183" t="s">
        <v>10441</v>
      </c>
      <c r="F5183" t="s">
        <v>19440</v>
      </c>
      <c r="G5183" t="s">
        <v>15317</v>
      </c>
      <c r="H5183" t="s">
        <v>6179</v>
      </c>
    </row>
    <row r="5184" spans="2:8" x14ac:dyDescent="0.25">
      <c r="B5184" t="s">
        <v>19441</v>
      </c>
      <c r="C5184" t="s">
        <v>19442</v>
      </c>
      <c r="D5184" t="s">
        <v>1542</v>
      </c>
      <c r="E5184" t="s">
        <v>3340</v>
      </c>
      <c r="F5184" t="s">
        <v>4824</v>
      </c>
      <c r="G5184" t="s">
        <v>14672</v>
      </c>
      <c r="H5184" t="s">
        <v>5217</v>
      </c>
    </row>
    <row r="5185" spans="2:8" x14ac:dyDescent="0.25">
      <c r="B5185" t="s">
        <v>19443</v>
      </c>
      <c r="C5185" t="s">
        <v>19444</v>
      </c>
      <c r="D5185" t="s">
        <v>3084</v>
      </c>
      <c r="E5185" t="s">
        <v>18643</v>
      </c>
      <c r="F5185" t="s">
        <v>3084</v>
      </c>
      <c r="G5185" t="s">
        <v>650</v>
      </c>
      <c r="H5185" t="s">
        <v>9174</v>
      </c>
    </row>
    <row r="5186" spans="2:8" x14ac:dyDescent="0.25">
      <c r="B5186" t="s">
        <v>19445</v>
      </c>
      <c r="C5186" t="s">
        <v>19446</v>
      </c>
      <c r="D5186" t="s">
        <v>259</v>
      </c>
      <c r="E5186" t="s">
        <v>1938</v>
      </c>
      <c r="F5186" t="s">
        <v>4972</v>
      </c>
      <c r="G5186" t="s">
        <v>5758</v>
      </c>
      <c r="H5186" t="s">
        <v>19447</v>
      </c>
    </row>
    <row r="5187" spans="2:8" x14ac:dyDescent="0.25">
      <c r="B5187" t="s">
        <v>19448</v>
      </c>
      <c r="C5187" t="s">
        <v>19449</v>
      </c>
      <c r="D5187" t="s">
        <v>2647</v>
      </c>
      <c r="E5187" t="s">
        <v>4810</v>
      </c>
      <c r="F5187" t="s">
        <v>433</v>
      </c>
      <c r="G5187" t="s">
        <v>2264</v>
      </c>
      <c r="H5187" t="s">
        <v>19450</v>
      </c>
    </row>
    <row r="5188" spans="2:8" x14ac:dyDescent="0.25">
      <c r="B5188" t="s">
        <v>19451</v>
      </c>
      <c r="C5188" t="s">
        <v>19452</v>
      </c>
      <c r="D5188" t="s">
        <v>4721</v>
      </c>
      <c r="E5188" t="s">
        <v>1985</v>
      </c>
      <c r="F5188" t="s">
        <v>1186</v>
      </c>
      <c r="G5188" t="s">
        <v>15010</v>
      </c>
      <c r="H5188" t="s">
        <v>19453</v>
      </c>
    </row>
    <row r="5189" spans="2:8" x14ac:dyDescent="0.25">
      <c r="B5189" t="s">
        <v>19454</v>
      </c>
      <c r="C5189" t="s">
        <v>19455</v>
      </c>
      <c r="D5189" t="s">
        <v>4721</v>
      </c>
      <c r="E5189" t="s">
        <v>1370</v>
      </c>
      <c r="F5189" t="s">
        <v>1670</v>
      </c>
      <c r="G5189" t="s">
        <v>19456</v>
      </c>
      <c r="H5189" t="s">
        <v>19457</v>
      </c>
    </row>
    <row r="5190" spans="2:8" x14ac:dyDescent="0.25">
      <c r="B5190" t="s">
        <v>19458</v>
      </c>
      <c r="C5190" t="s">
        <v>19459</v>
      </c>
      <c r="D5190" t="s">
        <v>2161</v>
      </c>
      <c r="E5190" t="s">
        <v>2526</v>
      </c>
      <c r="F5190" t="s">
        <v>6958</v>
      </c>
      <c r="G5190" t="s">
        <v>17955</v>
      </c>
      <c r="H5190" t="s">
        <v>9973</v>
      </c>
    </row>
    <row r="5191" spans="2:8" x14ac:dyDescent="0.25">
      <c r="B5191" t="s">
        <v>19460</v>
      </c>
      <c r="C5191" t="s">
        <v>19461</v>
      </c>
      <c r="D5191" t="s">
        <v>1517</v>
      </c>
      <c r="E5191" t="s">
        <v>1252</v>
      </c>
      <c r="F5191" t="s">
        <v>5930</v>
      </c>
      <c r="G5191" t="s">
        <v>9518</v>
      </c>
      <c r="H5191" t="s">
        <v>562</v>
      </c>
    </row>
    <row r="5192" spans="2:8" x14ac:dyDescent="0.25">
      <c r="B5192" t="s">
        <v>19462</v>
      </c>
      <c r="C5192" t="s">
        <v>19463</v>
      </c>
      <c r="D5192" t="s">
        <v>19464</v>
      </c>
      <c r="E5192" t="s">
        <v>3647</v>
      </c>
      <c r="F5192" t="s">
        <v>19465</v>
      </c>
      <c r="G5192" t="s">
        <v>16827</v>
      </c>
      <c r="H5192" t="s">
        <v>19466</v>
      </c>
    </row>
    <row r="5193" spans="2:8" x14ac:dyDescent="0.25">
      <c r="B5193" t="s">
        <v>19467</v>
      </c>
      <c r="C5193" t="s">
        <v>19468</v>
      </c>
      <c r="D5193" t="s">
        <v>2982</v>
      </c>
      <c r="E5193" t="s">
        <v>1562</v>
      </c>
      <c r="F5193" t="s">
        <v>3859</v>
      </c>
      <c r="G5193" t="s">
        <v>19469</v>
      </c>
      <c r="H5193" t="s">
        <v>103</v>
      </c>
    </row>
    <row r="5194" spans="2:8" x14ac:dyDescent="0.25">
      <c r="B5194" t="s">
        <v>19470</v>
      </c>
      <c r="C5194" t="s">
        <v>19471</v>
      </c>
      <c r="D5194" t="s">
        <v>3657</v>
      </c>
      <c r="E5194" t="s">
        <v>2491</v>
      </c>
      <c r="F5194" t="s">
        <v>3763</v>
      </c>
      <c r="G5194" t="s">
        <v>19472</v>
      </c>
      <c r="H5194" t="s">
        <v>3915</v>
      </c>
    </row>
    <row r="5195" spans="2:8" x14ac:dyDescent="0.25">
      <c r="B5195" t="s">
        <v>19473</v>
      </c>
      <c r="C5195" t="s">
        <v>19474</v>
      </c>
      <c r="D5195" t="s">
        <v>1130</v>
      </c>
      <c r="E5195" t="s">
        <v>7917</v>
      </c>
      <c r="F5195" t="s">
        <v>3061</v>
      </c>
      <c r="G5195" t="s">
        <v>19475</v>
      </c>
      <c r="H5195" t="s">
        <v>19476</v>
      </c>
    </row>
    <row r="5196" spans="2:8" x14ac:dyDescent="0.25">
      <c r="B5196" t="s">
        <v>19477</v>
      </c>
      <c r="C5196" t="s">
        <v>19478</v>
      </c>
      <c r="D5196" t="s">
        <v>3055</v>
      </c>
      <c r="E5196" t="s">
        <v>2630</v>
      </c>
      <c r="F5196" t="s">
        <v>3011</v>
      </c>
      <c r="G5196" t="s">
        <v>19479</v>
      </c>
      <c r="H5196" t="s">
        <v>19480</v>
      </c>
    </row>
    <row r="5197" spans="2:8" x14ac:dyDescent="0.25">
      <c r="B5197" t="s">
        <v>19481</v>
      </c>
      <c r="C5197" t="s">
        <v>19482</v>
      </c>
      <c r="D5197" t="s">
        <v>1927</v>
      </c>
      <c r="E5197" t="s">
        <v>4133</v>
      </c>
      <c r="F5197" t="s">
        <v>4211</v>
      </c>
      <c r="G5197" t="s">
        <v>2660</v>
      </c>
      <c r="H5197" t="s">
        <v>11319</v>
      </c>
    </row>
    <row r="5198" spans="2:8" x14ac:dyDescent="0.25">
      <c r="B5198" t="s">
        <v>19483</v>
      </c>
      <c r="C5198" t="s">
        <v>19484</v>
      </c>
      <c r="D5198" t="s">
        <v>4377</v>
      </c>
    </row>
    <row r="5199" spans="2:8" x14ac:dyDescent="0.25">
      <c r="B5199" t="s">
        <v>19485</v>
      </c>
      <c r="C5199" t="s">
        <v>19486</v>
      </c>
      <c r="E5199" t="s">
        <v>4377</v>
      </c>
      <c r="F5199" t="s">
        <v>2613</v>
      </c>
      <c r="H5199" t="s">
        <v>19487</v>
      </c>
    </row>
    <row r="5200" spans="2:8" x14ac:dyDescent="0.25">
      <c r="B5200" t="s">
        <v>19488</v>
      </c>
      <c r="C5200" t="s">
        <v>19489</v>
      </c>
      <c r="D5200" t="s">
        <v>3043</v>
      </c>
      <c r="E5200" t="s">
        <v>1899</v>
      </c>
      <c r="F5200" t="s">
        <v>1708</v>
      </c>
      <c r="G5200" t="s">
        <v>872</v>
      </c>
      <c r="H5200" t="s">
        <v>4360</v>
      </c>
    </row>
    <row r="5201" spans="2:8" x14ac:dyDescent="0.25">
      <c r="B5201" t="s">
        <v>19490</v>
      </c>
      <c r="C5201" t="s">
        <v>19491</v>
      </c>
      <c r="D5201" t="s">
        <v>734</v>
      </c>
      <c r="E5201" t="s">
        <v>740</v>
      </c>
      <c r="F5201" t="s">
        <v>1518</v>
      </c>
      <c r="G5201" t="s">
        <v>19492</v>
      </c>
      <c r="H5201" t="s">
        <v>19493</v>
      </c>
    </row>
    <row r="5202" spans="2:8" x14ac:dyDescent="0.25">
      <c r="B5202" t="s">
        <v>19494</v>
      </c>
      <c r="C5202" t="s">
        <v>19495</v>
      </c>
      <c r="D5202" t="s">
        <v>8941</v>
      </c>
      <c r="E5202" t="s">
        <v>14405</v>
      </c>
      <c r="F5202" t="s">
        <v>1326</v>
      </c>
      <c r="G5202" t="s">
        <v>103</v>
      </c>
      <c r="H5202" t="s">
        <v>5000</v>
      </c>
    </row>
    <row r="5203" spans="2:8" x14ac:dyDescent="0.25">
      <c r="B5203" t="s">
        <v>19496</v>
      </c>
      <c r="C5203" t="s">
        <v>19497</v>
      </c>
      <c r="D5203" t="s">
        <v>1599</v>
      </c>
      <c r="E5203" t="s">
        <v>648</v>
      </c>
      <c r="F5203" t="s">
        <v>1599</v>
      </c>
      <c r="G5203" t="s">
        <v>650</v>
      </c>
      <c r="H5203" t="s">
        <v>3830</v>
      </c>
    </row>
    <row r="5204" spans="2:8" x14ac:dyDescent="0.25">
      <c r="B5204" t="s">
        <v>19498</v>
      </c>
      <c r="C5204" t="s">
        <v>19499</v>
      </c>
      <c r="D5204" t="s">
        <v>4031</v>
      </c>
      <c r="E5204" t="s">
        <v>19500</v>
      </c>
      <c r="F5204" t="s">
        <v>15029</v>
      </c>
      <c r="G5204" t="s">
        <v>8737</v>
      </c>
      <c r="H5204" t="s">
        <v>4692</v>
      </c>
    </row>
    <row r="5205" spans="2:8" x14ac:dyDescent="0.25">
      <c r="B5205" t="s">
        <v>19501</v>
      </c>
      <c r="C5205" t="s">
        <v>19502</v>
      </c>
      <c r="D5205" t="s">
        <v>1110</v>
      </c>
      <c r="E5205" t="s">
        <v>2411</v>
      </c>
      <c r="F5205" t="s">
        <v>1434</v>
      </c>
      <c r="G5205" t="s">
        <v>9149</v>
      </c>
      <c r="H5205" t="s">
        <v>2057</v>
      </c>
    </row>
    <row r="5206" spans="2:8" x14ac:dyDescent="0.25">
      <c r="B5206" t="s">
        <v>19503</v>
      </c>
      <c r="C5206" t="s">
        <v>19504</v>
      </c>
      <c r="D5206" t="s">
        <v>1428</v>
      </c>
      <c r="E5206" t="s">
        <v>374</v>
      </c>
      <c r="F5206" t="s">
        <v>4563</v>
      </c>
      <c r="G5206" t="s">
        <v>19505</v>
      </c>
      <c r="H5206" t="s">
        <v>19506</v>
      </c>
    </row>
    <row r="5207" spans="2:8" x14ac:dyDescent="0.25">
      <c r="B5207" t="s">
        <v>19507</v>
      </c>
      <c r="C5207" t="s">
        <v>19508</v>
      </c>
      <c r="D5207" t="s">
        <v>734</v>
      </c>
      <c r="E5207" t="s">
        <v>2519</v>
      </c>
      <c r="F5207" t="s">
        <v>4857</v>
      </c>
      <c r="G5207" t="s">
        <v>498</v>
      </c>
      <c r="H5207" t="s">
        <v>12629</v>
      </c>
    </row>
    <row r="5208" spans="2:8" x14ac:dyDescent="0.25">
      <c r="B5208" t="s">
        <v>19509</v>
      </c>
      <c r="C5208" t="s">
        <v>19510</v>
      </c>
      <c r="D5208" t="s">
        <v>638</v>
      </c>
      <c r="E5208" t="s">
        <v>373</v>
      </c>
      <c r="F5208" t="s">
        <v>514</v>
      </c>
      <c r="G5208" t="s">
        <v>19511</v>
      </c>
      <c r="H5208" t="s">
        <v>5214</v>
      </c>
    </row>
    <row r="5209" spans="2:8" x14ac:dyDescent="0.25">
      <c r="B5209" t="s">
        <v>19512</v>
      </c>
      <c r="C5209" t="s">
        <v>19513</v>
      </c>
      <c r="D5209" t="s">
        <v>3533</v>
      </c>
      <c r="E5209" t="s">
        <v>819</v>
      </c>
      <c r="F5209" t="s">
        <v>2482</v>
      </c>
      <c r="G5209" t="s">
        <v>8694</v>
      </c>
      <c r="H5209" t="s">
        <v>19514</v>
      </c>
    </row>
    <row r="5210" spans="2:8" x14ac:dyDescent="0.25">
      <c r="B5210" t="s">
        <v>19515</v>
      </c>
      <c r="C5210" t="s">
        <v>19516</v>
      </c>
      <c r="D5210" t="s">
        <v>1764</v>
      </c>
      <c r="E5210" t="s">
        <v>1464</v>
      </c>
      <c r="F5210" t="s">
        <v>1041</v>
      </c>
      <c r="G5210" t="s">
        <v>6879</v>
      </c>
      <c r="H5210" t="s">
        <v>15897</v>
      </c>
    </row>
    <row r="5211" spans="2:8" x14ac:dyDescent="0.25">
      <c r="B5211" t="s">
        <v>19517</v>
      </c>
      <c r="C5211" t="s">
        <v>19518</v>
      </c>
      <c r="D5211" t="s">
        <v>1110</v>
      </c>
      <c r="E5211" t="s">
        <v>3297</v>
      </c>
      <c r="F5211" t="s">
        <v>1899</v>
      </c>
      <c r="G5211" t="s">
        <v>18651</v>
      </c>
      <c r="H5211" t="s">
        <v>15708</v>
      </c>
    </row>
    <row r="5212" spans="2:8" x14ac:dyDescent="0.25">
      <c r="B5212" t="s">
        <v>19519</v>
      </c>
      <c r="C5212" t="s">
        <v>19520</v>
      </c>
      <c r="D5212" t="s">
        <v>1455</v>
      </c>
      <c r="E5212" t="s">
        <v>4377</v>
      </c>
      <c r="F5212" t="s">
        <v>2288</v>
      </c>
      <c r="G5212" t="s">
        <v>19521</v>
      </c>
      <c r="H5212" t="s">
        <v>6880</v>
      </c>
    </row>
    <row r="5213" spans="2:8" x14ac:dyDescent="0.25">
      <c r="B5213" t="s">
        <v>19522</v>
      </c>
      <c r="C5213" t="s">
        <v>19523</v>
      </c>
      <c r="D5213" t="s">
        <v>1811</v>
      </c>
      <c r="E5213" t="s">
        <v>1635</v>
      </c>
      <c r="F5213" t="s">
        <v>1219</v>
      </c>
      <c r="G5213" t="s">
        <v>2499</v>
      </c>
      <c r="H5213" t="s">
        <v>19524</v>
      </c>
    </row>
    <row r="5214" spans="2:8" x14ac:dyDescent="0.25">
      <c r="B5214" t="s">
        <v>19525</v>
      </c>
      <c r="C5214" t="s">
        <v>19526</v>
      </c>
      <c r="D5214" t="s">
        <v>736</v>
      </c>
      <c r="E5214" t="s">
        <v>1920</v>
      </c>
      <c r="F5214" t="s">
        <v>4052</v>
      </c>
      <c r="G5214" t="s">
        <v>13178</v>
      </c>
      <c r="H5214" t="s">
        <v>19527</v>
      </c>
    </row>
    <row r="5215" spans="2:8" x14ac:dyDescent="0.25">
      <c r="B5215" t="s">
        <v>19528</v>
      </c>
      <c r="C5215" t="s">
        <v>19529</v>
      </c>
      <c r="D5215" t="s">
        <v>570</v>
      </c>
      <c r="E5215" t="s">
        <v>284</v>
      </c>
      <c r="F5215" t="s">
        <v>124</v>
      </c>
      <c r="G5215" t="s">
        <v>4126</v>
      </c>
      <c r="H5215" t="s">
        <v>19530</v>
      </c>
    </row>
    <row r="5216" spans="2:8" x14ac:dyDescent="0.25">
      <c r="B5216" t="s">
        <v>19531</v>
      </c>
      <c r="C5216" t="s">
        <v>19532</v>
      </c>
      <c r="D5216" t="s">
        <v>3775</v>
      </c>
      <c r="E5216" t="s">
        <v>7750</v>
      </c>
      <c r="F5216" t="s">
        <v>2477</v>
      </c>
      <c r="G5216" t="s">
        <v>19533</v>
      </c>
      <c r="H5216" t="s">
        <v>6723</v>
      </c>
    </row>
    <row r="5217" spans="2:8" x14ac:dyDescent="0.25">
      <c r="B5217" t="s">
        <v>19534</v>
      </c>
      <c r="C5217" t="s">
        <v>19535</v>
      </c>
      <c r="D5217" t="s">
        <v>10217</v>
      </c>
      <c r="E5217" t="s">
        <v>4687</v>
      </c>
      <c r="F5217" t="s">
        <v>3012</v>
      </c>
      <c r="G5217" t="s">
        <v>2940</v>
      </c>
      <c r="H5217" t="s">
        <v>19536</v>
      </c>
    </row>
    <row r="5218" spans="2:8" x14ac:dyDescent="0.25">
      <c r="B5218" t="s">
        <v>19537</v>
      </c>
      <c r="C5218" t="s">
        <v>19538</v>
      </c>
      <c r="D5218" t="s">
        <v>19539</v>
      </c>
      <c r="E5218" t="s">
        <v>17030</v>
      </c>
      <c r="F5218" t="s">
        <v>13992</v>
      </c>
      <c r="G5218" t="s">
        <v>16457</v>
      </c>
      <c r="H5218" t="s">
        <v>15374</v>
      </c>
    </row>
    <row r="5219" spans="2:8" x14ac:dyDescent="0.25">
      <c r="B5219" t="s">
        <v>19540</v>
      </c>
      <c r="C5219" t="s">
        <v>19541</v>
      </c>
      <c r="D5219" t="s">
        <v>2000</v>
      </c>
      <c r="E5219" t="s">
        <v>1734</v>
      </c>
      <c r="F5219" t="s">
        <v>249</v>
      </c>
      <c r="G5219" t="s">
        <v>185</v>
      </c>
      <c r="H5219" t="s">
        <v>18372</v>
      </c>
    </row>
    <row r="5220" spans="2:8" x14ac:dyDescent="0.25">
      <c r="B5220" t="s">
        <v>19542</v>
      </c>
      <c r="C5220" t="s">
        <v>19543</v>
      </c>
      <c r="D5220" t="s">
        <v>891</v>
      </c>
      <c r="E5220" t="s">
        <v>1267</v>
      </c>
      <c r="F5220" t="s">
        <v>740</v>
      </c>
      <c r="G5220" t="s">
        <v>15564</v>
      </c>
      <c r="H5220" t="s">
        <v>17307</v>
      </c>
    </row>
    <row r="5221" spans="2:8" x14ac:dyDescent="0.25">
      <c r="B5221" t="s">
        <v>19544</v>
      </c>
      <c r="C5221" t="s">
        <v>19545</v>
      </c>
      <c r="D5221" t="s">
        <v>3297</v>
      </c>
      <c r="E5221" t="s">
        <v>3022</v>
      </c>
      <c r="F5221" t="s">
        <v>449</v>
      </c>
      <c r="G5221" t="s">
        <v>19546</v>
      </c>
      <c r="H5221" t="s">
        <v>761</v>
      </c>
    </row>
    <row r="5222" spans="2:8" x14ac:dyDescent="0.25">
      <c r="B5222" t="s">
        <v>19547</v>
      </c>
      <c r="C5222" t="s">
        <v>19548</v>
      </c>
      <c r="D5222" t="s">
        <v>391</v>
      </c>
      <c r="E5222" t="s">
        <v>1501</v>
      </c>
      <c r="F5222" t="s">
        <v>2171</v>
      </c>
      <c r="G5222" t="s">
        <v>1647</v>
      </c>
      <c r="H5222" t="s">
        <v>3377</v>
      </c>
    </row>
    <row r="5223" spans="2:8" x14ac:dyDescent="0.25">
      <c r="B5223" t="s">
        <v>19549</v>
      </c>
      <c r="C5223" t="s">
        <v>19550</v>
      </c>
      <c r="D5223" t="s">
        <v>1894</v>
      </c>
      <c r="E5223" t="s">
        <v>1829</v>
      </c>
      <c r="F5223" t="s">
        <v>1040</v>
      </c>
      <c r="G5223" t="s">
        <v>8731</v>
      </c>
      <c r="H5223" t="s">
        <v>19551</v>
      </c>
    </row>
    <row r="5224" spans="2:8" x14ac:dyDescent="0.25">
      <c r="B5224" t="s">
        <v>19552</v>
      </c>
      <c r="C5224" t="s">
        <v>19553</v>
      </c>
      <c r="D5224" t="s">
        <v>1598</v>
      </c>
      <c r="E5224" t="s">
        <v>2406</v>
      </c>
      <c r="F5224" t="s">
        <v>2098</v>
      </c>
      <c r="G5224" t="s">
        <v>4910</v>
      </c>
      <c r="H5224" t="s">
        <v>2770</v>
      </c>
    </row>
    <row r="5225" spans="2:8" x14ac:dyDescent="0.25">
      <c r="B5225" t="s">
        <v>19554</v>
      </c>
      <c r="C5225" t="s">
        <v>19555</v>
      </c>
      <c r="D5225" t="s">
        <v>847</v>
      </c>
      <c r="E5225" t="s">
        <v>695</v>
      </c>
      <c r="F5225" t="s">
        <v>583</v>
      </c>
      <c r="G5225" t="s">
        <v>8694</v>
      </c>
      <c r="H5225" t="s">
        <v>19556</v>
      </c>
    </row>
    <row r="5226" spans="2:8" x14ac:dyDescent="0.25">
      <c r="B5226" t="s">
        <v>19557</v>
      </c>
      <c r="C5226" t="s">
        <v>19558</v>
      </c>
      <c r="D5226" t="s">
        <v>689</v>
      </c>
      <c r="E5226" t="s">
        <v>1598</v>
      </c>
      <c r="F5226" t="s">
        <v>1910</v>
      </c>
      <c r="G5226" t="s">
        <v>8034</v>
      </c>
      <c r="H5226" t="s">
        <v>15073</v>
      </c>
    </row>
    <row r="5227" spans="2:8" x14ac:dyDescent="0.25">
      <c r="B5227" t="s">
        <v>19559</v>
      </c>
      <c r="C5227" t="s">
        <v>19560</v>
      </c>
      <c r="D5227" t="s">
        <v>122</v>
      </c>
      <c r="E5227" t="s">
        <v>4729</v>
      </c>
      <c r="F5227" t="s">
        <v>2979</v>
      </c>
      <c r="G5227" t="s">
        <v>19561</v>
      </c>
      <c r="H5227" t="s">
        <v>11167</v>
      </c>
    </row>
    <row r="5228" spans="2:8" x14ac:dyDescent="0.25">
      <c r="B5228" t="s">
        <v>19562</v>
      </c>
      <c r="C5228" t="s">
        <v>19563</v>
      </c>
      <c r="D5228" t="s">
        <v>2406</v>
      </c>
      <c r="E5228" t="s">
        <v>3433</v>
      </c>
      <c r="F5228" t="s">
        <v>4563</v>
      </c>
      <c r="G5228" t="s">
        <v>10834</v>
      </c>
      <c r="H5228" t="s">
        <v>16984</v>
      </c>
    </row>
    <row r="5229" spans="2:8" x14ac:dyDescent="0.25">
      <c r="B5229" t="s">
        <v>19564</v>
      </c>
      <c r="C5229" t="s">
        <v>19565</v>
      </c>
      <c r="D5229" t="s">
        <v>11717</v>
      </c>
      <c r="E5229" t="s">
        <v>8677</v>
      </c>
      <c r="F5229" t="s">
        <v>1178</v>
      </c>
      <c r="G5229" t="s">
        <v>12513</v>
      </c>
      <c r="H5229" t="s">
        <v>19566</v>
      </c>
    </row>
    <row r="5230" spans="2:8" x14ac:dyDescent="0.25">
      <c r="B5230" t="s">
        <v>19567</v>
      </c>
      <c r="C5230" t="s">
        <v>19568</v>
      </c>
      <c r="D5230" t="s">
        <v>1186</v>
      </c>
      <c r="E5230" t="s">
        <v>2918</v>
      </c>
      <c r="F5230" t="s">
        <v>5087</v>
      </c>
      <c r="G5230" t="s">
        <v>8972</v>
      </c>
      <c r="H5230" t="s">
        <v>8663</v>
      </c>
    </row>
    <row r="5231" spans="2:8" x14ac:dyDescent="0.25">
      <c r="B5231" t="s">
        <v>19569</v>
      </c>
      <c r="C5231" t="s">
        <v>19570</v>
      </c>
      <c r="D5231" t="s">
        <v>6921</v>
      </c>
      <c r="E5231" t="s">
        <v>8677</v>
      </c>
      <c r="F5231" t="s">
        <v>2293</v>
      </c>
      <c r="G5231" t="s">
        <v>16882</v>
      </c>
      <c r="H5231" t="s">
        <v>19571</v>
      </c>
    </row>
    <row r="5232" spans="2:8" x14ac:dyDescent="0.25">
      <c r="B5232" t="s">
        <v>19572</v>
      </c>
      <c r="C5232" t="s">
        <v>19573</v>
      </c>
      <c r="D5232" t="s">
        <v>2017</v>
      </c>
      <c r="E5232" t="s">
        <v>1291</v>
      </c>
      <c r="F5232" t="s">
        <v>5930</v>
      </c>
      <c r="G5232" t="s">
        <v>3215</v>
      </c>
      <c r="H5232" t="s">
        <v>9588</v>
      </c>
    </row>
    <row r="5233" spans="2:8" x14ac:dyDescent="0.25">
      <c r="B5233" t="s">
        <v>19574</v>
      </c>
      <c r="C5233" t="s">
        <v>19575</v>
      </c>
      <c r="D5233" t="s">
        <v>19576</v>
      </c>
      <c r="E5233" t="s">
        <v>3139</v>
      </c>
      <c r="F5233" t="s">
        <v>19577</v>
      </c>
      <c r="G5233" t="s">
        <v>5878</v>
      </c>
      <c r="H5233" t="s">
        <v>19578</v>
      </c>
    </row>
    <row r="5234" spans="2:8" x14ac:dyDescent="0.25">
      <c r="B5234" t="s">
        <v>19579</v>
      </c>
      <c r="C5234" t="s">
        <v>19580</v>
      </c>
      <c r="D5234" t="s">
        <v>2274</v>
      </c>
      <c r="E5234" t="s">
        <v>3089</v>
      </c>
      <c r="F5234" t="s">
        <v>1297</v>
      </c>
      <c r="G5234" t="s">
        <v>19581</v>
      </c>
      <c r="H5234" t="s">
        <v>9951</v>
      </c>
    </row>
    <row r="5235" spans="2:8" x14ac:dyDescent="0.25">
      <c r="B5235" t="s">
        <v>19582</v>
      </c>
      <c r="C5235" t="s">
        <v>19583</v>
      </c>
      <c r="D5235" t="s">
        <v>19584</v>
      </c>
      <c r="E5235" t="s">
        <v>17219</v>
      </c>
      <c r="F5235" t="s">
        <v>19585</v>
      </c>
      <c r="G5235" t="s">
        <v>19586</v>
      </c>
      <c r="H5235" t="s">
        <v>1678</v>
      </c>
    </row>
    <row r="5236" spans="2:8" x14ac:dyDescent="0.25">
      <c r="B5236" t="s">
        <v>19587</v>
      </c>
      <c r="C5236" t="s">
        <v>19588</v>
      </c>
      <c r="D5236" t="s">
        <v>2004</v>
      </c>
      <c r="E5236" t="s">
        <v>10382</v>
      </c>
      <c r="F5236" t="s">
        <v>2256</v>
      </c>
      <c r="G5236" t="s">
        <v>19589</v>
      </c>
      <c r="H5236" t="s">
        <v>13684</v>
      </c>
    </row>
    <row r="5237" spans="2:8" x14ac:dyDescent="0.25">
      <c r="B5237" t="s">
        <v>19590</v>
      </c>
      <c r="C5237" t="s">
        <v>19591</v>
      </c>
      <c r="D5237" t="s">
        <v>5934</v>
      </c>
      <c r="E5237" t="s">
        <v>3781</v>
      </c>
      <c r="F5237" t="s">
        <v>6916</v>
      </c>
      <c r="G5237" t="s">
        <v>19592</v>
      </c>
      <c r="H5237" t="s">
        <v>13619</v>
      </c>
    </row>
    <row r="5238" spans="2:8" x14ac:dyDescent="0.25">
      <c r="B5238" t="s">
        <v>19593</v>
      </c>
      <c r="C5238" t="s">
        <v>19594</v>
      </c>
      <c r="D5238" t="s">
        <v>1496</v>
      </c>
      <c r="E5238" t="s">
        <v>42</v>
      </c>
      <c r="F5238" t="s">
        <v>1811</v>
      </c>
      <c r="G5238" t="s">
        <v>3414</v>
      </c>
      <c r="H5238" t="s">
        <v>811</v>
      </c>
    </row>
    <row r="5239" spans="2:8" x14ac:dyDescent="0.25">
      <c r="B5239" t="s">
        <v>19595</v>
      </c>
      <c r="C5239" t="s">
        <v>19596</v>
      </c>
      <c r="D5239" t="s">
        <v>3859</v>
      </c>
      <c r="E5239" t="s">
        <v>1922</v>
      </c>
      <c r="F5239" t="s">
        <v>2519</v>
      </c>
      <c r="G5239" t="s">
        <v>9263</v>
      </c>
      <c r="H5239" t="s">
        <v>4658</v>
      </c>
    </row>
    <row r="5240" spans="2:8" x14ac:dyDescent="0.25">
      <c r="B5240" t="s">
        <v>19597</v>
      </c>
      <c r="C5240" t="s">
        <v>19598</v>
      </c>
      <c r="D5240" t="s">
        <v>1942</v>
      </c>
      <c r="E5240" t="s">
        <v>1781</v>
      </c>
      <c r="F5240" t="s">
        <v>1722</v>
      </c>
      <c r="G5240" t="s">
        <v>3829</v>
      </c>
      <c r="H5240" t="s">
        <v>545</v>
      </c>
    </row>
    <row r="5241" spans="2:8" x14ac:dyDescent="0.25">
      <c r="B5241" t="s">
        <v>19599</v>
      </c>
      <c r="C5241" t="s">
        <v>19600</v>
      </c>
      <c r="D5241" t="s">
        <v>1005</v>
      </c>
      <c r="E5241" t="s">
        <v>460</v>
      </c>
      <c r="F5241" t="s">
        <v>182</v>
      </c>
      <c r="G5241" t="s">
        <v>4295</v>
      </c>
      <c r="H5241" t="s">
        <v>9025</v>
      </c>
    </row>
    <row r="5242" spans="2:8" x14ac:dyDescent="0.25">
      <c r="B5242" t="s">
        <v>19601</v>
      </c>
      <c r="C5242" t="s">
        <v>19602</v>
      </c>
      <c r="D5242" t="s">
        <v>1251</v>
      </c>
      <c r="E5242" t="s">
        <v>1629</v>
      </c>
      <c r="F5242" t="s">
        <v>4377</v>
      </c>
      <c r="G5242" t="s">
        <v>19603</v>
      </c>
      <c r="H5242" t="s">
        <v>19604</v>
      </c>
    </row>
    <row r="5243" spans="2:8" x14ac:dyDescent="0.25">
      <c r="B5243" t="s">
        <v>19605</v>
      </c>
      <c r="C5243" t="s">
        <v>19606</v>
      </c>
      <c r="D5243" t="s">
        <v>637</v>
      </c>
      <c r="E5243" t="s">
        <v>4377</v>
      </c>
      <c r="F5243" t="s">
        <v>1630</v>
      </c>
      <c r="G5243" t="s">
        <v>14022</v>
      </c>
      <c r="H5243" t="s">
        <v>246</v>
      </c>
    </row>
    <row r="5244" spans="2:8" x14ac:dyDescent="0.25">
      <c r="B5244" t="s">
        <v>19607</v>
      </c>
      <c r="C5244" t="s">
        <v>19608</v>
      </c>
      <c r="D5244" t="s">
        <v>19609</v>
      </c>
      <c r="E5244" t="s">
        <v>8085</v>
      </c>
      <c r="F5244" t="s">
        <v>19610</v>
      </c>
      <c r="G5244" t="s">
        <v>10622</v>
      </c>
      <c r="H5244" t="s">
        <v>18378</v>
      </c>
    </row>
    <row r="5245" spans="2:8" x14ac:dyDescent="0.25">
      <c r="B5245" t="s">
        <v>19611</v>
      </c>
      <c r="C5245" t="s">
        <v>19612</v>
      </c>
      <c r="D5245" t="s">
        <v>3277</v>
      </c>
      <c r="E5245" t="s">
        <v>2018</v>
      </c>
      <c r="F5245" t="s">
        <v>1734</v>
      </c>
      <c r="G5245" t="s">
        <v>7959</v>
      </c>
      <c r="H5245" t="s">
        <v>8551</v>
      </c>
    </row>
    <row r="5246" spans="2:8" x14ac:dyDescent="0.25">
      <c r="B5246" t="s">
        <v>19613</v>
      </c>
      <c r="C5246" t="s">
        <v>19614</v>
      </c>
      <c r="D5246" t="s">
        <v>3297</v>
      </c>
      <c r="E5246" t="s">
        <v>2537</v>
      </c>
      <c r="F5246" t="s">
        <v>4377</v>
      </c>
      <c r="G5246" t="s">
        <v>1939</v>
      </c>
      <c r="H5246" t="s">
        <v>19615</v>
      </c>
    </row>
    <row r="5247" spans="2:8" x14ac:dyDescent="0.25">
      <c r="B5247" t="s">
        <v>19616</v>
      </c>
      <c r="C5247" t="s">
        <v>19617</v>
      </c>
      <c r="D5247" t="s">
        <v>1172</v>
      </c>
      <c r="E5247" t="s">
        <v>2982</v>
      </c>
      <c r="F5247" t="s">
        <v>1611</v>
      </c>
      <c r="G5247" t="s">
        <v>114</v>
      </c>
      <c r="H5247" t="s">
        <v>8306</v>
      </c>
    </row>
    <row r="5248" spans="2:8" x14ac:dyDescent="0.25">
      <c r="B5248" t="s">
        <v>19618</v>
      </c>
      <c r="C5248" t="s">
        <v>19619</v>
      </c>
      <c r="D5248" t="s">
        <v>2045</v>
      </c>
      <c r="E5248" t="s">
        <v>392</v>
      </c>
      <c r="F5248" t="s">
        <v>2375</v>
      </c>
      <c r="G5248" t="s">
        <v>19620</v>
      </c>
      <c r="H5248" t="s">
        <v>2542</v>
      </c>
    </row>
    <row r="5249" spans="2:8" x14ac:dyDescent="0.25">
      <c r="B5249" t="s">
        <v>19621</v>
      </c>
      <c r="C5249" t="s">
        <v>19622</v>
      </c>
      <c r="D5249" t="s">
        <v>6020</v>
      </c>
      <c r="E5249" t="s">
        <v>1617</v>
      </c>
      <c r="F5249" t="s">
        <v>1382</v>
      </c>
      <c r="G5249" t="s">
        <v>19623</v>
      </c>
      <c r="H5249" t="s">
        <v>19624</v>
      </c>
    </row>
    <row r="5250" spans="2:8" x14ac:dyDescent="0.25">
      <c r="B5250" t="s">
        <v>19625</v>
      </c>
      <c r="C5250" t="s">
        <v>19626</v>
      </c>
      <c r="D5250" t="s">
        <v>15791</v>
      </c>
      <c r="E5250" t="s">
        <v>19627</v>
      </c>
      <c r="F5250" t="s">
        <v>13453</v>
      </c>
      <c r="G5250" t="s">
        <v>15794</v>
      </c>
      <c r="H5250" t="s">
        <v>19628</v>
      </c>
    </row>
    <row r="5251" spans="2:8" x14ac:dyDescent="0.25">
      <c r="B5251" t="s">
        <v>19629</v>
      </c>
      <c r="C5251" t="s">
        <v>19630</v>
      </c>
      <c r="D5251" t="s">
        <v>3631</v>
      </c>
      <c r="E5251" t="s">
        <v>3790</v>
      </c>
      <c r="F5251" t="s">
        <v>1135</v>
      </c>
      <c r="G5251" t="s">
        <v>12647</v>
      </c>
      <c r="H5251" t="s">
        <v>19631</v>
      </c>
    </row>
    <row r="5252" spans="2:8" x14ac:dyDescent="0.25">
      <c r="B5252" t="s">
        <v>19632</v>
      </c>
      <c r="C5252" t="s">
        <v>19633</v>
      </c>
      <c r="D5252" t="s">
        <v>9330</v>
      </c>
      <c r="E5252" t="s">
        <v>2273</v>
      </c>
      <c r="F5252" t="s">
        <v>17280</v>
      </c>
      <c r="G5252" t="s">
        <v>18910</v>
      </c>
      <c r="H5252" t="s">
        <v>5122</v>
      </c>
    </row>
    <row r="5253" spans="2:8" x14ac:dyDescent="0.25">
      <c r="B5253" t="s">
        <v>19634</v>
      </c>
      <c r="C5253" t="s">
        <v>19635</v>
      </c>
      <c r="D5253" t="s">
        <v>1033</v>
      </c>
    </row>
    <row r="5254" spans="2:8" x14ac:dyDescent="0.25">
      <c r="B5254" t="s">
        <v>19636</v>
      </c>
      <c r="C5254" t="s">
        <v>19637</v>
      </c>
      <c r="D5254" t="s">
        <v>19638</v>
      </c>
      <c r="E5254" t="s">
        <v>19639</v>
      </c>
      <c r="F5254" t="s">
        <v>19640</v>
      </c>
      <c r="G5254" t="s">
        <v>14493</v>
      </c>
      <c r="H5254" t="s">
        <v>12464</v>
      </c>
    </row>
    <row r="5255" spans="2:8" x14ac:dyDescent="0.25">
      <c r="B5255" t="s">
        <v>19641</v>
      </c>
      <c r="C5255" t="s">
        <v>19642</v>
      </c>
      <c r="D5255" t="s">
        <v>19643</v>
      </c>
      <c r="E5255" t="s">
        <v>19644</v>
      </c>
      <c r="F5255" t="s">
        <v>18905</v>
      </c>
      <c r="G5255" t="s">
        <v>381</v>
      </c>
      <c r="H5255" t="s">
        <v>749</v>
      </c>
    </row>
    <row r="5256" spans="2:8" x14ac:dyDescent="0.25">
      <c r="B5256" t="s">
        <v>19645</v>
      </c>
      <c r="C5256" t="s">
        <v>19646</v>
      </c>
      <c r="E5256" t="s">
        <v>2898</v>
      </c>
      <c r="F5256" t="s">
        <v>2510</v>
      </c>
      <c r="H5256" t="s">
        <v>4565</v>
      </c>
    </row>
    <row r="5257" spans="2:8" x14ac:dyDescent="0.25">
      <c r="B5257" t="s">
        <v>19647</v>
      </c>
      <c r="C5257" t="s">
        <v>19648</v>
      </c>
      <c r="D5257" t="s">
        <v>2768</v>
      </c>
      <c r="E5257" t="s">
        <v>974</v>
      </c>
      <c r="F5257" t="s">
        <v>2406</v>
      </c>
      <c r="G5257" t="s">
        <v>5390</v>
      </c>
      <c r="H5257" t="s">
        <v>6803</v>
      </c>
    </row>
    <row r="5258" spans="2:8" x14ac:dyDescent="0.25">
      <c r="B5258" t="s">
        <v>19649</v>
      </c>
      <c r="C5258" t="s">
        <v>19650</v>
      </c>
      <c r="D5258" t="s">
        <v>2438</v>
      </c>
      <c r="E5258" t="s">
        <v>2893</v>
      </c>
      <c r="F5258" t="s">
        <v>1556</v>
      </c>
      <c r="G5258" t="s">
        <v>19651</v>
      </c>
      <c r="H5258" t="s">
        <v>19652</v>
      </c>
    </row>
    <row r="5259" spans="2:8" x14ac:dyDescent="0.25">
      <c r="B5259" t="s">
        <v>19653</v>
      </c>
      <c r="C5259" t="s">
        <v>19654</v>
      </c>
      <c r="D5259" t="s">
        <v>3768</v>
      </c>
      <c r="E5259" t="s">
        <v>3387</v>
      </c>
      <c r="F5259" t="s">
        <v>4003</v>
      </c>
      <c r="G5259" t="s">
        <v>7128</v>
      </c>
      <c r="H5259" t="s">
        <v>19655</v>
      </c>
    </row>
    <row r="5260" spans="2:8" x14ac:dyDescent="0.25">
      <c r="B5260" t="s">
        <v>19656</v>
      </c>
      <c r="C5260" t="s">
        <v>19657</v>
      </c>
      <c r="D5260" t="s">
        <v>4461</v>
      </c>
      <c r="E5260" t="s">
        <v>3826</v>
      </c>
      <c r="F5260" t="s">
        <v>19658</v>
      </c>
      <c r="G5260" t="s">
        <v>7160</v>
      </c>
      <c r="H5260" t="s">
        <v>11485</v>
      </c>
    </row>
    <row r="5261" spans="2:8" x14ac:dyDescent="0.25">
      <c r="B5261" t="s">
        <v>19659</v>
      </c>
      <c r="C5261" t="s">
        <v>19660</v>
      </c>
      <c r="D5261" t="s">
        <v>19661</v>
      </c>
      <c r="E5261" t="s">
        <v>19662</v>
      </c>
      <c r="F5261" t="s">
        <v>19663</v>
      </c>
      <c r="G5261" t="s">
        <v>19664</v>
      </c>
      <c r="H5261" t="s">
        <v>2223</v>
      </c>
    </row>
    <row r="5262" spans="2:8" x14ac:dyDescent="0.25">
      <c r="B5262" t="s">
        <v>19665</v>
      </c>
      <c r="C5262" t="s">
        <v>19666</v>
      </c>
      <c r="D5262" t="s">
        <v>309</v>
      </c>
      <c r="E5262" t="s">
        <v>19667</v>
      </c>
      <c r="F5262" t="s">
        <v>19668</v>
      </c>
      <c r="G5262" t="s">
        <v>13314</v>
      </c>
      <c r="H5262" t="s">
        <v>7632</v>
      </c>
    </row>
    <row r="5263" spans="2:8" x14ac:dyDescent="0.25">
      <c r="B5263" t="s">
        <v>19669</v>
      </c>
      <c r="C5263" t="s">
        <v>19670</v>
      </c>
      <c r="D5263" t="s">
        <v>4358</v>
      </c>
      <c r="E5263" t="s">
        <v>19671</v>
      </c>
      <c r="F5263" t="s">
        <v>19672</v>
      </c>
      <c r="G5263" t="s">
        <v>19673</v>
      </c>
      <c r="H5263" t="s">
        <v>4960</v>
      </c>
    </row>
    <row r="5264" spans="2:8" x14ac:dyDescent="0.25">
      <c r="B5264" t="s">
        <v>19674</v>
      </c>
      <c r="C5264" t="s">
        <v>19675</v>
      </c>
      <c r="D5264" t="s">
        <v>18825</v>
      </c>
      <c r="E5264" t="s">
        <v>19676</v>
      </c>
      <c r="F5264" t="s">
        <v>18159</v>
      </c>
      <c r="G5264" t="s">
        <v>4252</v>
      </c>
      <c r="H5264" t="s">
        <v>246</v>
      </c>
    </row>
    <row r="5265" spans="2:8" x14ac:dyDescent="0.25">
      <c r="B5265" t="s">
        <v>19677</v>
      </c>
      <c r="C5265" t="s">
        <v>19678</v>
      </c>
      <c r="D5265" t="s">
        <v>19679</v>
      </c>
      <c r="E5265" t="s">
        <v>19680</v>
      </c>
      <c r="F5265" t="s">
        <v>19681</v>
      </c>
      <c r="G5265" t="s">
        <v>1067</v>
      </c>
      <c r="H5265" t="s">
        <v>1257</v>
      </c>
    </row>
    <row r="5266" spans="2:8" x14ac:dyDescent="0.25">
      <c r="B5266" t="s">
        <v>19682</v>
      </c>
      <c r="C5266" t="s">
        <v>19683</v>
      </c>
      <c r="D5266" t="s">
        <v>19684</v>
      </c>
      <c r="E5266" t="s">
        <v>19685</v>
      </c>
      <c r="F5266" t="s">
        <v>19686</v>
      </c>
      <c r="G5266" t="s">
        <v>1246</v>
      </c>
      <c r="H5266" t="s">
        <v>19687</v>
      </c>
    </row>
    <row r="5267" spans="2:8" x14ac:dyDescent="0.25">
      <c r="B5267" t="s">
        <v>19688</v>
      </c>
      <c r="C5267" t="s">
        <v>19689</v>
      </c>
      <c r="D5267" t="s">
        <v>5859</v>
      </c>
      <c r="E5267" t="s">
        <v>742</v>
      </c>
      <c r="F5267" t="s">
        <v>5930</v>
      </c>
      <c r="G5267" t="s">
        <v>3883</v>
      </c>
      <c r="H5267" t="s">
        <v>3175</v>
      </c>
    </row>
    <row r="5268" spans="2:8" x14ac:dyDescent="0.25">
      <c r="B5268" t="s">
        <v>19690</v>
      </c>
      <c r="C5268" t="s">
        <v>19691</v>
      </c>
      <c r="D5268" t="s">
        <v>2129</v>
      </c>
      <c r="E5268" t="s">
        <v>2161</v>
      </c>
      <c r="F5268" t="s">
        <v>1942</v>
      </c>
      <c r="G5268" t="s">
        <v>715</v>
      </c>
      <c r="H5268" t="s">
        <v>5171</v>
      </c>
    </row>
    <row r="5269" spans="2:8" x14ac:dyDescent="0.25">
      <c r="B5269" t="s">
        <v>19692</v>
      </c>
      <c r="C5269" t="s">
        <v>19693</v>
      </c>
      <c r="D5269" t="s">
        <v>1532</v>
      </c>
      <c r="E5269" t="s">
        <v>1823</v>
      </c>
      <c r="F5269" t="s">
        <v>285</v>
      </c>
      <c r="G5269" t="s">
        <v>19694</v>
      </c>
      <c r="H5269" t="s">
        <v>19695</v>
      </c>
    </row>
    <row r="5270" spans="2:8" x14ac:dyDescent="0.25">
      <c r="B5270" t="s">
        <v>19696</v>
      </c>
      <c r="C5270" t="s">
        <v>19697</v>
      </c>
      <c r="D5270" t="s">
        <v>10769</v>
      </c>
      <c r="E5270" t="s">
        <v>19698</v>
      </c>
      <c r="F5270" t="s">
        <v>2205</v>
      </c>
      <c r="G5270" t="s">
        <v>19699</v>
      </c>
      <c r="H5270" t="s">
        <v>9819</v>
      </c>
    </row>
    <row r="5271" spans="2:8" x14ac:dyDescent="0.25">
      <c r="B5271" t="s">
        <v>19700</v>
      </c>
      <c r="C5271" t="s">
        <v>19701</v>
      </c>
      <c r="D5271" t="s">
        <v>4559</v>
      </c>
      <c r="E5271" t="s">
        <v>5202</v>
      </c>
      <c r="F5271" t="s">
        <v>4240</v>
      </c>
      <c r="G5271" t="s">
        <v>5210</v>
      </c>
      <c r="H5271" t="s">
        <v>4681</v>
      </c>
    </row>
    <row r="5272" spans="2:8" x14ac:dyDescent="0.25">
      <c r="B5272" t="s">
        <v>19702</v>
      </c>
      <c r="C5272" t="s">
        <v>19703</v>
      </c>
      <c r="D5272" t="s">
        <v>19704</v>
      </c>
      <c r="E5272" t="s">
        <v>18146</v>
      </c>
      <c r="F5272" t="s">
        <v>13331</v>
      </c>
      <c r="G5272" t="s">
        <v>19705</v>
      </c>
      <c r="H5272" t="s">
        <v>4078</v>
      </c>
    </row>
    <row r="5273" spans="2:8" x14ac:dyDescent="0.25">
      <c r="B5273" t="s">
        <v>19706</v>
      </c>
      <c r="C5273" t="s">
        <v>19707</v>
      </c>
      <c r="D5273" t="s">
        <v>19708</v>
      </c>
      <c r="E5273" t="s">
        <v>17849</v>
      </c>
      <c r="F5273" t="s">
        <v>3524</v>
      </c>
      <c r="G5273" t="s">
        <v>19709</v>
      </c>
      <c r="H5273" t="s">
        <v>19044</v>
      </c>
    </row>
    <row r="5274" spans="2:8" x14ac:dyDescent="0.25">
      <c r="B5274" t="s">
        <v>19710</v>
      </c>
      <c r="C5274" t="s">
        <v>19711</v>
      </c>
      <c r="D5274" t="s">
        <v>4664</v>
      </c>
      <c r="E5274" t="s">
        <v>2626</v>
      </c>
      <c r="F5274" t="s">
        <v>1894</v>
      </c>
      <c r="G5274" t="s">
        <v>19712</v>
      </c>
      <c r="H5274" t="s">
        <v>18515</v>
      </c>
    </row>
    <row r="5275" spans="2:8" x14ac:dyDescent="0.25">
      <c r="B5275" t="s">
        <v>19710</v>
      </c>
      <c r="C5275" t="s">
        <v>19713</v>
      </c>
      <c r="D5275" t="s">
        <v>1453</v>
      </c>
      <c r="E5275" t="s">
        <v>1251</v>
      </c>
      <c r="F5275" t="s">
        <v>4664</v>
      </c>
      <c r="G5275" t="s">
        <v>19714</v>
      </c>
      <c r="H5275" t="s">
        <v>4897</v>
      </c>
    </row>
    <row r="5276" spans="2:8" x14ac:dyDescent="0.25">
      <c r="B5276" t="s">
        <v>19710</v>
      </c>
      <c r="C5276" t="s">
        <v>19715</v>
      </c>
      <c r="D5276" t="s">
        <v>124</v>
      </c>
      <c r="E5276" t="s">
        <v>4102</v>
      </c>
      <c r="F5276" t="s">
        <v>1936</v>
      </c>
      <c r="G5276" t="s">
        <v>19716</v>
      </c>
      <c r="H5276" t="s">
        <v>8645</v>
      </c>
    </row>
    <row r="5277" spans="2:8" x14ac:dyDescent="0.25">
      <c r="B5277" t="s">
        <v>19710</v>
      </c>
      <c r="C5277" t="s">
        <v>19717</v>
      </c>
      <c r="D5277" t="s">
        <v>7917</v>
      </c>
      <c r="E5277" t="s">
        <v>10126</v>
      </c>
      <c r="F5277" t="s">
        <v>14859</v>
      </c>
      <c r="G5277" t="s">
        <v>19718</v>
      </c>
      <c r="H5277" t="s">
        <v>12281</v>
      </c>
    </row>
    <row r="5278" spans="2:8" x14ac:dyDescent="0.25">
      <c r="B5278" t="s">
        <v>19719</v>
      </c>
      <c r="C5278" t="s">
        <v>19720</v>
      </c>
      <c r="D5278" t="s">
        <v>537</v>
      </c>
      <c r="E5278" t="s">
        <v>3641</v>
      </c>
      <c r="F5278" t="s">
        <v>10347</v>
      </c>
      <c r="G5278" t="s">
        <v>19721</v>
      </c>
      <c r="H5278" t="s">
        <v>5878</v>
      </c>
    </row>
    <row r="5279" spans="2:8" x14ac:dyDescent="0.25">
      <c r="B5279" t="s">
        <v>19722</v>
      </c>
      <c r="C5279" t="s">
        <v>19723</v>
      </c>
      <c r="D5279" t="s">
        <v>19724</v>
      </c>
      <c r="E5279" t="s">
        <v>19725</v>
      </c>
      <c r="F5279" t="s">
        <v>19726</v>
      </c>
      <c r="G5279" t="s">
        <v>2649</v>
      </c>
      <c r="H5279" t="s">
        <v>783</v>
      </c>
    </row>
    <row r="5280" spans="2:8" x14ac:dyDescent="0.25">
      <c r="B5280" t="s">
        <v>19727</v>
      </c>
      <c r="C5280" t="s">
        <v>19728</v>
      </c>
      <c r="D5280" t="s">
        <v>6783</v>
      </c>
      <c r="E5280" t="s">
        <v>1028</v>
      </c>
      <c r="F5280" t="s">
        <v>1871</v>
      </c>
      <c r="G5280" t="s">
        <v>2031</v>
      </c>
      <c r="H5280" t="s">
        <v>13247</v>
      </c>
    </row>
    <row r="5281" spans="2:8" x14ac:dyDescent="0.25">
      <c r="B5281" t="s">
        <v>19729</v>
      </c>
      <c r="C5281" t="s">
        <v>19730</v>
      </c>
      <c r="D5281" t="s">
        <v>5021</v>
      </c>
      <c r="E5281" t="s">
        <v>5484</v>
      </c>
      <c r="F5281" t="s">
        <v>7345</v>
      </c>
      <c r="G5281" t="s">
        <v>3299</v>
      </c>
      <c r="H5281" t="s">
        <v>11120</v>
      </c>
    </row>
    <row r="5282" spans="2:8" x14ac:dyDescent="0.25">
      <c r="B5282" t="s">
        <v>19731</v>
      </c>
      <c r="C5282" t="s">
        <v>19732</v>
      </c>
      <c r="D5282" t="s">
        <v>1496</v>
      </c>
      <c r="E5282" t="s">
        <v>1345</v>
      </c>
      <c r="F5282" t="s">
        <v>2465</v>
      </c>
      <c r="G5282" t="s">
        <v>10858</v>
      </c>
      <c r="H5282" t="s">
        <v>13784</v>
      </c>
    </row>
    <row r="5283" spans="2:8" x14ac:dyDescent="0.25">
      <c r="B5283" t="s">
        <v>19733</v>
      </c>
      <c r="C5283" t="s">
        <v>19734</v>
      </c>
      <c r="D5283" t="s">
        <v>1122</v>
      </c>
      <c r="E5283" t="s">
        <v>2013</v>
      </c>
      <c r="F5283" t="s">
        <v>1598</v>
      </c>
      <c r="G5283" t="s">
        <v>19735</v>
      </c>
      <c r="H5283" t="s">
        <v>19736</v>
      </c>
    </row>
    <row r="5284" spans="2:8" x14ac:dyDescent="0.25">
      <c r="B5284" t="s">
        <v>19737</v>
      </c>
      <c r="C5284" t="s">
        <v>19738</v>
      </c>
      <c r="D5284" t="s">
        <v>3951</v>
      </c>
      <c r="E5284" t="s">
        <v>111</v>
      </c>
      <c r="F5284" t="s">
        <v>2093</v>
      </c>
      <c r="G5284" t="s">
        <v>11618</v>
      </c>
      <c r="H5284" t="s">
        <v>19739</v>
      </c>
    </row>
    <row r="5285" spans="2:8" x14ac:dyDescent="0.25">
      <c r="B5285" t="s">
        <v>19740</v>
      </c>
      <c r="C5285" t="s">
        <v>19741</v>
      </c>
      <c r="D5285" t="s">
        <v>15476</v>
      </c>
      <c r="E5285" t="s">
        <v>19742</v>
      </c>
      <c r="F5285" t="s">
        <v>18921</v>
      </c>
      <c r="G5285" t="s">
        <v>9077</v>
      </c>
      <c r="H5285" t="s">
        <v>3308</v>
      </c>
    </row>
    <row r="5286" spans="2:8" x14ac:dyDescent="0.25">
      <c r="B5286" t="s">
        <v>19743</v>
      </c>
      <c r="C5286" t="s">
        <v>19744</v>
      </c>
      <c r="D5286" t="s">
        <v>19745</v>
      </c>
      <c r="E5286" t="s">
        <v>10978</v>
      </c>
      <c r="F5286" t="s">
        <v>17250</v>
      </c>
      <c r="G5286" t="s">
        <v>7821</v>
      </c>
      <c r="H5286" t="s">
        <v>198</v>
      </c>
    </row>
    <row r="5287" spans="2:8" x14ac:dyDescent="0.25">
      <c r="B5287" t="s">
        <v>19746</v>
      </c>
      <c r="C5287" t="s">
        <v>19747</v>
      </c>
      <c r="D5287" t="s">
        <v>19748</v>
      </c>
      <c r="E5287" t="s">
        <v>19749</v>
      </c>
      <c r="F5287" t="s">
        <v>19750</v>
      </c>
      <c r="G5287" t="s">
        <v>8091</v>
      </c>
      <c r="H5287" t="s">
        <v>16882</v>
      </c>
    </row>
    <row r="5288" spans="2:8" x14ac:dyDescent="0.25">
      <c r="B5288" t="s">
        <v>19751</v>
      </c>
      <c r="C5288" t="s">
        <v>19752</v>
      </c>
      <c r="D5288" t="s">
        <v>14901</v>
      </c>
      <c r="E5288" t="s">
        <v>18320</v>
      </c>
      <c r="F5288" t="s">
        <v>19753</v>
      </c>
      <c r="G5288" t="s">
        <v>16809</v>
      </c>
      <c r="H5288" t="s">
        <v>3039</v>
      </c>
    </row>
    <row r="5289" spans="2:8" x14ac:dyDescent="0.25">
      <c r="B5289" t="s">
        <v>19754</v>
      </c>
      <c r="C5289" t="s">
        <v>19755</v>
      </c>
      <c r="D5289" t="s">
        <v>9622</v>
      </c>
      <c r="E5289" t="s">
        <v>1920</v>
      </c>
      <c r="F5289" t="s">
        <v>10881</v>
      </c>
      <c r="G5289" t="s">
        <v>1131</v>
      </c>
      <c r="H5289" t="s">
        <v>19756</v>
      </c>
    </row>
    <row r="5290" spans="2:8" x14ac:dyDescent="0.25">
      <c r="B5290" t="s">
        <v>19757</v>
      </c>
      <c r="C5290" t="s">
        <v>19758</v>
      </c>
      <c r="D5290" t="s">
        <v>4024</v>
      </c>
      <c r="E5290" t="s">
        <v>14174</v>
      </c>
      <c r="F5290" t="s">
        <v>1300</v>
      </c>
      <c r="G5290" t="s">
        <v>8337</v>
      </c>
      <c r="H5290" t="s">
        <v>10186</v>
      </c>
    </row>
    <row r="5291" spans="2:8" x14ac:dyDescent="0.25">
      <c r="B5291" t="s">
        <v>19759</v>
      </c>
      <c r="C5291" t="s">
        <v>19760</v>
      </c>
      <c r="D5291" t="s">
        <v>2406</v>
      </c>
      <c r="E5291" t="s">
        <v>372</v>
      </c>
      <c r="F5291" t="s">
        <v>2405</v>
      </c>
      <c r="G5291" t="s">
        <v>6302</v>
      </c>
      <c r="H5291" t="s">
        <v>19761</v>
      </c>
    </row>
    <row r="5292" spans="2:8" x14ac:dyDescent="0.25">
      <c r="B5292" t="s">
        <v>19762</v>
      </c>
      <c r="C5292" t="s">
        <v>19763</v>
      </c>
      <c r="D5292" t="s">
        <v>6538</v>
      </c>
      <c r="E5292" t="s">
        <v>3112</v>
      </c>
      <c r="F5292" t="s">
        <v>1273</v>
      </c>
      <c r="G5292" t="s">
        <v>7534</v>
      </c>
      <c r="H5292" t="s">
        <v>4581</v>
      </c>
    </row>
    <row r="5293" spans="2:8" x14ac:dyDescent="0.25">
      <c r="B5293" t="s">
        <v>19764</v>
      </c>
      <c r="C5293" t="s">
        <v>19765</v>
      </c>
      <c r="D5293" t="s">
        <v>19766</v>
      </c>
      <c r="E5293" t="s">
        <v>19767</v>
      </c>
      <c r="F5293" t="s">
        <v>19768</v>
      </c>
      <c r="G5293" t="s">
        <v>19769</v>
      </c>
      <c r="H5293" t="s">
        <v>8337</v>
      </c>
    </row>
    <row r="5294" spans="2:8" x14ac:dyDescent="0.25">
      <c r="B5294" t="s">
        <v>19770</v>
      </c>
      <c r="C5294" t="s">
        <v>19771</v>
      </c>
      <c r="D5294" t="s">
        <v>4116</v>
      </c>
      <c r="E5294" t="s">
        <v>19772</v>
      </c>
      <c r="F5294" t="s">
        <v>8933</v>
      </c>
      <c r="G5294" t="s">
        <v>1793</v>
      </c>
      <c r="H5294" t="s">
        <v>4726</v>
      </c>
    </row>
    <row r="5295" spans="2:8" x14ac:dyDescent="0.25">
      <c r="B5295" t="s">
        <v>19773</v>
      </c>
      <c r="C5295" t="s">
        <v>19774</v>
      </c>
      <c r="D5295" t="s">
        <v>19775</v>
      </c>
      <c r="E5295" t="s">
        <v>16157</v>
      </c>
      <c r="F5295" t="s">
        <v>19776</v>
      </c>
      <c r="G5295" t="s">
        <v>12659</v>
      </c>
      <c r="H5295" t="s">
        <v>8621</v>
      </c>
    </row>
    <row r="5296" spans="2:8" x14ac:dyDescent="0.25">
      <c r="B5296" t="s">
        <v>19777</v>
      </c>
      <c r="C5296" t="s">
        <v>19778</v>
      </c>
      <c r="D5296" t="s">
        <v>19779</v>
      </c>
      <c r="E5296" t="s">
        <v>19780</v>
      </c>
      <c r="F5296" t="s">
        <v>19781</v>
      </c>
      <c r="G5296" t="s">
        <v>2392</v>
      </c>
      <c r="H5296" t="s">
        <v>899</v>
      </c>
    </row>
    <row r="5297" spans="2:8" x14ac:dyDescent="0.25">
      <c r="B5297" t="s">
        <v>19782</v>
      </c>
      <c r="C5297" t="s">
        <v>19783</v>
      </c>
      <c r="D5297" t="s">
        <v>3645</v>
      </c>
      <c r="E5297" t="s">
        <v>13346</v>
      </c>
      <c r="F5297" t="s">
        <v>4449</v>
      </c>
      <c r="G5297" t="s">
        <v>8353</v>
      </c>
      <c r="H5297" t="s">
        <v>11997</v>
      </c>
    </row>
    <row r="5298" spans="2:8" x14ac:dyDescent="0.25">
      <c r="B5298" t="s">
        <v>19784</v>
      </c>
      <c r="C5298" t="s">
        <v>19785</v>
      </c>
      <c r="D5298" t="s">
        <v>1404</v>
      </c>
      <c r="E5298" t="s">
        <v>2608</v>
      </c>
      <c r="F5298" t="s">
        <v>2923</v>
      </c>
      <c r="G5298" t="s">
        <v>5203</v>
      </c>
      <c r="H5298" t="s">
        <v>6482</v>
      </c>
    </row>
    <row r="5299" spans="2:8" x14ac:dyDescent="0.25">
      <c r="B5299" t="s">
        <v>19786</v>
      </c>
      <c r="C5299" t="s">
        <v>19787</v>
      </c>
      <c r="D5299" t="s">
        <v>7191</v>
      </c>
      <c r="E5299" t="s">
        <v>2249</v>
      </c>
      <c r="F5299" t="s">
        <v>8520</v>
      </c>
      <c r="G5299" t="s">
        <v>18287</v>
      </c>
      <c r="H5299" t="s">
        <v>2634</v>
      </c>
    </row>
    <row r="5300" spans="2:8" x14ac:dyDescent="0.25">
      <c r="B5300" t="s">
        <v>19788</v>
      </c>
      <c r="C5300" t="s">
        <v>19789</v>
      </c>
      <c r="D5300" t="s">
        <v>959</v>
      </c>
      <c r="E5300" t="s">
        <v>3945</v>
      </c>
      <c r="F5300" t="s">
        <v>3022</v>
      </c>
      <c r="G5300" t="s">
        <v>11954</v>
      </c>
      <c r="H5300" t="s">
        <v>7798</v>
      </c>
    </row>
    <row r="5301" spans="2:8" x14ac:dyDescent="0.25">
      <c r="B5301" t="s">
        <v>19790</v>
      </c>
      <c r="C5301" t="s">
        <v>19791</v>
      </c>
      <c r="D5301" t="s">
        <v>3950</v>
      </c>
      <c r="E5301" t="s">
        <v>1345</v>
      </c>
      <c r="F5301" t="s">
        <v>1829</v>
      </c>
      <c r="G5301" t="s">
        <v>19792</v>
      </c>
      <c r="H5301" t="s">
        <v>13105</v>
      </c>
    </row>
    <row r="5302" spans="2:8" x14ac:dyDescent="0.25">
      <c r="B5302" t="s">
        <v>19793</v>
      </c>
      <c r="C5302" t="s">
        <v>19794</v>
      </c>
      <c r="D5302" t="s">
        <v>19795</v>
      </c>
      <c r="E5302" t="s">
        <v>19796</v>
      </c>
      <c r="F5302" t="s">
        <v>14925</v>
      </c>
      <c r="G5302" t="s">
        <v>14162</v>
      </c>
      <c r="H5302" t="s">
        <v>1282</v>
      </c>
    </row>
    <row r="5303" spans="2:8" x14ac:dyDescent="0.25">
      <c r="B5303" t="s">
        <v>19797</v>
      </c>
      <c r="C5303" t="s">
        <v>19798</v>
      </c>
      <c r="D5303" t="s">
        <v>19799</v>
      </c>
      <c r="E5303" t="s">
        <v>19800</v>
      </c>
      <c r="F5303" t="s">
        <v>19801</v>
      </c>
      <c r="G5303" t="s">
        <v>15564</v>
      </c>
      <c r="H5303" t="s">
        <v>12044</v>
      </c>
    </row>
    <row r="5304" spans="2:8" x14ac:dyDescent="0.25">
      <c r="B5304" t="s">
        <v>19802</v>
      </c>
      <c r="C5304" t="s">
        <v>19803</v>
      </c>
      <c r="D5304" t="s">
        <v>11632</v>
      </c>
      <c r="E5304" t="s">
        <v>19804</v>
      </c>
      <c r="F5304" t="s">
        <v>19805</v>
      </c>
      <c r="G5304" t="s">
        <v>4910</v>
      </c>
      <c r="H5304" t="s">
        <v>7123</v>
      </c>
    </row>
    <row r="5305" spans="2:8" x14ac:dyDescent="0.25">
      <c r="B5305" t="s">
        <v>19806</v>
      </c>
      <c r="C5305" t="s">
        <v>19807</v>
      </c>
      <c r="D5305" t="s">
        <v>390</v>
      </c>
      <c r="E5305" t="s">
        <v>2171</v>
      </c>
      <c r="F5305" t="s">
        <v>1721</v>
      </c>
      <c r="G5305" t="s">
        <v>19808</v>
      </c>
      <c r="H5305" t="s">
        <v>19809</v>
      </c>
    </row>
    <row r="5306" spans="2:8" x14ac:dyDescent="0.25">
      <c r="B5306" t="s">
        <v>19810</v>
      </c>
      <c r="C5306" t="s">
        <v>19811</v>
      </c>
      <c r="D5306" t="s">
        <v>1231</v>
      </c>
      <c r="E5306" t="s">
        <v>13095</v>
      </c>
      <c r="F5306" t="s">
        <v>361</v>
      </c>
      <c r="G5306" t="s">
        <v>12619</v>
      </c>
      <c r="H5306" t="s">
        <v>6671</v>
      </c>
    </row>
    <row r="5307" spans="2:8" x14ac:dyDescent="0.25">
      <c r="B5307" t="s">
        <v>19812</v>
      </c>
      <c r="C5307" t="s">
        <v>19813</v>
      </c>
      <c r="D5307" t="s">
        <v>13030</v>
      </c>
      <c r="E5307" t="s">
        <v>19814</v>
      </c>
      <c r="F5307" t="s">
        <v>19815</v>
      </c>
      <c r="G5307" t="s">
        <v>19769</v>
      </c>
      <c r="H5307" t="s">
        <v>19816</v>
      </c>
    </row>
    <row r="5308" spans="2:8" x14ac:dyDescent="0.25">
      <c r="B5308" t="s">
        <v>19817</v>
      </c>
      <c r="C5308" t="s">
        <v>19818</v>
      </c>
      <c r="D5308" t="s">
        <v>2504</v>
      </c>
      <c r="E5308" t="s">
        <v>6492</v>
      </c>
      <c r="F5308" t="s">
        <v>19819</v>
      </c>
      <c r="G5308" t="s">
        <v>4403</v>
      </c>
      <c r="H5308" t="s">
        <v>3556</v>
      </c>
    </row>
    <row r="5309" spans="2:8" x14ac:dyDescent="0.25">
      <c r="B5309" t="s">
        <v>19820</v>
      </c>
      <c r="C5309" t="s">
        <v>19821</v>
      </c>
      <c r="D5309" t="s">
        <v>19822</v>
      </c>
      <c r="E5309" t="s">
        <v>19823</v>
      </c>
      <c r="F5309" t="s">
        <v>19824</v>
      </c>
      <c r="G5309" t="s">
        <v>5383</v>
      </c>
      <c r="H5309" t="s">
        <v>370</v>
      </c>
    </row>
    <row r="5310" spans="2:8" x14ac:dyDescent="0.25">
      <c r="B5310" t="s">
        <v>19825</v>
      </c>
      <c r="C5310" t="s">
        <v>19826</v>
      </c>
      <c r="D5310" t="s">
        <v>1376</v>
      </c>
      <c r="E5310" t="s">
        <v>1537</v>
      </c>
      <c r="F5310" t="s">
        <v>5529</v>
      </c>
      <c r="G5310" t="s">
        <v>680</v>
      </c>
      <c r="H5310" t="s">
        <v>14034</v>
      </c>
    </row>
    <row r="5311" spans="2:8" x14ac:dyDescent="0.25">
      <c r="B5311" t="s">
        <v>19827</v>
      </c>
      <c r="C5311" t="s">
        <v>19828</v>
      </c>
      <c r="D5311" t="s">
        <v>1455</v>
      </c>
      <c r="E5311" t="s">
        <v>1611</v>
      </c>
      <c r="F5311" t="s">
        <v>637</v>
      </c>
      <c r="G5311" t="s">
        <v>19829</v>
      </c>
      <c r="H5311" t="s">
        <v>10308</v>
      </c>
    </row>
    <row r="5312" spans="2:8" x14ac:dyDescent="0.25">
      <c r="B5312" t="s">
        <v>19830</v>
      </c>
      <c r="C5312" t="s">
        <v>19831</v>
      </c>
      <c r="D5312" t="s">
        <v>1785</v>
      </c>
      <c r="E5312" t="s">
        <v>1410</v>
      </c>
      <c r="F5312" t="s">
        <v>2166</v>
      </c>
      <c r="G5312" t="s">
        <v>8061</v>
      </c>
      <c r="H5312" t="s">
        <v>2871</v>
      </c>
    </row>
    <row r="5313" spans="2:8" x14ac:dyDescent="0.25">
      <c r="B5313" t="s">
        <v>19832</v>
      </c>
      <c r="C5313" t="s">
        <v>19833</v>
      </c>
      <c r="D5313" t="s">
        <v>10876</v>
      </c>
      <c r="E5313" t="s">
        <v>19834</v>
      </c>
      <c r="F5313" t="s">
        <v>7028</v>
      </c>
      <c r="G5313" t="s">
        <v>19835</v>
      </c>
      <c r="H5313" t="s">
        <v>4604</v>
      </c>
    </row>
    <row r="5314" spans="2:8" x14ac:dyDescent="0.25">
      <c r="B5314" t="s">
        <v>19836</v>
      </c>
      <c r="C5314" t="s">
        <v>19837</v>
      </c>
      <c r="D5314" t="s">
        <v>19838</v>
      </c>
      <c r="E5314" t="s">
        <v>19839</v>
      </c>
      <c r="F5314" t="s">
        <v>19840</v>
      </c>
      <c r="G5314" t="s">
        <v>10601</v>
      </c>
      <c r="H5314" t="s">
        <v>15152</v>
      </c>
    </row>
    <row r="5315" spans="2:8" x14ac:dyDescent="0.25">
      <c r="B5315" t="s">
        <v>19841</v>
      </c>
      <c r="C5315" t="s">
        <v>19842</v>
      </c>
      <c r="D5315" t="s">
        <v>19843</v>
      </c>
      <c r="E5315" t="s">
        <v>19844</v>
      </c>
      <c r="F5315" t="s">
        <v>19845</v>
      </c>
      <c r="G5315" t="s">
        <v>4302</v>
      </c>
      <c r="H5315" t="s">
        <v>19846</v>
      </c>
    </row>
    <row r="5316" spans="2:8" x14ac:dyDescent="0.25">
      <c r="B5316" t="s">
        <v>19847</v>
      </c>
      <c r="C5316" t="s">
        <v>19848</v>
      </c>
      <c r="D5316" t="s">
        <v>19849</v>
      </c>
      <c r="E5316" t="s">
        <v>19850</v>
      </c>
      <c r="F5316" t="s">
        <v>19851</v>
      </c>
      <c r="G5316" t="s">
        <v>15040</v>
      </c>
      <c r="H5316" t="s">
        <v>1378</v>
      </c>
    </row>
    <row r="5317" spans="2:8" x14ac:dyDescent="0.25">
      <c r="B5317" t="s">
        <v>19852</v>
      </c>
      <c r="C5317" t="s">
        <v>19853</v>
      </c>
      <c r="D5317" t="s">
        <v>11411</v>
      </c>
      <c r="E5317" t="s">
        <v>2124</v>
      </c>
      <c r="F5317" t="s">
        <v>13320</v>
      </c>
      <c r="G5317" t="s">
        <v>11689</v>
      </c>
      <c r="H5317" t="s">
        <v>19854</v>
      </c>
    </row>
    <row r="5318" spans="2:8" x14ac:dyDescent="0.25">
      <c r="B5318" t="s">
        <v>19855</v>
      </c>
      <c r="C5318" t="s">
        <v>19856</v>
      </c>
      <c r="D5318" t="s">
        <v>19857</v>
      </c>
      <c r="E5318" t="s">
        <v>19858</v>
      </c>
      <c r="F5318" t="s">
        <v>19859</v>
      </c>
      <c r="G5318" t="s">
        <v>19860</v>
      </c>
      <c r="H5318" t="s">
        <v>19861</v>
      </c>
    </row>
    <row r="5319" spans="2:8" x14ac:dyDescent="0.25">
      <c r="B5319" t="s">
        <v>19862</v>
      </c>
      <c r="C5319" t="s">
        <v>19863</v>
      </c>
      <c r="D5319" t="s">
        <v>19864</v>
      </c>
      <c r="E5319" t="s">
        <v>19865</v>
      </c>
      <c r="F5319" t="s">
        <v>19866</v>
      </c>
      <c r="G5319" t="s">
        <v>5548</v>
      </c>
      <c r="H5319" t="s">
        <v>17995</v>
      </c>
    </row>
    <row r="5320" spans="2:8" x14ac:dyDescent="0.25">
      <c r="B5320" t="s">
        <v>19867</v>
      </c>
      <c r="C5320" t="s">
        <v>19868</v>
      </c>
      <c r="D5320" t="s">
        <v>19869</v>
      </c>
      <c r="E5320" t="s">
        <v>19870</v>
      </c>
      <c r="F5320" t="s">
        <v>19871</v>
      </c>
      <c r="G5320" t="s">
        <v>5175</v>
      </c>
      <c r="H5320" t="s">
        <v>4303</v>
      </c>
    </row>
    <row r="5321" spans="2:8" x14ac:dyDescent="0.25">
      <c r="B5321" t="s">
        <v>19872</v>
      </c>
      <c r="C5321" t="s">
        <v>19873</v>
      </c>
      <c r="D5321" t="s">
        <v>8280</v>
      </c>
      <c r="E5321" t="s">
        <v>19874</v>
      </c>
      <c r="F5321" t="s">
        <v>19875</v>
      </c>
      <c r="G5321" t="s">
        <v>15921</v>
      </c>
      <c r="H5321" t="s">
        <v>7031</v>
      </c>
    </row>
    <row r="5322" spans="2:8" x14ac:dyDescent="0.25">
      <c r="B5322" t="s">
        <v>19876</v>
      </c>
      <c r="C5322" t="s">
        <v>19877</v>
      </c>
      <c r="D5322" t="s">
        <v>19878</v>
      </c>
      <c r="E5322" t="s">
        <v>19879</v>
      </c>
      <c r="F5322" t="s">
        <v>19880</v>
      </c>
      <c r="G5322" t="s">
        <v>732</v>
      </c>
      <c r="H5322" t="s">
        <v>3317</v>
      </c>
    </row>
    <row r="5323" spans="2:8" x14ac:dyDescent="0.25">
      <c r="B5323" t="s">
        <v>19881</v>
      </c>
      <c r="C5323" t="s">
        <v>19882</v>
      </c>
      <c r="D5323" t="s">
        <v>19883</v>
      </c>
      <c r="E5323" t="s">
        <v>19884</v>
      </c>
      <c r="F5323" t="s">
        <v>19885</v>
      </c>
      <c r="G5323" t="s">
        <v>11376</v>
      </c>
      <c r="H5323" t="s">
        <v>528</v>
      </c>
    </row>
    <row r="5324" spans="2:8" x14ac:dyDescent="0.25">
      <c r="B5324" t="s">
        <v>19886</v>
      </c>
      <c r="C5324" t="s">
        <v>19887</v>
      </c>
      <c r="D5324" t="s">
        <v>19888</v>
      </c>
      <c r="E5324" t="s">
        <v>19889</v>
      </c>
      <c r="F5324" t="s">
        <v>19890</v>
      </c>
      <c r="G5324" t="s">
        <v>9367</v>
      </c>
      <c r="H5324" t="s">
        <v>19651</v>
      </c>
    </row>
    <row r="5325" spans="2:8" x14ac:dyDescent="0.25">
      <c r="B5325" t="s">
        <v>19891</v>
      </c>
      <c r="C5325" t="s">
        <v>19892</v>
      </c>
      <c r="D5325" t="s">
        <v>19893</v>
      </c>
      <c r="E5325" t="s">
        <v>19894</v>
      </c>
      <c r="F5325" t="s">
        <v>19895</v>
      </c>
      <c r="G5325" t="s">
        <v>1607</v>
      </c>
      <c r="H5325" t="s">
        <v>7973</v>
      </c>
    </row>
    <row r="5326" spans="2:8" x14ac:dyDescent="0.25">
      <c r="B5326" t="s">
        <v>19896</v>
      </c>
      <c r="C5326" t="s">
        <v>19897</v>
      </c>
      <c r="D5326" t="s">
        <v>16945</v>
      </c>
      <c r="E5326" t="s">
        <v>13320</v>
      </c>
      <c r="F5326" t="s">
        <v>5509</v>
      </c>
      <c r="G5326" t="s">
        <v>19898</v>
      </c>
      <c r="H5326" t="s">
        <v>17406</v>
      </c>
    </row>
    <row r="5327" spans="2:8" x14ac:dyDescent="0.25">
      <c r="B5327" t="s">
        <v>19899</v>
      </c>
      <c r="C5327" t="s">
        <v>19900</v>
      </c>
      <c r="D5327" t="s">
        <v>19901</v>
      </c>
      <c r="E5327" t="s">
        <v>19902</v>
      </c>
      <c r="F5327" t="s">
        <v>19903</v>
      </c>
      <c r="G5327" t="s">
        <v>2574</v>
      </c>
      <c r="H5327" t="s">
        <v>19904</v>
      </c>
    </row>
    <row r="5328" spans="2:8" x14ac:dyDescent="0.25">
      <c r="B5328" t="s">
        <v>19905</v>
      </c>
      <c r="C5328" t="s">
        <v>19906</v>
      </c>
      <c r="D5328" t="s">
        <v>19907</v>
      </c>
      <c r="E5328" t="s">
        <v>19908</v>
      </c>
      <c r="F5328" t="s">
        <v>14316</v>
      </c>
      <c r="G5328" t="s">
        <v>7556</v>
      </c>
      <c r="H5328" t="s">
        <v>9034</v>
      </c>
    </row>
    <row r="5329" spans="2:8" x14ac:dyDescent="0.25">
      <c r="B5329" t="s">
        <v>19909</v>
      </c>
      <c r="C5329" t="s">
        <v>19910</v>
      </c>
      <c r="D5329" t="s">
        <v>19911</v>
      </c>
      <c r="E5329" t="s">
        <v>9038</v>
      </c>
      <c r="F5329" t="s">
        <v>19912</v>
      </c>
      <c r="G5329" t="s">
        <v>19913</v>
      </c>
      <c r="H5329" t="s">
        <v>4818</v>
      </c>
    </row>
    <row r="5330" spans="2:8" x14ac:dyDescent="0.25">
      <c r="B5330" t="s">
        <v>19914</v>
      </c>
      <c r="C5330" t="s">
        <v>19915</v>
      </c>
      <c r="D5330" t="s">
        <v>19916</v>
      </c>
      <c r="E5330" t="s">
        <v>19917</v>
      </c>
      <c r="F5330" t="s">
        <v>16171</v>
      </c>
      <c r="G5330" t="s">
        <v>2333</v>
      </c>
      <c r="H5330" t="s">
        <v>198</v>
      </c>
    </row>
    <row r="5331" spans="2:8" x14ac:dyDescent="0.25">
      <c r="B5331" t="s">
        <v>19918</v>
      </c>
      <c r="C5331" t="s">
        <v>19919</v>
      </c>
      <c r="D5331" t="s">
        <v>140</v>
      </c>
      <c r="E5331" t="s">
        <v>19920</v>
      </c>
      <c r="F5331" t="s">
        <v>19921</v>
      </c>
      <c r="G5331" t="s">
        <v>8881</v>
      </c>
      <c r="H5331" t="s">
        <v>12115</v>
      </c>
    </row>
    <row r="5332" spans="2:8" x14ac:dyDescent="0.25">
      <c r="B5332" t="s">
        <v>19922</v>
      </c>
      <c r="C5332" t="s">
        <v>19923</v>
      </c>
      <c r="D5332" t="s">
        <v>19924</v>
      </c>
      <c r="E5332" t="s">
        <v>19925</v>
      </c>
      <c r="F5332" t="s">
        <v>19926</v>
      </c>
      <c r="G5332" t="s">
        <v>19927</v>
      </c>
      <c r="H5332" t="s">
        <v>3325</v>
      </c>
    </row>
    <row r="5333" spans="2:8" x14ac:dyDescent="0.25">
      <c r="B5333" t="s">
        <v>19928</v>
      </c>
      <c r="C5333" t="s">
        <v>19929</v>
      </c>
      <c r="D5333" t="s">
        <v>19930</v>
      </c>
      <c r="E5333" t="s">
        <v>5370</v>
      </c>
      <c r="F5333" t="s">
        <v>19931</v>
      </c>
      <c r="G5333" t="s">
        <v>3534</v>
      </c>
      <c r="H5333" t="s">
        <v>19932</v>
      </c>
    </row>
    <row r="5334" spans="2:8" x14ac:dyDescent="0.25">
      <c r="B5334" t="s">
        <v>19933</v>
      </c>
      <c r="C5334" t="s">
        <v>19934</v>
      </c>
      <c r="D5334" t="s">
        <v>19935</v>
      </c>
      <c r="E5334" t="s">
        <v>19936</v>
      </c>
      <c r="F5334" t="s">
        <v>19937</v>
      </c>
      <c r="G5334" t="s">
        <v>9627</v>
      </c>
      <c r="H5334" t="s">
        <v>2455</v>
      </c>
    </row>
    <row r="5335" spans="2:8" x14ac:dyDescent="0.25">
      <c r="B5335" t="s">
        <v>19938</v>
      </c>
      <c r="C5335" t="s">
        <v>19939</v>
      </c>
      <c r="D5335" t="s">
        <v>19940</v>
      </c>
      <c r="E5335" t="s">
        <v>19941</v>
      </c>
      <c r="F5335" t="s">
        <v>19942</v>
      </c>
      <c r="G5335" t="s">
        <v>12241</v>
      </c>
      <c r="H5335" t="s">
        <v>38</v>
      </c>
    </row>
    <row r="5336" spans="2:8" x14ac:dyDescent="0.25">
      <c r="B5336" t="s">
        <v>19943</v>
      </c>
      <c r="C5336" t="s">
        <v>19944</v>
      </c>
      <c r="D5336" t="s">
        <v>17695</v>
      </c>
      <c r="E5336" t="s">
        <v>19945</v>
      </c>
      <c r="F5336" t="s">
        <v>19946</v>
      </c>
      <c r="G5336" t="s">
        <v>13220</v>
      </c>
      <c r="H5336" t="s">
        <v>3801</v>
      </c>
    </row>
    <row r="5337" spans="2:8" x14ac:dyDescent="0.25">
      <c r="B5337" t="s">
        <v>19947</v>
      </c>
      <c r="C5337" t="s">
        <v>19948</v>
      </c>
      <c r="D5337" t="s">
        <v>19949</v>
      </c>
      <c r="E5337" t="s">
        <v>19950</v>
      </c>
      <c r="F5337" t="s">
        <v>19951</v>
      </c>
      <c r="G5337" t="s">
        <v>16309</v>
      </c>
      <c r="H5337" t="s">
        <v>7597</v>
      </c>
    </row>
    <row r="5338" spans="2:8" x14ac:dyDescent="0.25">
      <c r="B5338" t="s">
        <v>19952</v>
      </c>
      <c r="C5338" t="s">
        <v>19953</v>
      </c>
      <c r="D5338" t="s">
        <v>19954</v>
      </c>
      <c r="E5338" t="s">
        <v>19955</v>
      </c>
      <c r="F5338" t="s">
        <v>19956</v>
      </c>
      <c r="G5338" t="s">
        <v>984</v>
      </c>
      <c r="H5338" t="s">
        <v>19957</v>
      </c>
    </row>
    <row r="5339" spans="2:8" x14ac:dyDescent="0.25">
      <c r="B5339" t="s">
        <v>19958</v>
      </c>
      <c r="C5339" t="s">
        <v>19959</v>
      </c>
      <c r="D5339" t="s">
        <v>19960</v>
      </c>
      <c r="E5339" t="s">
        <v>19961</v>
      </c>
      <c r="F5339" t="s">
        <v>19962</v>
      </c>
      <c r="G5339" t="s">
        <v>17799</v>
      </c>
      <c r="H5339" t="s">
        <v>19963</v>
      </c>
    </row>
    <row r="5340" spans="2:8" x14ac:dyDescent="0.25">
      <c r="B5340" t="s">
        <v>19964</v>
      </c>
      <c r="C5340" t="s">
        <v>19965</v>
      </c>
      <c r="D5340" t="s">
        <v>960</v>
      </c>
      <c r="E5340" t="s">
        <v>1501</v>
      </c>
      <c r="F5340" t="s">
        <v>960</v>
      </c>
      <c r="G5340" t="s">
        <v>650</v>
      </c>
      <c r="H5340" t="s">
        <v>19966</v>
      </c>
    </row>
    <row r="5341" spans="2:8" x14ac:dyDescent="0.25">
      <c r="B5341" t="s">
        <v>19967</v>
      </c>
      <c r="C5341" t="s">
        <v>19968</v>
      </c>
      <c r="D5341" t="s">
        <v>19969</v>
      </c>
      <c r="E5341" t="s">
        <v>19970</v>
      </c>
      <c r="F5341" t="s">
        <v>19971</v>
      </c>
      <c r="G5341" t="s">
        <v>6467</v>
      </c>
      <c r="H5341" t="s">
        <v>19972</v>
      </c>
    </row>
    <row r="5342" spans="2:8" x14ac:dyDescent="0.25">
      <c r="B5342" t="s">
        <v>19973</v>
      </c>
      <c r="C5342" t="s">
        <v>19974</v>
      </c>
      <c r="D5342" t="s">
        <v>11152</v>
      </c>
      <c r="E5342" t="s">
        <v>3381</v>
      </c>
      <c r="F5342" t="s">
        <v>3374</v>
      </c>
      <c r="G5342" t="s">
        <v>240</v>
      </c>
      <c r="H5342" t="s">
        <v>856</v>
      </c>
    </row>
    <row r="5343" spans="2:8" x14ac:dyDescent="0.25">
      <c r="B5343" t="s">
        <v>19975</v>
      </c>
      <c r="C5343" t="s">
        <v>19976</v>
      </c>
      <c r="D5343" t="s">
        <v>19977</v>
      </c>
      <c r="E5343" t="s">
        <v>19978</v>
      </c>
      <c r="F5343" t="s">
        <v>19979</v>
      </c>
      <c r="G5343" t="s">
        <v>19980</v>
      </c>
      <c r="H5343" t="s">
        <v>5465</v>
      </c>
    </row>
    <row r="5344" spans="2:8" x14ac:dyDescent="0.25">
      <c r="B5344" t="s">
        <v>19981</v>
      </c>
      <c r="C5344" t="s">
        <v>19982</v>
      </c>
      <c r="D5344" t="s">
        <v>12779</v>
      </c>
      <c r="E5344" t="s">
        <v>19983</v>
      </c>
      <c r="F5344" t="s">
        <v>19984</v>
      </c>
      <c r="G5344" t="s">
        <v>9336</v>
      </c>
      <c r="H5344" t="s">
        <v>801</v>
      </c>
    </row>
    <row r="5345" spans="2:8" x14ac:dyDescent="0.25">
      <c r="B5345" t="s">
        <v>19985</v>
      </c>
      <c r="C5345" t="s">
        <v>19986</v>
      </c>
      <c r="D5345" t="s">
        <v>11249</v>
      </c>
      <c r="E5345" t="s">
        <v>19987</v>
      </c>
      <c r="F5345" t="s">
        <v>7946</v>
      </c>
      <c r="G5345" t="s">
        <v>13913</v>
      </c>
      <c r="H5345" t="s">
        <v>19988</v>
      </c>
    </row>
    <row r="5346" spans="2:8" x14ac:dyDescent="0.25">
      <c r="B5346" t="s">
        <v>19989</v>
      </c>
      <c r="C5346" t="s">
        <v>19990</v>
      </c>
      <c r="D5346" t="s">
        <v>5587</v>
      </c>
      <c r="E5346" t="s">
        <v>841</v>
      </c>
      <c r="F5346" t="s">
        <v>2784</v>
      </c>
      <c r="G5346" t="s">
        <v>2020</v>
      </c>
      <c r="H5346" t="s">
        <v>2094</v>
      </c>
    </row>
    <row r="5347" spans="2:8" x14ac:dyDescent="0.25">
      <c r="B5347" t="s">
        <v>19991</v>
      </c>
      <c r="C5347" t="s">
        <v>19992</v>
      </c>
      <c r="D5347" t="s">
        <v>19993</v>
      </c>
      <c r="E5347" t="s">
        <v>2674</v>
      </c>
      <c r="F5347" t="s">
        <v>1846</v>
      </c>
      <c r="G5347" t="s">
        <v>7914</v>
      </c>
      <c r="H5347" t="s">
        <v>2334</v>
      </c>
    </row>
    <row r="5348" spans="2:8" x14ac:dyDescent="0.25">
      <c r="B5348" t="s">
        <v>19994</v>
      </c>
      <c r="C5348" t="s">
        <v>19995</v>
      </c>
      <c r="D5348" t="s">
        <v>5519</v>
      </c>
      <c r="E5348" t="s">
        <v>7626</v>
      </c>
      <c r="F5348" t="s">
        <v>8938</v>
      </c>
      <c r="G5348" t="s">
        <v>14733</v>
      </c>
      <c r="H5348" t="s">
        <v>19996</v>
      </c>
    </row>
    <row r="5349" spans="2:8" x14ac:dyDescent="0.25">
      <c r="B5349" t="s">
        <v>19997</v>
      </c>
      <c r="C5349" t="s">
        <v>19998</v>
      </c>
      <c r="D5349" t="s">
        <v>3786</v>
      </c>
      <c r="E5349" t="s">
        <v>1635</v>
      </c>
      <c r="F5349" t="s">
        <v>2450</v>
      </c>
      <c r="G5349" t="s">
        <v>750</v>
      </c>
      <c r="H5349" t="s">
        <v>12784</v>
      </c>
    </row>
    <row r="5350" spans="2:8" x14ac:dyDescent="0.25">
      <c r="B5350" t="s">
        <v>19999</v>
      </c>
      <c r="C5350" t="s">
        <v>20000</v>
      </c>
      <c r="D5350" t="s">
        <v>8736</v>
      </c>
      <c r="E5350" t="s">
        <v>6538</v>
      </c>
      <c r="F5350" t="s">
        <v>8143</v>
      </c>
      <c r="G5350" t="s">
        <v>9255</v>
      </c>
      <c r="H5350" t="s">
        <v>2301</v>
      </c>
    </row>
    <row r="5351" spans="2:8" x14ac:dyDescent="0.25">
      <c r="B5351" t="s">
        <v>20001</v>
      </c>
      <c r="C5351" t="s">
        <v>20002</v>
      </c>
      <c r="D5351" t="s">
        <v>10372</v>
      </c>
      <c r="E5351" t="s">
        <v>831</v>
      </c>
      <c r="F5351" t="s">
        <v>4033</v>
      </c>
      <c r="G5351" t="s">
        <v>3462</v>
      </c>
      <c r="H5351" t="s">
        <v>19235</v>
      </c>
    </row>
    <row r="5352" spans="2:8" x14ac:dyDescent="0.25">
      <c r="B5352" t="s">
        <v>20003</v>
      </c>
      <c r="C5352" t="s">
        <v>20004</v>
      </c>
      <c r="D5352" t="s">
        <v>7392</v>
      </c>
      <c r="E5352" t="s">
        <v>20005</v>
      </c>
      <c r="F5352" t="s">
        <v>10475</v>
      </c>
      <c r="G5352" t="s">
        <v>14935</v>
      </c>
      <c r="H5352" t="s">
        <v>20006</v>
      </c>
    </row>
    <row r="5353" spans="2:8" x14ac:dyDescent="0.25">
      <c r="B5353" t="s">
        <v>20007</v>
      </c>
      <c r="C5353" t="s">
        <v>20008</v>
      </c>
      <c r="D5353" t="s">
        <v>20009</v>
      </c>
      <c r="E5353" t="s">
        <v>7363</v>
      </c>
      <c r="F5353" t="s">
        <v>20010</v>
      </c>
      <c r="G5353" t="s">
        <v>14711</v>
      </c>
      <c r="H5353" t="s">
        <v>6984</v>
      </c>
    </row>
    <row r="5354" spans="2:8" x14ac:dyDescent="0.25">
      <c r="B5354" t="s">
        <v>20011</v>
      </c>
      <c r="C5354" t="s">
        <v>20012</v>
      </c>
      <c r="D5354" t="s">
        <v>2855</v>
      </c>
      <c r="E5354" t="s">
        <v>20013</v>
      </c>
      <c r="F5354" t="s">
        <v>20014</v>
      </c>
      <c r="G5354" t="s">
        <v>20015</v>
      </c>
      <c r="H5354" t="s">
        <v>19861</v>
      </c>
    </row>
    <row r="5355" spans="2:8" x14ac:dyDescent="0.25">
      <c r="B5355" t="s">
        <v>20016</v>
      </c>
      <c r="C5355" t="s">
        <v>20017</v>
      </c>
      <c r="D5355" t="s">
        <v>7098</v>
      </c>
      <c r="E5355" t="s">
        <v>8697</v>
      </c>
      <c r="F5355" t="s">
        <v>4294</v>
      </c>
      <c r="G5355" t="s">
        <v>13157</v>
      </c>
      <c r="H5355" t="s">
        <v>4931</v>
      </c>
    </row>
    <row r="5356" spans="2:8" x14ac:dyDescent="0.25">
      <c r="B5356" t="s">
        <v>20018</v>
      </c>
      <c r="C5356" t="s">
        <v>20019</v>
      </c>
      <c r="D5356" t="s">
        <v>3118</v>
      </c>
      <c r="E5356" t="s">
        <v>2035</v>
      </c>
      <c r="F5356" t="s">
        <v>9679</v>
      </c>
      <c r="G5356" t="s">
        <v>8088</v>
      </c>
      <c r="H5356" t="s">
        <v>9149</v>
      </c>
    </row>
    <row r="5357" spans="2:8" x14ac:dyDescent="0.25">
      <c r="B5357" t="s">
        <v>20020</v>
      </c>
      <c r="C5357" t="s">
        <v>20021</v>
      </c>
      <c r="D5357" t="s">
        <v>7018</v>
      </c>
      <c r="E5357" t="s">
        <v>11235</v>
      </c>
      <c r="F5357" t="s">
        <v>9442</v>
      </c>
      <c r="G5357" t="s">
        <v>168</v>
      </c>
      <c r="H5357" t="s">
        <v>20022</v>
      </c>
    </row>
    <row r="5358" spans="2:8" x14ac:dyDescent="0.25">
      <c r="B5358" t="s">
        <v>20023</v>
      </c>
      <c r="C5358" t="s">
        <v>20024</v>
      </c>
      <c r="D5358" t="s">
        <v>1006</v>
      </c>
      <c r="E5358" t="s">
        <v>3763</v>
      </c>
      <c r="F5358" t="s">
        <v>2476</v>
      </c>
      <c r="G5358" t="s">
        <v>20025</v>
      </c>
      <c r="H5358" t="s">
        <v>3783</v>
      </c>
    </row>
    <row r="5359" spans="2:8" x14ac:dyDescent="0.25">
      <c r="B5359" t="s">
        <v>20026</v>
      </c>
      <c r="C5359" t="s">
        <v>20027</v>
      </c>
      <c r="D5359" t="s">
        <v>2274</v>
      </c>
      <c r="E5359" t="s">
        <v>3249</v>
      </c>
      <c r="F5359" t="s">
        <v>7748</v>
      </c>
      <c r="G5359" t="s">
        <v>6666</v>
      </c>
      <c r="H5359" t="s">
        <v>20028</v>
      </c>
    </row>
    <row r="5360" spans="2:8" x14ac:dyDescent="0.25">
      <c r="B5360" t="s">
        <v>20029</v>
      </c>
      <c r="C5360" t="s">
        <v>20030</v>
      </c>
      <c r="D5360" t="s">
        <v>2360</v>
      </c>
      <c r="E5360" t="s">
        <v>4695</v>
      </c>
      <c r="F5360" t="s">
        <v>2358</v>
      </c>
      <c r="G5360" t="s">
        <v>20031</v>
      </c>
      <c r="H5360" t="s">
        <v>12552</v>
      </c>
    </row>
    <row r="5361" spans="2:8" x14ac:dyDescent="0.25">
      <c r="B5361" t="s">
        <v>20032</v>
      </c>
      <c r="C5361" t="s">
        <v>20033</v>
      </c>
      <c r="D5361" t="s">
        <v>4417</v>
      </c>
      <c r="E5361" t="s">
        <v>5051</v>
      </c>
      <c r="F5361" t="s">
        <v>6916</v>
      </c>
      <c r="G5361" t="s">
        <v>20034</v>
      </c>
      <c r="H5361" t="s">
        <v>12235</v>
      </c>
    </row>
    <row r="5362" spans="2:8" x14ac:dyDescent="0.25">
      <c r="B5362" t="s">
        <v>20035</v>
      </c>
      <c r="C5362" t="s">
        <v>20036</v>
      </c>
      <c r="D5362" t="s">
        <v>3386</v>
      </c>
      <c r="E5362" t="s">
        <v>1207</v>
      </c>
      <c r="F5362" t="s">
        <v>1060</v>
      </c>
      <c r="G5362" t="s">
        <v>4321</v>
      </c>
      <c r="H5362" t="s">
        <v>10508</v>
      </c>
    </row>
    <row r="5363" spans="2:8" x14ac:dyDescent="0.25">
      <c r="B5363" t="s">
        <v>20037</v>
      </c>
      <c r="C5363" t="s">
        <v>20038</v>
      </c>
      <c r="D5363" t="s">
        <v>16655</v>
      </c>
      <c r="E5363" t="s">
        <v>20039</v>
      </c>
      <c r="F5363" t="s">
        <v>6520</v>
      </c>
      <c r="G5363" t="s">
        <v>6456</v>
      </c>
      <c r="H5363" t="s">
        <v>2838</v>
      </c>
    </row>
    <row r="5364" spans="2:8" x14ac:dyDescent="0.25">
      <c r="B5364" t="s">
        <v>20040</v>
      </c>
      <c r="C5364" t="s">
        <v>20041</v>
      </c>
      <c r="D5364" t="s">
        <v>7196</v>
      </c>
      <c r="E5364" t="s">
        <v>1351</v>
      </c>
      <c r="F5364" t="s">
        <v>4687</v>
      </c>
      <c r="G5364" t="s">
        <v>3119</v>
      </c>
      <c r="H5364" t="s">
        <v>20042</v>
      </c>
    </row>
    <row r="5365" spans="2:8" x14ac:dyDescent="0.25">
      <c r="B5365" t="s">
        <v>20043</v>
      </c>
      <c r="C5365" t="s">
        <v>20044</v>
      </c>
      <c r="D5365" t="s">
        <v>20045</v>
      </c>
      <c r="E5365" t="s">
        <v>20046</v>
      </c>
      <c r="F5365" t="s">
        <v>20047</v>
      </c>
      <c r="G5365" t="s">
        <v>4445</v>
      </c>
      <c r="H5365" t="s">
        <v>656</v>
      </c>
    </row>
    <row r="5366" spans="2:8" x14ac:dyDescent="0.25">
      <c r="B5366" t="s">
        <v>20048</v>
      </c>
      <c r="C5366" t="s">
        <v>20049</v>
      </c>
      <c r="D5366" t="s">
        <v>20050</v>
      </c>
      <c r="E5366" t="s">
        <v>20051</v>
      </c>
      <c r="F5366" t="s">
        <v>20052</v>
      </c>
      <c r="G5366" t="s">
        <v>8894</v>
      </c>
      <c r="H5366" t="s">
        <v>15407</v>
      </c>
    </row>
    <row r="5367" spans="2:8" x14ac:dyDescent="0.25">
      <c r="B5367" t="s">
        <v>20053</v>
      </c>
      <c r="C5367" t="s">
        <v>20054</v>
      </c>
      <c r="D5367" t="s">
        <v>110</v>
      </c>
      <c r="E5367" t="s">
        <v>3143</v>
      </c>
      <c r="F5367" t="s">
        <v>3022</v>
      </c>
      <c r="G5367" t="s">
        <v>5325</v>
      </c>
      <c r="H5367" t="s">
        <v>2222</v>
      </c>
    </row>
    <row r="5368" spans="2:8" x14ac:dyDescent="0.25">
      <c r="B5368" t="s">
        <v>20055</v>
      </c>
      <c r="C5368" t="s">
        <v>20056</v>
      </c>
      <c r="D5368" t="s">
        <v>6657</v>
      </c>
      <c r="E5368" t="s">
        <v>2005</v>
      </c>
      <c r="F5368" t="s">
        <v>3316</v>
      </c>
      <c r="G5368" t="s">
        <v>7371</v>
      </c>
      <c r="H5368" t="s">
        <v>3911</v>
      </c>
    </row>
    <row r="5369" spans="2:8" x14ac:dyDescent="0.25">
      <c r="B5369" t="s">
        <v>20057</v>
      </c>
      <c r="C5369" t="s">
        <v>20058</v>
      </c>
      <c r="D5369" t="s">
        <v>2663</v>
      </c>
      <c r="E5369" t="s">
        <v>1852</v>
      </c>
      <c r="F5369" t="s">
        <v>3381</v>
      </c>
      <c r="G5369" t="s">
        <v>12869</v>
      </c>
      <c r="H5369" t="s">
        <v>20059</v>
      </c>
    </row>
    <row r="5370" spans="2:8" x14ac:dyDescent="0.25">
      <c r="B5370" t="s">
        <v>20060</v>
      </c>
      <c r="C5370" t="s">
        <v>20061</v>
      </c>
      <c r="D5370" t="s">
        <v>8139</v>
      </c>
      <c r="E5370" t="s">
        <v>20062</v>
      </c>
      <c r="F5370" t="s">
        <v>20063</v>
      </c>
      <c r="G5370" t="s">
        <v>18726</v>
      </c>
      <c r="H5370" t="s">
        <v>20064</v>
      </c>
    </row>
    <row r="5371" spans="2:8" x14ac:dyDescent="0.25">
      <c r="B5371" t="s">
        <v>20065</v>
      </c>
      <c r="C5371" t="s">
        <v>20066</v>
      </c>
      <c r="D5371" t="s">
        <v>1770</v>
      </c>
      <c r="E5371" t="s">
        <v>2243</v>
      </c>
      <c r="F5371" t="s">
        <v>461</v>
      </c>
      <c r="G5371" t="s">
        <v>20067</v>
      </c>
      <c r="H5371" t="s">
        <v>20068</v>
      </c>
    </row>
    <row r="5372" spans="2:8" x14ac:dyDescent="0.25">
      <c r="B5372" t="s">
        <v>20069</v>
      </c>
      <c r="C5372" t="s">
        <v>20070</v>
      </c>
      <c r="D5372" t="s">
        <v>402</v>
      </c>
      <c r="E5372" t="s">
        <v>2546</v>
      </c>
      <c r="F5372" t="s">
        <v>3233</v>
      </c>
      <c r="G5372" t="s">
        <v>19294</v>
      </c>
      <c r="H5372" t="s">
        <v>20071</v>
      </c>
    </row>
    <row r="5373" spans="2:8" x14ac:dyDescent="0.25">
      <c r="B5373" t="s">
        <v>20072</v>
      </c>
      <c r="C5373" t="s">
        <v>20073</v>
      </c>
      <c r="D5373" t="s">
        <v>1532</v>
      </c>
      <c r="E5373" t="s">
        <v>1319</v>
      </c>
      <c r="F5373" t="s">
        <v>1900</v>
      </c>
      <c r="G5373" t="s">
        <v>6378</v>
      </c>
      <c r="H5373" t="s">
        <v>20074</v>
      </c>
    </row>
    <row r="5374" spans="2:8" x14ac:dyDescent="0.25">
      <c r="B5374" t="s">
        <v>20075</v>
      </c>
      <c r="C5374" t="s">
        <v>20076</v>
      </c>
      <c r="D5374" t="s">
        <v>942</v>
      </c>
      <c r="E5374" t="s">
        <v>3104</v>
      </c>
      <c r="F5374" t="s">
        <v>2244</v>
      </c>
      <c r="G5374" t="s">
        <v>7695</v>
      </c>
      <c r="H5374" t="s">
        <v>13227</v>
      </c>
    </row>
    <row r="5375" spans="2:8" x14ac:dyDescent="0.25">
      <c r="B5375" t="s">
        <v>20077</v>
      </c>
      <c r="C5375" t="s">
        <v>20078</v>
      </c>
      <c r="D5375" t="s">
        <v>373</v>
      </c>
      <c r="E5375" t="s">
        <v>2540</v>
      </c>
      <c r="F5375" t="s">
        <v>975</v>
      </c>
      <c r="G5375" t="s">
        <v>8663</v>
      </c>
      <c r="H5375" t="s">
        <v>20079</v>
      </c>
    </row>
    <row r="5376" spans="2:8" x14ac:dyDescent="0.25">
      <c r="B5376" t="s">
        <v>20080</v>
      </c>
      <c r="C5376" t="s">
        <v>20081</v>
      </c>
      <c r="D5376" t="s">
        <v>1226</v>
      </c>
      <c r="E5376" t="s">
        <v>2526</v>
      </c>
      <c r="F5376" t="s">
        <v>1398</v>
      </c>
      <c r="G5376" t="s">
        <v>1646</v>
      </c>
      <c r="H5376" t="s">
        <v>15559</v>
      </c>
    </row>
    <row r="5377" spans="2:8" x14ac:dyDescent="0.25">
      <c r="B5377" t="s">
        <v>20082</v>
      </c>
      <c r="C5377" t="s">
        <v>20083</v>
      </c>
      <c r="D5377" t="s">
        <v>2171</v>
      </c>
      <c r="E5377" t="s">
        <v>1314</v>
      </c>
      <c r="F5377" t="s">
        <v>987</v>
      </c>
      <c r="G5377" t="s">
        <v>976</v>
      </c>
      <c r="H5377" t="s">
        <v>1647</v>
      </c>
    </row>
    <row r="5378" spans="2:8" x14ac:dyDescent="0.25">
      <c r="B5378" t="s">
        <v>20084</v>
      </c>
      <c r="C5378" t="s">
        <v>20085</v>
      </c>
      <c r="D5378" t="s">
        <v>3353</v>
      </c>
    </row>
    <row r="5379" spans="2:8" x14ac:dyDescent="0.25">
      <c r="B5379" t="s">
        <v>20086</v>
      </c>
      <c r="C5379" t="s">
        <v>20087</v>
      </c>
      <c r="D5379" t="s">
        <v>1460</v>
      </c>
      <c r="E5379" t="s">
        <v>2411</v>
      </c>
      <c r="F5379" t="s">
        <v>1268</v>
      </c>
      <c r="G5379" t="s">
        <v>14876</v>
      </c>
      <c r="H5379" t="s">
        <v>14057</v>
      </c>
    </row>
    <row r="5380" spans="2:8" x14ac:dyDescent="0.25">
      <c r="B5380" t="s">
        <v>20088</v>
      </c>
      <c r="C5380" t="s">
        <v>20089</v>
      </c>
      <c r="D5380" t="s">
        <v>1571</v>
      </c>
      <c r="E5380" t="s">
        <v>1682</v>
      </c>
      <c r="F5380" t="s">
        <v>3722</v>
      </c>
      <c r="G5380" t="s">
        <v>5684</v>
      </c>
      <c r="H5380" t="s">
        <v>603</v>
      </c>
    </row>
    <row r="5381" spans="2:8" x14ac:dyDescent="0.25">
      <c r="B5381" t="s">
        <v>20090</v>
      </c>
      <c r="C5381" t="s">
        <v>20091</v>
      </c>
      <c r="D5381" t="s">
        <v>2406</v>
      </c>
      <c r="E5381" t="s">
        <v>2406</v>
      </c>
      <c r="F5381" t="s">
        <v>2546</v>
      </c>
      <c r="G5381" t="s">
        <v>20092</v>
      </c>
      <c r="H5381" t="s">
        <v>20092</v>
      </c>
    </row>
    <row r="5382" spans="2:8" x14ac:dyDescent="0.25">
      <c r="B5382" t="s">
        <v>20093</v>
      </c>
      <c r="C5382" t="s">
        <v>20094</v>
      </c>
      <c r="D5382" t="s">
        <v>20095</v>
      </c>
      <c r="E5382" t="s">
        <v>8234</v>
      </c>
      <c r="F5382" t="s">
        <v>13470</v>
      </c>
      <c r="G5382" t="s">
        <v>5960</v>
      </c>
      <c r="H5382" t="s">
        <v>7692</v>
      </c>
    </row>
    <row r="5383" spans="2:8" x14ac:dyDescent="0.25">
      <c r="B5383" t="s">
        <v>20096</v>
      </c>
      <c r="C5383" t="s">
        <v>20097</v>
      </c>
      <c r="D5383" t="s">
        <v>2375</v>
      </c>
      <c r="E5383" t="s">
        <v>3297</v>
      </c>
      <c r="F5383" t="s">
        <v>1756</v>
      </c>
      <c r="G5383" t="s">
        <v>16562</v>
      </c>
      <c r="H5383" t="s">
        <v>10151</v>
      </c>
    </row>
    <row r="5384" spans="2:8" x14ac:dyDescent="0.25">
      <c r="B5384" t="s">
        <v>20098</v>
      </c>
      <c r="C5384" t="s">
        <v>20099</v>
      </c>
      <c r="D5384" t="s">
        <v>16386</v>
      </c>
      <c r="E5384" t="s">
        <v>8491</v>
      </c>
      <c r="F5384" t="s">
        <v>1103</v>
      </c>
      <c r="G5384" t="s">
        <v>3830</v>
      </c>
      <c r="H5384" t="s">
        <v>6821</v>
      </c>
    </row>
    <row r="5385" spans="2:8" x14ac:dyDescent="0.25">
      <c r="B5385" t="s">
        <v>20100</v>
      </c>
      <c r="C5385" t="s">
        <v>20101</v>
      </c>
      <c r="D5385" t="s">
        <v>20102</v>
      </c>
      <c r="E5385" t="s">
        <v>20103</v>
      </c>
      <c r="F5385" t="s">
        <v>20104</v>
      </c>
      <c r="G5385" t="s">
        <v>19651</v>
      </c>
      <c r="H5385" t="s">
        <v>440</v>
      </c>
    </row>
    <row r="5386" spans="2:8" x14ac:dyDescent="0.25">
      <c r="B5386" t="s">
        <v>20105</v>
      </c>
      <c r="C5386" t="s">
        <v>20106</v>
      </c>
      <c r="D5386" t="s">
        <v>18815</v>
      </c>
      <c r="E5386" t="s">
        <v>20107</v>
      </c>
      <c r="F5386" t="s">
        <v>20108</v>
      </c>
      <c r="G5386" t="s">
        <v>3394</v>
      </c>
      <c r="H5386" t="s">
        <v>20109</v>
      </c>
    </row>
    <row r="5387" spans="2:8" x14ac:dyDescent="0.25">
      <c r="B5387" t="s">
        <v>20110</v>
      </c>
      <c r="C5387" t="s">
        <v>20111</v>
      </c>
      <c r="D5387" t="s">
        <v>6811</v>
      </c>
      <c r="E5387" t="s">
        <v>2284</v>
      </c>
      <c r="F5387" t="s">
        <v>8054</v>
      </c>
      <c r="G5387" t="s">
        <v>10843</v>
      </c>
      <c r="H5387" t="s">
        <v>7030</v>
      </c>
    </row>
    <row r="5388" spans="2:8" x14ac:dyDescent="0.25">
      <c r="B5388" t="s">
        <v>20112</v>
      </c>
      <c r="C5388" t="s">
        <v>20113</v>
      </c>
      <c r="D5388" t="s">
        <v>2673</v>
      </c>
      <c r="E5388" t="s">
        <v>17375</v>
      </c>
      <c r="F5388" t="s">
        <v>16058</v>
      </c>
      <c r="G5388" t="s">
        <v>2138</v>
      </c>
      <c r="H5388" t="s">
        <v>19050</v>
      </c>
    </row>
    <row r="5389" spans="2:8" x14ac:dyDescent="0.25">
      <c r="B5389" t="s">
        <v>20114</v>
      </c>
      <c r="C5389" t="s">
        <v>20115</v>
      </c>
      <c r="D5389" t="s">
        <v>20116</v>
      </c>
      <c r="E5389" t="s">
        <v>20117</v>
      </c>
      <c r="F5389" t="s">
        <v>20118</v>
      </c>
      <c r="G5389" t="s">
        <v>143</v>
      </c>
      <c r="H5389" t="s">
        <v>12703</v>
      </c>
    </row>
    <row r="5390" spans="2:8" x14ac:dyDescent="0.25">
      <c r="B5390" t="s">
        <v>20119</v>
      </c>
      <c r="C5390" t="s">
        <v>20120</v>
      </c>
      <c r="D5390" t="s">
        <v>17114</v>
      </c>
      <c r="E5390" t="s">
        <v>5181</v>
      </c>
      <c r="F5390" t="s">
        <v>2320</v>
      </c>
      <c r="G5390" t="s">
        <v>11145</v>
      </c>
      <c r="H5390" t="s">
        <v>3907</v>
      </c>
    </row>
    <row r="5391" spans="2:8" x14ac:dyDescent="0.25">
      <c r="B5391" t="s">
        <v>20121</v>
      </c>
      <c r="C5391" t="s">
        <v>20122</v>
      </c>
      <c r="D5391" t="s">
        <v>20123</v>
      </c>
      <c r="E5391" t="s">
        <v>16763</v>
      </c>
      <c r="F5391" t="s">
        <v>20124</v>
      </c>
      <c r="G5391" t="s">
        <v>19044</v>
      </c>
      <c r="H5391" t="s">
        <v>2309</v>
      </c>
    </row>
    <row r="5392" spans="2:8" x14ac:dyDescent="0.25">
      <c r="B5392" t="s">
        <v>20125</v>
      </c>
      <c r="C5392" t="s">
        <v>20126</v>
      </c>
      <c r="D5392" t="s">
        <v>20127</v>
      </c>
      <c r="E5392" t="s">
        <v>4245</v>
      </c>
      <c r="F5392" t="s">
        <v>19945</v>
      </c>
      <c r="G5392" t="s">
        <v>7140</v>
      </c>
      <c r="H5392" t="s">
        <v>20128</v>
      </c>
    </row>
    <row r="5393" spans="2:8" x14ac:dyDescent="0.25">
      <c r="B5393" t="s">
        <v>20129</v>
      </c>
      <c r="C5393" t="s">
        <v>20130</v>
      </c>
      <c r="D5393" t="s">
        <v>1677</v>
      </c>
      <c r="E5393" t="s">
        <v>2989</v>
      </c>
      <c r="F5393" t="s">
        <v>14830</v>
      </c>
      <c r="G5393" t="s">
        <v>20131</v>
      </c>
      <c r="H5393" t="s">
        <v>873</v>
      </c>
    </row>
    <row r="5394" spans="2:8" x14ac:dyDescent="0.25">
      <c r="B5394" t="s">
        <v>20132</v>
      </c>
      <c r="C5394" t="s">
        <v>20133</v>
      </c>
      <c r="D5394" t="s">
        <v>639</v>
      </c>
      <c r="E5394" t="s">
        <v>3945</v>
      </c>
      <c r="F5394" t="s">
        <v>1910</v>
      </c>
      <c r="G5394" t="s">
        <v>7538</v>
      </c>
      <c r="H5394" t="s">
        <v>20134</v>
      </c>
    </row>
    <row r="5395" spans="2:8" x14ac:dyDescent="0.25">
      <c r="B5395" t="s">
        <v>20135</v>
      </c>
      <c r="C5395" t="s">
        <v>20136</v>
      </c>
      <c r="D5395" t="s">
        <v>14242</v>
      </c>
      <c r="E5395" t="s">
        <v>11250</v>
      </c>
      <c r="F5395" t="s">
        <v>4421</v>
      </c>
      <c r="G5395" t="s">
        <v>20137</v>
      </c>
      <c r="H5395" t="s">
        <v>9734</v>
      </c>
    </row>
    <row r="5396" spans="2:8" x14ac:dyDescent="0.25">
      <c r="B5396" t="s">
        <v>20138</v>
      </c>
      <c r="C5396" t="s">
        <v>20139</v>
      </c>
      <c r="D5396" t="s">
        <v>177</v>
      </c>
      <c r="E5396" t="s">
        <v>7705</v>
      </c>
      <c r="F5396" t="s">
        <v>10469</v>
      </c>
      <c r="G5396" t="s">
        <v>20140</v>
      </c>
      <c r="H5396" t="s">
        <v>5352</v>
      </c>
    </row>
    <row r="5397" spans="2:8" x14ac:dyDescent="0.25">
      <c r="B5397" t="s">
        <v>20141</v>
      </c>
      <c r="C5397" t="s">
        <v>20142</v>
      </c>
      <c r="D5397" t="s">
        <v>1532</v>
      </c>
      <c r="E5397" t="s">
        <v>2045</v>
      </c>
      <c r="F5397" t="s">
        <v>2093</v>
      </c>
      <c r="G5397" t="s">
        <v>18237</v>
      </c>
      <c r="H5397" t="s">
        <v>20143</v>
      </c>
    </row>
    <row r="5398" spans="2:8" x14ac:dyDescent="0.25">
      <c r="B5398" t="s">
        <v>20144</v>
      </c>
      <c r="C5398" t="s">
        <v>20145</v>
      </c>
      <c r="D5398" t="s">
        <v>20146</v>
      </c>
      <c r="E5398" t="s">
        <v>20147</v>
      </c>
      <c r="F5398" t="s">
        <v>20148</v>
      </c>
      <c r="G5398" t="s">
        <v>8415</v>
      </c>
      <c r="H5398" t="s">
        <v>486</v>
      </c>
    </row>
    <row r="5399" spans="2:8" x14ac:dyDescent="0.25">
      <c r="B5399" t="s">
        <v>20149</v>
      </c>
      <c r="C5399" t="s">
        <v>20150</v>
      </c>
      <c r="D5399" t="s">
        <v>3459</v>
      </c>
      <c r="E5399" t="s">
        <v>1392</v>
      </c>
      <c r="F5399" t="s">
        <v>947</v>
      </c>
      <c r="G5399" t="s">
        <v>3591</v>
      </c>
      <c r="H5399" t="s">
        <v>20151</v>
      </c>
    </row>
    <row r="5400" spans="2:8" x14ac:dyDescent="0.25">
      <c r="B5400" t="s">
        <v>20152</v>
      </c>
      <c r="C5400" t="s">
        <v>20153</v>
      </c>
      <c r="D5400" t="s">
        <v>4129</v>
      </c>
      <c r="E5400" t="s">
        <v>576</v>
      </c>
      <c r="F5400" t="s">
        <v>1033</v>
      </c>
      <c r="G5400" t="s">
        <v>131</v>
      </c>
      <c r="H5400" t="s">
        <v>16682</v>
      </c>
    </row>
    <row r="5401" spans="2:8" x14ac:dyDescent="0.25">
      <c r="B5401" t="s">
        <v>20154</v>
      </c>
      <c r="C5401" t="s">
        <v>20155</v>
      </c>
      <c r="D5401" t="s">
        <v>5725</v>
      </c>
    </row>
    <row r="5402" spans="2:8" x14ac:dyDescent="0.25">
      <c r="B5402" t="s">
        <v>20156</v>
      </c>
      <c r="C5402" t="s">
        <v>20157</v>
      </c>
      <c r="D5402" t="s">
        <v>1688</v>
      </c>
      <c r="E5402" t="s">
        <v>124</v>
      </c>
      <c r="F5402" t="s">
        <v>6736</v>
      </c>
      <c r="G5402" t="s">
        <v>20158</v>
      </c>
      <c r="H5402" t="s">
        <v>7970</v>
      </c>
    </row>
    <row r="5403" spans="2:8" x14ac:dyDescent="0.25">
      <c r="B5403" t="s">
        <v>20159</v>
      </c>
      <c r="C5403" t="s">
        <v>20160</v>
      </c>
      <c r="D5403" t="s">
        <v>1273</v>
      </c>
      <c r="E5403" t="s">
        <v>8113</v>
      </c>
      <c r="F5403" t="s">
        <v>2320</v>
      </c>
      <c r="G5403" t="s">
        <v>14552</v>
      </c>
      <c r="H5403" t="s">
        <v>810</v>
      </c>
    </row>
    <row r="5404" spans="2:8" x14ac:dyDescent="0.25">
      <c r="B5404" t="s">
        <v>20161</v>
      </c>
      <c r="C5404" t="s">
        <v>20162</v>
      </c>
      <c r="D5404" t="s">
        <v>638</v>
      </c>
      <c r="E5404" t="s">
        <v>2733</v>
      </c>
      <c r="F5404" t="s">
        <v>1357</v>
      </c>
      <c r="G5404" t="s">
        <v>799</v>
      </c>
      <c r="H5404" t="s">
        <v>7046</v>
      </c>
    </row>
    <row r="5405" spans="2:8" x14ac:dyDescent="0.25">
      <c r="B5405" t="s">
        <v>20163</v>
      </c>
      <c r="C5405" t="s">
        <v>20164</v>
      </c>
      <c r="D5405" t="s">
        <v>4470</v>
      </c>
      <c r="E5405" t="s">
        <v>959</v>
      </c>
      <c r="F5405" t="s">
        <v>3297</v>
      </c>
      <c r="G5405" t="s">
        <v>12667</v>
      </c>
      <c r="H5405" t="s">
        <v>20165</v>
      </c>
    </row>
    <row r="5406" spans="2:8" x14ac:dyDescent="0.25">
      <c r="B5406" t="s">
        <v>20166</v>
      </c>
      <c r="C5406" t="s">
        <v>20167</v>
      </c>
      <c r="D5406" t="s">
        <v>4129</v>
      </c>
      <c r="E5406" t="s">
        <v>1033</v>
      </c>
      <c r="F5406" t="s">
        <v>826</v>
      </c>
      <c r="G5406" t="s">
        <v>15247</v>
      </c>
      <c r="H5406" t="s">
        <v>4074</v>
      </c>
    </row>
    <row r="5407" spans="2:8" x14ac:dyDescent="0.25">
      <c r="B5407" t="s">
        <v>20168</v>
      </c>
      <c r="C5407" t="s">
        <v>20169</v>
      </c>
      <c r="D5407" t="s">
        <v>1307</v>
      </c>
      <c r="E5407" t="s">
        <v>1733</v>
      </c>
      <c r="F5407" t="s">
        <v>1159</v>
      </c>
      <c r="G5407" t="s">
        <v>3931</v>
      </c>
      <c r="H5407" t="s">
        <v>4975</v>
      </c>
    </row>
    <row r="5408" spans="2:8" x14ac:dyDescent="0.25">
      <c r="B5408" t="s">
        <v>20170</v>
      </c>
      <c r="C5408" t="s">
        <v>20171</v>
      </c>
      <c r="D5408" t="s">
        <v>2647</v>
      </c>
      <c r="E5408" t="s">
        <v>1812</v>
      </c>
      <c r="F5408" t="s">
        <v>1042</v>
      </c>
      <c r="G5408" t="s">
        <v>4873</v>
      </c>
      <c r="H5408" t="s">
        <v>1752</v>
      </c>
    </row>
    <row r="5409" spans="2:8" x14ac:dyDescent="0.25">
      <c r="B5409" t="s">
        <v>20172</v>
      </c>
      <c r="C5409" t="s">
        <v>20173</v>
      </c>
      <c r="D5409" t="s">
        <v>17232</v>
      </c>
      <c r="E5409" t="s">
        <v>16478</v>
      </c>
      <c r="F5409" t="s">
        <v>18209</v>
      </c>
      <c r="G5409" t="s">
        <v>7370</v>
      </c>
      <c r="H5409" t="s">
        <v>4518</v>
      </c>
    </row>
    <row r="5410" spans="2:8" x14ac:dyDescent="0.25">
      <c r="B5410" t="s">
        <v>20174</v>
      </c>
      <c r="C5410" t="s">
        <v>20175</v>
      </c>
      <c r="D5410" t="s">
        <v>2768</v>
      </c>
      <c r="E5410" t="s">
        <v>1141</v>
      </c>
      <c r="F5410" t="s">
        <v>408</v>
      </c>
      <c r="G5410" t="s">
        <v>4926</v>
      </c>
      <c r="H5410" t="s">
        <v>20176</v>
      </c>
    </row>
    <row r="5411" spans="2:8" x14ac:dyDescent="0.25">
      <c r="B5411" t="s">
        <v>20177</v>
      </c>
      <c r="C5411" t="s">
        <v>20178</v>
      </c>
      <c r="D5411" t="s">
        <v>1382</v>
      </c>
      <c r="E5411" t="s">
        <v>3022</v>
      </c>
      <c r="F5411" t="s">
        <v>5303</v>
      </c>
      <c r="G5411" t="s">
        <v>20179</v>
      </c>
      <c r="H5411" t="s">
        <v>15962</v>
      </c>
    </row>
    <row r="5412" spans="2:8" x14ac:dyDescent="0.25">
      <c r="B5412" t="s">
        <v>20180</v>
      </c>
      <c r="C5412" t="s">
        <v>20181</v>
      </c>
      <c r="D5412" t="s">
        <v>3433</v>
      </c>
      <c r="E5412" t="s">
        <v>707</v>
      </c>
      <c r="F5412" t="s">
        <v>1142</v>
      </c>
      <c r="G5412" t="s">
        <v>2327</v>
      </c>
      <c r="H5412" t="s">
        <v>976</v>
      </c>
    </row>
    <row r="5413" spans="2:8" x14ac:dyDescent="0.25">
      <c r="B5413" t="s">
        <v>20182</v>
      </c>
      <c r="C5413" t="s">
        <v>20183</v>
      </c>
      <c r="D5413" t="s">
        <v>1910</v>
      </c>
      <c r="E5413" t="s">
        <v>1336</v>
      </c>
      <c r="F5413" t="s">
        <v>2093</v>
      </c>
      <c r="G5413" t="s">
        <v>2780</v>
      </c>
      <c r="H5413" t="s">
        <v>11637</v>
      </c>
    </row>
    <row r="5414" spans="2:8" x14ac:dyDescent="0.25">
      <c r="B5414" t="s">
        <v>20184</v>
      </c>
      <c r="C5414" t="s">
        <v>20185</v>
      </c>
      <c r="D5414" t="s">
        <v>433</v>
      </c>
      <c r="E5414" t="s">
        <v>1811</v>
      </c>
      <c r="F5414" t="s">
        <v>3152</v>
      </c>
      <c r="G5414" t="s">
        <v>12773</v>
      </c>
      <c r="H5414" t="s">
        <v>668</v>
      </c>
    </row>
    <row r="5415" spans="2:8" x14ac:dyDescent="0.25">
      <c r="B5415" t="s">
        <v>20186</v>
      </c>
      <c r="C5415" t="s">
        <v>20187</v>
      </c>
      <c r="D5415" t="s">
        <v>2018</v>
      </c>
      <c r="E5415" t="s">
        <v>1369</v>
      </c>
      <c r="F5415" t="s">
        <v>3624</v>
      </c>
      <c r="G5415" t="s">
        <v>20188</v>
      </c>
      <c r="H5415" t="s">
        <v>721</v>
      </c>
    </row>
    <row r="5416" spans="2:8" x14ac:dyDescent="0.25">
      <c r="B5416" t="s">
        <v>20189</v>
      </c>
      <c r="C5416" t="s">
        <v>20190</v>
      </c>
      <c r="D5416" t="s">
        <v>1172</v>
      </c>
      <c r="E5416" t="s">
        <v>1598</v>
      </c>
      <c r="F5416" t="s">
        <v>512</v>
      </c>
      <c r="G5416" t="s">
        <v>5164</v>
      </c>
      <c r="H5416" t="s">
        <v>18506</v>
      </c>
    </row>
    <row r="5417" spans="2:8" x14ac:dyDescent="0.25">
      <c r="B5417" t="s">
        <v>20191</v>
      </c>
      <c r="C5417" t="s">
        <v>20192</v>
      </c>
      <c r="D5417" t="s">
        <v>1863</v>
      </c>
      <c r="E5417" t="s">
        <v>2375</v>
      </c>
      <c r="F5417" t="s">
        <v>1710</v>
      </c>
      <c r="G5417" t="s">
        <v>1702</v>
      </c>
      <c r="H5417" t="s">
        <v>976</v>
      </c>
    </row>
    <row r="5418" spans="2:8" x14ac:dyDescent="0.25">
      <c r="B5418" t="s">
        <v>20193</v>
      </c>
      <c r="C5418" t="s">
        <v>20194</v>
      </c>
      <c r="D5418" t="s">
        <v>1186</v>
      </c>
    </row>
    <row r="5419" spans="2:8" x14ac:dyDescent="0.25">
      <c r="B5419" t="s">
        <v>20195</v>
      </c>
      <c r="C5419" t="s">
        <v>20196</v>
      </c>
      <c r="D5419" t="s">
        <v>20197</v>
      </c>
      <c r="E5419" t="s">
        <v>20198</v>
      </c>
      <c r="F5419" t="s">
        <v>855</v>
      </c>
      <c r="G5419" t="s">
        <v>4811</v>
      </c>
      <c r="H5419" t="s">
        <v>14473</v>
      </c>
    </row>
    <row r="5420" spans="2:8" x14ac:dyDescent="0.25">
      <c r="B5420" t="s">
        <v>20199</v>
      </c>
      <c r="C5420" t="s">
        <v>20200</v>
      </c>
      <c r="D5420" t="s">
        <v>20201</v>
      </c>
      <c r="E5420" t="s">
        <v>20202</v>
      </c>
      <c r="F5420" t="s">
        <v>20203</v>
      </c>
      <c r="G5420" t="s">
        <v>2276</v>
      </c>
      <c r="H5420" t="s">
        <v>3715</v>
      </c>
    </row>
    <row r="5421" spans="2:8" x14ac:dyDescent="0.25">
      <c r="B5421" t="s">
        <v>20204</v>
      </c>
      <c r="C5421" t="s">
        <v>20205</v>
      </c>
      <c r="D5421" t="s">
        <v>3162</v>
      </c>
      <c r="E5421" t="s">
        <v>4695</v>
      </c>
      <c r="F5421" t="s">
        <v>1624</v>
      </c>
      <c r="G5421" t="s">
        <v>20206</v>
      </c>
      <c r="H5421" t="s">
        <v>6501</v>
      </c>
    </row>
    <row r="5422" spans="2:8" x14ac:dyDescent="0.25">
      <c r="B5422" t="s">
        <v>20207</v>
      </c>
      <c r="C5422" t="s">
        <v>20208</v>
      </c>
      <c r="D5422" t="s">
        <v>1041</v>
      </c>
    </row>
    <row r="5423" spans="2:8" x14ac:dyDescent="0.25">
      <c r="B5423" t="s">
        <v>20209</v>
      </c>
      <c r="C5423" t="s">
        <v>20210</v>
      </c>
      <c r="D5423" t="s">
        <v>20211</v>
      </c>
      <c r="E5423" t="s">
        <v>6866</v>
      </c>
      <c r="F5423" t="s">
        <v>3304</v>
      </c>
      <c r="G5423" t="s">
        <v>20212</v>
      </c>
      <c r="H5423" t="s">
        <v>191</v>
      </c>
    </row>
    <row r="5424" spans="2:8" x14ac:dyDescent="0.25">
      <c r="B5424" t="s">
        <v>20213</v>
      </c>
      <c r="C5424" t="s">
        <v>20214</v>
      </c>
      <c r="D5424" t="s">
        <v>17237</v>
      </c>
      <c r="E5424" t="s">
        <v>4011</v>
      </c>
      <c r="F5424" t="s">
        <v>15988</v>
      </c>
      <c r="G5424" t="s">
        <v>13204</v>
      </c>
      <c r="H5424" t="s">
        <v>7567</v>
      </c>
    </row>
    <row r="5425" spans="2:8" x14ac:dyDescent="0.25">
      <c r="B5425" t="s">
        <v>20215</v>
      </c>
      <c r="C5425" t="s">
        <v>20216</v>
      </c>
      <c r="D5425" t="s">
        <v>842</v>
      </c>
      <c r="E5425" t="s">
        <v>1411</v>
      </c>
      <c r="F5425" t="s">
        <v>2358</v>
      </c>
      <c r="G5425" t="s">
        <v>5954</v>
      </c>
      <c r="H5425" t="s">
        <v>10471</v>
      </c>
    </row>
    <row r="5426" spans="2:8" x14ac:dyDescent="0.25">
      <c r="B5426" t="s">
        <v>20217</v>
      </c>
      <c r="C5426" t="s">
        <v>20218</v>
      </c>
      <c r="D5426" t="s">
        <v>3723</v>
      </c>
      <c r="E5426" t="s">
        <v>1641</v>
      </c>
      <c r="F5426" t="s">
        <v>12197</v>
      </c>
      <c r="G5426" t="s">
        <v>6231</v>
      </c>
      <c r="H5426" t="s">
        <v>9367</v>
      </c>
    </row>
    <row r="5427" spans="2:8" x14ac:dyDescent="0.25">
      <c r="B5427" t="s">
        <v>20219</v>
      </c>
      <c r="C5427" t="s">
        <v>20220</v>
      </c>
      <c r="D5427" t="s">
        <v>20221</v>
      </c>
      <c r="E5427" t="s">
        <v>20222</v>
      </c>
      <c r="F5427" t="s">
        <v>20223</v>
      </c>
      <c r="G5427" t="s">
        <v>567</v>
      </c>
      <c r="H5427" t="s">
        <v>3552</v>
      </c>
    </row>
    <row r="5428" spans="2:8" x14ac:dyDescent="0.25">
      <c r="B5428" t="s">
        <v>20224</v>
      </c>
      <c r="C5428" t="s">
        <v>20225</v>
      </c>
      <c r="D5428" t="s">
        <v>5614</v>
      </c>
      <c r="E5428" t="s">
        <v>1220</v>
      </c>
      <c r="F5428" t="s">
        <v>2913</v>
      </c>
      <c r="G5428" t="s">
        <v>12757</v>
      </c>
      <c r="H5428" t="s">
        <v>20226</v>
      </c>
    </row>
    <row r="5429" spans="2:8" x14ac:dyDescent="0.25">
      <c r="B5429" t="s">
        <v>20227</v>
      </c>
      <c r="C5429" t="s">
        <v>20228</v>
      </c>
      <c r="D5429" t="s">
        <v>6376</v>
      </c>
      <c r="E5429" t="s">
        <v>2832</v>
      </c>
      <c r="F5429" t="s">
        <v>4102</v>
      </c>
      <c r="G5429" t="s">
        <v>20229</v>
      </c>
      <c r="H5429" t="s">
        <v>20230</v>
      </c>
    </row>
    <row r="5430" spans="2:8" x14ac:dyDescent="0.25">
      <c r="B5430" t="s">
        <v>20231</v>
      </c>
      <c r="C5430" t="s">
        <v>20232</v>
      </c>
      <c r="D5430" t="s">
        <v>1191</v>
      </c>
      <c r="E5430" t="s">
        <v>1191</v>
      </c>
      <c r="F5430" t="s">
        <v>1345</v>
      </c>
      <c r="G5430" t="s">
        <v>925</v>
      </c>
      <c r="H5430" t="s">
        <v>925</v>
      </c>
    </row>
    <row r="5431" spans="2:8" x14ac:dyDescent="0.25">
      <c r="B5431" t="s">
        <v>20233</v>
      </c>
      <c r="C5431" t="s">
        <v>20234</v>
      </c>
      <c r="D5431" t="s">
        <v>1357</v>
      </c>
      <c r="E5431" t="s">
        <v>3859</v>
      </c>
      <c r="F5431" t="s">
        <v>1757</v>
      </c>
      <c r="G5431" t="s">
        <v>20235</v>
      </c>
      <c r="H5431" t="s">
        <v>6543</v>
      </c>
    </row>
    <row r="5432" spans="2:8" x14ac:dyDescent="0.25">
      <c r="B5432" t="s">
        <v>20236</v>
      </c>
      <c r="C5432" t="s">
        <v>20237</v>
      </c>
      <c r="D5432" t="s">
        <v>5051</v>
      </c>
      <c r="E5432" t="s">
        <v>260</v>
      </c>
      <c r="F5432" t="s">
        <v>2249</v>
      </c>
      <c r="G5432" t="s">
        <v>20238</v>
      </c>
      <c r="H5432" t="s">
        <v>20239</v>
      </c>
    </row>
    <row r="5433" spans="2:8" x14ac:dyDescent="0.25">
      <c r="B5433" t="s">
        <v>20240</v>
      </c>
      <c r="C5433" t="s">
        <v>20241</v>
      </c>
      <c r="D5433" t="s">
        <v>3563</v>
      </c>
      <c r="E5433" t="s">
        <v>1111</v>
      </c>
      <c r="F5433" t="s">
        <v>570</v>
      </c>
      <c r="G5433" t="s">
        <v>7140</v>
      </c>
      <c r="H5433" t="s">
        <v>3057</v>
      </c>
    </row>
    <row r="5434" spans="2:8" x14ac:dyDescent="0.25">
      <c r="B5434" t="s">
        <v>20242</v>
      </c>
      <c r="C5434" t="s">
        <v>20243</v>
      </c>
      <c r="D5434" t="s">
        <v>20244</v>
      </c>
      <c r="E5434" t="s">
        <v>20245</v>
      </c>
      <c r="F5434" t="s">
        <v>20246</v>
      </c>
      <c r="G5434" t="s">
        <v>14422</v>
      </c>
      <c r="H5434" t="s">
        <v>14864</v>
      </c>
    </row>
    <row r="5435" spans="2:8" x14ac:dyDescent="0.25">
      <c r="B5435" t="s">
        <v>20247</v>
      </c>
      <c r="C5435" t="s">
        <v>20248</v>
      </c>
      <c r="D5435" t="s">
        <v>4470</v>
      </c>
      <c r="E5435" t="s">
        <v>1770</v>
      </c>
      <c r="F5435" t="s">
        <v>1883</v>
      </c>
      <c r="G5435" t="s">
        <v>10257</v>
      </c>
      <c r="H5435" t="s">
        <v>14676</v>
      </c>
    </row>
    <row r="5436" spans="2:8" x14ac:dyDescent="0.25">
      <c r="B5436" t="s">
        <v>20249</v>
      </c>
      <c r="C5436" t="s">
        <v>20250</v>
      </c>
      <c r="D5436" t="s">
        <v>3022</v>
      </c>
      <c r="E5436" t="s">
        <v>1803</v>
      </c>
      <c r="F5436" t="s">
        <v>3859</v>
      </c>
      <c r="G5436" t="s">
        <v>3332</v>
      </c>
      <c r="H5436" t="s">
        <v>20251</v>
      </c>
    </row>
    <row r="5437" spans="2:8" x14ac:dyDescent="0.25">
      <c r="B5437" t="s">
        <v>20252</v>
      </c>
      <c r="C5437" t="s">
        <v>20253</v>
      </c>
      <c r="D5437" t="s">
        <v>8002</v>
      </c>
      <c r="E5437" t="s">
        <v>9698</v>
      </c>
      <c r="F5437" t="s">
        <v>20254</v>
      </c>
      <c r="G5437" t="s">
        <v>7013</v>
      </c>
      <c r="H5437" t="s">
        <v>2534</v>
      </c>
    </row>
    <row r="5438" spans="2:8" x14ac:dyDescent="0.25">
      <c r="B5438" t="s">
        <v>20255</v>
      </c>
      <c r="C5438" t="s">
        <v>20256</v>
      </c>
      <c r="D5438" t="s">
        <v>1338</v>
      </c>
      <c r="E5438" t="s">
        <v>1511</v>
      </c>
      <c r="F5438" t="s">
        <v>1894</v>
      </c>
      <c r="G5438" t="s">
        <v>20257</v>
      </c>
      <c r="H5438" t="s">
        <v>4203</v>
      </c>
    </row>
    <row r="5439" spans="2:8" x14ac:dyDescent="0.25">
      <c r="B5439" t="s">
        <v>20258</v>
      </c>
      <c r="C5439" t="s">
        <v>20259</v>
      </c>
      <c r="D5439" t="s">
        <v>1622</v>
      </c>
      <c r="E5439" t="s">
        <v>40</v>
      </c>
      <c r="F5439" t="s">
        <v>1496</v>
      </c>
      <c r="G5439" t="s">
        <v>16012</v>
      </c>
      <c r="H5439" t="s">
        <v>20260</v>
      </c>
    </row>
    <row r="5440" spans="2:8" x14ac:dyDescent="0.25">
      <c r="B5440" t="s">
        <v>20261</v>
      </c>
      <c r="C5440" t="s">
        <v>20262</v>
      </c>
      <c r="D5440" t="s">
        <v>3104</v>
      </c>
      <c r="E5440" t="s">
        <v>5717</v>
      </c>
      <c r="F5440" t="s">
        <v>3786</v>
      </c>
      <c r="G5440" t="s">
        <v>20263</v>
      </c>
      <c r="H5440" t="s">
        <v>20264</v>
      </c>
    </row>
    <row r="5441" spans="2:8" x14ac:dyDescent="0.25">
      <c r="B5441" t="s">
        <v>20265</v>
      </c>
      <c r="C5441" t="s">
        <v>20266</v>
      </c>
      <c r="D5441" t="s">
        <v>1828</v>
      </c>
      <c r="E5441" t="s">
        <v>1708</v>
      </c>
      <c r="F5441" t="s">
        <v>2243</v>
      </c>
      <c r="G5441" t="s">
        <v>3175</v>
      </c>
      <c r="H5441" t="s">
        <v>7538</v>
      </c>
    </row>
    <row r="5442" spans="2:8" x14ac:dyDescent="0.25">
      <c r="B5442" t="s">
        <v>20267</v>
      </c>
      <c r="C5442" t="s">
        <v>20268</v>
      </c>
      <c r="D5442" t="s">
        <v>2360</v>
      </c>
      <c r="E5442" t="s">
        <v>7428</v>
      </c>
      <c r="F5442" t="s">
        <v>4210</v>
      </c>
      <c r="G5442" t="s">
        <v>5439</v>
      </c>
      <c r="H5442" t="s">
        <v>13096</v>
      </c>
    </row>
    <row r="5443" spans="2:8" x14ac:dyDescent="0.25">
      <c r="B5443" t="s">
        <v>20269</v>
      </c>
      <c r="C5443" t="s">
        <v>20270</v>
      </c>
      <c r="D5443" t="s">
        <v>1612</v>
      </c>
      <c r="E5443" t="s">
        <v>637</v>
      </c>
      <c r="F5443" t="s">
        <v>889</v>
      </c>
      <c r="G5443" t="s">
        <v>2118</v>
      </c>
      <c r="H5443" t="s">
        <v>8966</v>
      </c>
    </row>
    <row r="5444" spans="2:8" x14ac:dyDescent="0.25">
      <c r="B5444" t="s">
        <v>20271</v>
      </c>
      <c r="C5444" t="s">
        <v>20272</v>
      </c>
      <c r="D5444" t="s">
        <v>706</v>
      </c>
      <c r="E5444" t="s">
        <v>4824</v>
      </c>
      <c r="F5444" t="s">
        <v>4824</v>
      </c>
      <c r="G5444" t="s">
        <v>1877</v>
      </c>
      <c r="H5444" t="s">
        <v>650</v>
      </c>
    </row>
    <row r="5445" spans="2:8" x14ac:dyDescent="0.25">
      <c r="B5445" t="s">
        <v>20273</v>
      </c>
      <c r="C5445" t="s">
        <v>20274</v>
      </c>
      <c r="D5445" t="s">
        <v>11410</v>
      </c>
      <c r="E5445" t="s">
        <v>20275</v>
      </c>
      <c r="F5445" t="s">
        <v>20276</v>
      </c>
      <c r="G5445" t="s">
        <v>3176</v>
      </c>
      <c r="H5445" t="s">
        <v>3564</v>
      </c>
    </row>
    <row r="5446" spans="2:8" x14ac:dyDescent="0.25">
      <c r="B5446" t="s">
        <v>20277</v>
      </c>
      <c r="C5446" t="s">
        <v>20278</v>
      </c>
      <c r="D5446" t="s">
        <v>6520</v>
      </c>
      <c r="E5446" t="s">
        <v>20279</v>
      </c>
      <c r="F5446" t="s">
        <v>15355</v>
      </c>
      <c r="G5446" t="s">
        <v>20280</v>
      </c>
      <c r="H5446" t="s">
        <v>11469</v>
      </c>
    </row>
    <row r="5447" spans="2:8" x14ac:dyDescent="0.25">
      <c r="B5447" t="s">
        <v>20281</v>
      </c>
      <c r="C5447" t="s">
        <v>20282</v>
      </c>
      <c r="D5447" t="s">
        <v>964</v>
      </c>
    </row>
    <row r="5448" spans="2:8" x14ac:dyDescent="0.25">
      <c r="B5448" t="s">
        <v>20283</v>
      </c>
      <c r="C5448" t="s">
        <v>20284</v>
      </c>
      <c r="D5448" t="s">
        <v>404</v>
      </c>
      <c r="E5448" t="s">
        <v>3905</v>
      </c>
      <c r="F5448" t="s">
        <v>372</v>
      </c>
      <c r="G5448" t="s">
        <v>4992</v>
      </c>
      <c r="H5448" t="s">
        <v>1646</v>
      </c>
    </row>
    <row r="5449" spans="2:8" x14ac:dyDescent="0.25">
      <c r="B5449" t="s">
        <v>20285</v>
      </c>
      <c r="C5449" t="s">
        <v>20286</v>
      </c>
      <c r="D5449" t="s">
        <v>1429</v>
      </c>
      <c r="E5449" t="s">
        <v>2012</v>
      </c>
      <c r="F5449" t="s">
        <v>2903</v>
      </c>
      <c r="G5449" t="s">
        <v>20287</v>
      </c>
      <c r="H5449" t="s">
        <v>11566</v>
      </c>
    </row>
    <row r="5450" spans="2:8" x14ac:dyDescent="0.25">
      <c r="B5450" t="s">
        <v>20288</v>
      </c>
      <c r="C5450" t="s">
        <v>20289</v>
      </c>
      <c r="D5450" t="s">
        <v>2923</v>
      </c>
      <c r="E5450" t="s">
        <v>5953</v>
      </c>
      <c r="F5450" t="s">
        <v>1930</v>
      </c>
      <c r="G5450" t="s">
        <v>20290</v>
      </c>
      <c r="H5450" t="s">
        <v>16451</v>
      </c>
    </row>
    <row r="5451" spans="2:8" x14ac:dyDescent="0.25">
      <c r="B5451" t="s">
        <v>20291</v>
      </c>
      <c r="C5451" t="s">
        <v>20292</v>
      </c>
      <c r="D5451" t="s">
        <v>3401</v>
      </c>
      <c r="E5451" t="s">
        <v>964</v>
      </c>
      <c r="F5451" t="s">
        <v>514</v>
      </c>
      <c r="G5451" t="s">
        <v>6240</v>
      </c>
      <c r="H5451" t="s">
        <v>6510</v>
      </c>
    </row>
    <row r="5452" spans="2:8" x14ac:dyDescent="0.25">
      <c r="B5452" t="s">
        <v>20293</v>
      </c>
      <c r="C5452" t="s">
        <v>20294</v>
      </c>
      <c r="D5452" t="s">
        <v>2881</v>
      </c>
    </row>
    <row r="5453" spans="2:8" x14ac:dyDescent="0.25">
      <c r="B5453" t="s">
        <v>20295</v>
      </c>
      <c r="C5453" t="s">
        <v>20296</v>
      </c>
      <c r="D5453" t="s">
        <v>17451</v>
      </c>
      <c r="E5453" t="s">
        <v>7663</v>
      </c>
      <c r="F5453" t="s">
        <v>18597</v>
      </c>
      <c r="G5453" t="s">
        <v>11566</v>
      </c>
      <c r="H5453" t="s">
        <v>12886</v>
      </c>
    </row>
    <row r="5454" spans="2:8" x14ac:dyDescent="0.25">
      <c r="B5454" t="s">
        <v>20297</v>
      </c>
      <c r="C5454" t="s">
        <v>20298</v>
      </c>
      <c r="D5454" t="s">
        <v>1780</v>
      </c>
      <c r="E5454" t="s">
        <v>250</v>
      </c>
      <c r="F5454" t="s">
        <v>570</v>
      </c>
      <c r="G5454" t="s">
        <v>16463</v>
      </c>
      <c r="H5454" t="s">
        <v>20299</v>
      </c>
    </row>
    <row r="5455" spans="2:8" x14ac:dyDescent="0.25">
      <c r="B5455" t="s">
        <v>20300</v>
      </c>
      <c r="C5455" t="s">
        <v>20301</v>
      </c>
      <c r="D5455" t="s">
        <v>5592</v>
      </c>
      <c r="E5455" t="s">
        <v>3460</v>
      </c>
      <c r="F5455" t="s">
        <v>2630</v>
      </c>
      <c r="G5455" t="s">
        <v>20302</v>
      </c>
      <c r="H5455" t="s">
        <v>20303</v>
      </c>
    </row>
    <row r="5456" spans="2:8" x14ac:dyDescent="0.25">
      <c r="B5456" t="s">
        <v>20304</v>
      </c>
      <c r="C5456" t="s">
        <v>20305</v>
      </c>
      <c r="D5456" t="s">
        <v>1900</v>
      </c>
      <c r="E5456" t="s">
        <v>1863</v>
      </c>
      <c r="F5456" t="s">
        <v>2717</v>
      </c>
      <c r="G5456" t="s">
        <v>10743</v>
      </c>
      <c r="H5456" t="s">
        <v>16102</v>
      </c>
    </row>
    <row r="5457" spans="2:8" x14ac:dyDescent="0.25">
      <c r="B5457" t="s">
        <v>20306</v>
      </c>
      <c r="C5457" t="s">
        <v>20307</v>
      </c>
      <c r="D5457" t="s">
        <v>1787</v>
      </c>
      <c r="E5457" t="s">
        <v>1812</v>
      </c>
      <c r="F5457" t="s">
        <v>5432</v>
      </c>
      <c r="G5457" t="s">
        <v>10886</v>
      </c>
      <c r="H5457" t="s">
        <v>4945</v>
      </c>
    </row>
    <row r="5458" spans="2:8" x14ac:dyDescent="0.25">
      <c r="B5458" t="s">
        <v>20308</v>
      </c>
      <c r="C5458" t="s">
        <v>20309</v>
      </c>
      <c r="D5458" t="s">
        <v>1922</v>
      </c>
      <c r="E5458" t="s">
        <v>1173</v>
      </c>
      <c r="F5458" t="s">
        <v>740</v>
      </c>
      <c r="G5458" t="s">
        <v>17913</v>
      </c>
      <c r="H5458" t="s">
        <v>18785</v>
      </c>
    </row>
    <row r="5459" spans="2:8" x14ac:dyDescent="0.25">
      <c r="B5459" t="s">
        <v>20310</v>
      </c>
      <c r="C5459" t="s">
        <v>20311</v>
      </c>
      <c r="D5459" t="s">
        <v>2510</v>
      </c>
      <c r="E5459" t="s">
        <v>1599</v>
      </c>
      <c r="F5459" t="s">
        <v>348</v>
      </c>
      <c r="G5459" t="s">
        <v>691</v>
      </c>
      <c r="H5459" t="s">
        <v>12492</v>
      </c>
    </row>
    <row r="5460" spans="2:8" x14ac:dyDescent="0.25">
      <c r="B5460" t="s">
        <v>20312</v>
      </c>
      <c r="C5460" t="s">
        <v>20313</v>
      </c>
      <c r="D5460" t="s">
        <v>1034</v>
      </c>
      <c r="E5460" t="s">
        <v>1011</v>
      </c>
      <c r="F5460" t="s">
        <v>1624</v>
      </c>
      <c r="G5460" t="s">
        <v>274</v>
      </c>
      <c r="H5460" t="s">
        <v>7357</v>
      </c>
    </row>
    <row r="5461" spans="2:8" x14ac:dyDescent="0.25">
      <c r="B5461" t="s">
        <v>20314</v>
      </c>
      <c r="C5461" t="s">
        <v>20315</v>
      </c>
      <c r="D5461" t="s">
        <v>2098</v>
      </c>
      <c r="E5461" t="s">
        <v>1611</v>
      </c>
      <c r="F5461" t="s">
        <v>2061</v>
      </c>
      <c r="G5461" t="s">
        <v>20316</v>
      </c>
      <c r="H5461" t="s">
        <v>9568</v>
      </c>
    </row>
    <row r="5462" spans="2:8" x14ac:dyDescent="0.25">
      <c r="B5462" t="s">
        <v>20317</v>
      </c>
      <c r="C5462" t="s">
        <v>20318</v>
      </c>
      <c r="D5462" t="s">
        <v>1781</v>
      </c>
      <c r="E5462" t="s">
        <v>753</v>
      </c>
      <c r="F5462" t="s">
        <v>183</v>
      </c>
      <c r="G5462" t="s">
        <v>2168</v>
      </c>
      <c r="H5462" t="s">
        <v>20319</v>
      </c>
    </row>
    <row r="5463" spans="2:8" x14ac:dyDescent="0.25">
      <c r="B5463" t="s">
        <v>20320</v>
      </c>
      <c r="C5463" t="s">
        <v>20321</v>
      </c>
      <c r="D5463" t="s">
        <v>1899</v>
      </c>
      <c r="E5463" t="s">
        <v>2390</v>
      </c>
      <c r="F5463" t="s">
        <v>1650</v>
      </c>
      <c r="G5463" t="s">
        <v>602</v>
      </c>
      <c r="H5463" t="s">
        <v>17376</v>
      </c>
    </row>
    <row r="5464" spans="2:8" x14ac:dyDescent="0.25">
      <c r="B5464" t="s">
        <v>20322</v>
      </c>
      <c r="C5464" t="s">
        <v>20323</v>
      </c>
      <c r="D5464" t="s">
        <v>9191</v>
      </c>
      <c r="E5464" t="s">
        <v>1859</v>
      </c>
      <c r="F5464" t="s">
        <v>20324</v>
      </c>
      <c r="G5464" t="s">
        <v>3844</v>
      </c>
      <c r="H5464" t="s">
        <v>20325</v>
      </c>
    </row>
    <row r="5465" spans="2:8" x14ac:dyDescent="0.25">
      <c r="B5465" t="s">
        <v>20326</v>
      </c>
      <c r="C5465" t="s">
        <v>20327</v>
      </c>
      <c r="D5465" t="s">
        <v>11130</v>
      </c>
      <c r="E5465" t="s">
        <v>20328</v>
      </c>
      <c r="F5465" t="s">
        <v>3238</v>
      </c>
      <c r="G5465" t="s">
        <v>20064</v>
      </c>
      <c r="H5465" t="s">
        <v>20329</v>
      </c>
    </row>
    <row r="5466" spans="2:8" x14ac:dyDescent="0.25">
      <c r="B5466" t="s">
        <v>20330</v>
      </c>
      <c r="C5466" t="s">
        <v>20331</v>
      </c>
      <c r="D5466" t="s">
        <v>5052</v>
      </c>
      <c r="E5466" t="s">
        <v>2934</v>
      </c>
      <c r="F5466" t="s">
        <v>9797</v>
      </c>
      <c r="G5466" t="s">
        <v>20332</v>
      </c>
      <c r="H5466" t="s">
        <v>9896</v>
      </c>
    </row>
    <row r="5467" spans="2:8" x14ac:dyDescent="0.25">
      <c r="B5467" t="s">
        <v>20333</v>
      </c>
      <c r="C5467" t="s">
        <v>20334</v>
      </c>
      <c r="D5467" t="s">
        <v>3905</v>
      </c>
      <c r="E5467" t="s">
        <v>514</v>
      </c>
      <c r="F5467" t="s">
        <v>1611</v>
      </c>
      <c r="G5467" t="s">
        <v>20335</v>
      </c>
      <c r="H5467" t="s">
        <v>14021</v>
      </c>
    </row>
    <row r="5468" spans="2:8" x14ac:dyDescent="0.25">
      <c r="B5468" t="s">
        <v>20336</v>
      </c>
      <c r="C5468" t="s">
        <v>20337</v>
      </c>
      <c r="D5468" t="s">
        <v>1999</v>
      </c>
      <c r="E5468" t="s">
        <v>1460</v>
      </c>
      <c r="F5468" t="s">
        <v>1111</v>
      </c>
      <c r="G5468" t="s">
        <v>5523</v>
      </c>
      <c r="H5468" t="s">
        <v>10071</v>
      </c>
    </row>
    <row r="5469" spans="2:8" x14ac:dyDescent="0.25">
      <c r="B5469" t="s">
        <v>20338</v>
      </c>
      <c r="C5469" t="s">
        <v>20339</v>
      </c>
      <c r="D5469" t="s">
        <v>735</v>
      </c>
      <c r="E5469" t="s">
        <v>1320</v>
      </c>
      <c r="F5469" t="s">
        <v>1792</v>
      </c>
      <c r="G5469" t="s">
        <v>20340</v>
      </c>
      <c r="H5469" t="s">
        <v>5445</v>
      </c>
    </row>
    <row r="5470" spans="2:8" x14ac:dyDescent="0.25">
      <c r="B5470" t="s">
        <v>20341</v>
      </c>
      <c r="C5470" t="s">
        <v>20342</v>
      </c>
      <c r="D5470" t="s">
        <v>2775</v>
      </c>
      <c r="E5470" t="s">
        <v>20343</v>
      </c>
      <c r="F5470" t="s">
        <v>11215</v>
      </c>
      <c r="G5470" t="s">
        <v>10821</v>
      </c>
      <c r="H5470" t="s">
        <v>1254</v>
      </c>
    </row>
    <row r="5471" spans="2:8" x14ac:dyDescent="0.25">
      <c r="B5471" t="s">
        <v>20344</v>
      </c>
      <c r="C5471" t="s">
        <v>20345</v>
      </c>
      <c r="D5471" t="s">
        <v>2749</v>
      </c>
      <c r="E5471" t="s">
        <v>2416</v>
      </c>
      <c r="F5471" t="s">
        <v>1798</v>
      </c>
      <c r="G5471" t="s">
        <v>20346</v>
      </c>
      <c r="H5471" t="s">
        <v>20347</v>
      </c>
    </row>
    <row r="5472" spans="2:8" x14ac:dyDescent="0.25">
      <c r="B5472" t="s">
        <v>20348</v>
      </c>
      <c r="C5472" t="s">
        <v>20349</v>
      </c>
      <c r="D5472" t="s">
        <v>20350</v>
      </c>
      <c r="E5472" t="s">
        <v>20351</v>
      </c>
      <c r="F5472" t="s">
        <v>20352</v>
      </c>
      <c r="G5472" t="s">
        <v>20353</v>
      </c>
      <c r="H5472" t="s">
        <v>7460</v>
      </c>
    </row>
    <row r="5473" spans="2:8" x14ac:dyDescent="0.25">
      <c r="B5473" t="s">
        <v>20354</v>
      </c>
      <c r="C5473" t="s">
        <v>20355</v>
      </c>
      <c r="D5473" t="s">
        <v>2652</v>
      </c>
      <c r="E5473" t="s">
        <v>2716</v>
      </c>
      <c r="F5473" t="s">
        <v>1404</v>
      </c>
      <c r="G5473" t="s">
        <v>20356</v>
      </c>
      <c r="H5473" t="s">
        <v>20357</v>
      </c>
    </row>
    <row r="5474" spans="2:8" x14ac:dyDescent="0.25">
      <c r="B5474" t="s">
        <v>20358</v>
      </c>
      <c r="C5474" t="s">
        <v>20359</v>
      </c>
      <c r="D5474" t="s">
        <v>1868</v>
      </c>
      <c r="E5474" t="s">
        <v>1357</v>
      </c>
      <c r="F5474" t="s">
        <v>2072</v>
      </c>
      <c r="G5474" t="s">
        <v>5573</v>
      </c>
      <c r="H5474" t="s">
        <v>20360</v>
      </c>
    </row>
    <row r="5475" spans="2:8" x14ac:dyDescent="0.25">
      <c r="B5475" t="s">
        <v>20361</v>
      </c>
      <c r="C5475" t="s">
        <v>20362</v>
      </c>
      <c r="D5475" t="s">
        <v>2537</v>
      </c>
      <c r="E5475" t="s">
        <v>390</v>
      </c>
      <c r="F5475" t="s">
        <v>1792</v>
      </c>
      <c r="G5475" t="s">
        <v>20363</v>
      </c>
      <c r="H5475" t="s">
        <v>10788</v>
      </c>
    </row>
    <row r="5476" spans="2:8" x14ac:dyDescent="0.25">
      <c r="B5476" t="s">
        <v>20364</v>
      </c>
      <c r="C5476" t="s">
        <v>20365</v>
      </c>
      <c r="D5476" t="s">
        <v>20366</v>
      </c>
      <c r="E5476" t="s">
        <v>3198</v>
      </c>
      <c r="F5476" t="s">
        <v>9280</v>
      </c>
      <c r="G5476" t="s">
        <v>5713</v>
      </c>
      <c r="H5476" t="s">
        <v>20367</v>
      </c>
    </row>
    <row r="5477" spans="2:8" x14ac:dyDescent="0.25">
      <c r="B5477" t="s">
        <v>20368</v>
      </c>
      <c r="C5477" t="s">
        <v>20369</v>
      </c>
      <c r="D5477" t="s">
        <v>1358</v>
      </c>
      <c r="E5477" t="s">
        <v>693</v>
      </c>
      <c r="F5477" t="s">
        <v>848</v>
      </c>
      <c r="G5477" t="s">
        <v>13871</v>
      </c>
      <c r="H5477" t="s">
        <v>20370</v>
      </c>
    </row>
    <row r="5478" spans="2:8" x14ac:dyDescent="0.25">
      <c r="B5478" t="s">
        <v>20371</v>
      </c>
      <c r="C5478" t="s">
        <v>20372</v>
      </c>
      <c r="D5478" t="s">
        <v>1302</v>
      </c>
      <c r="E5478" t="s">
        <v>3580</v>
      </c>
      <c r="F5478" t="s">
        <v>10273</v>
      </c>
      <c r="G5478" t="s">
        <v>11861</v>
      </c>
      <c r="H5478" t="s">
        <v>20373</v>
      </c>
    </row>
    <row r="5479" spans="2:8" x14ac:dyDescent="0.25">
      <c r="B5479" t="s">
        <v>20374</v>
      </c>
      <c r="C5479" t="s">
        <v>20375</v>
      </c>
      <c r="D5479" t="s">
        <v>20376</v>
      </c>
      <c r="E5479" t="s">
        <v>20377</v>
      </c>
      <c r="F5479" t="s">
        <v>20378</v>
      </c>
      <c r="G5479" t="s">
        <v>5634</v>
      </c>
      <c r="H5479" t="s">
        <v>11376</v>
      </c>
    </row>
    <row r="5480" spans="2:8" x14ac:dyDescent="0.25">
      <c r="B5480" t="s">
        <v>20379</v>
      </c>
      <c r="C5480" t="s">
        <v>20380</v>
      </c>
      <c r="D5480" t="s">
        <v>20381</v>
      </c>
      <c r="E5480" t="s">
        <v>20382</v>
      </c>
      <c r="F5480" t="s">
        <v>20383</v>
      </c>
      <c r="G5480" t="s">
        <v>790</v>
      </c>
      <c r="H5480" t="s">
        <v>15745</v>
      </c>
    </row>
    <row r="5481" spans="2:8" x14ac:dyDescent="0.25">
      <c r="B5481" t="s">
        <v>20384</v>
      </c>
      <c r="C5481" t="s">
        <v>20385</v>
      </c>
      <c r="D5481" t="s">
        <v>13346</v>
      </c>
      <c r="E5481" t="s">
        <v>9073</v>
      </c>
      <c r="F5481" t="s">
        <v>20386</v>
      </c>
      <c r="G5481" t="s">
        <v>20387</v>
      </c>
      <c r="H5481" t="s">
        <v>2408</v>
      </c>
    </row>
    <row r="5482" spans="2:8" x14ac:dyDescent="0.25">
      <c r="B5482" t="s">
        <v>20388</v>
      </c>
      <c r="C5482" t="s">
        <v>20389</v>
      </c>
      <c r="D5482" t="s">
        <v>18826</v>
      </c>
      <c r="E5482" t="s">
        <v>16718</v>
      </c>
      <c r="F5482" t="s">
        <v>20390</v>
      </c>
      <c r="G5482" t="s">
        <v>9970</v>
      </c>
      <c r="H5482" t="s">
        <v>428</v>
      </c>
    </row>
    <row r="5483" spans="2:8" x14ac:dyDescent="0.25">
      <c r="B5483" t="s">
        <v>20391</v>
      </c>
      <c r="C5483" t="s">
        <v>20392</v>
      </c>
      <c r="D5483" t="s">
        <v>16881</v>
      </c>
      <c r="E5483" t="s">
        <v>20393</v>
      </c>
      <c r="F5483" t="s">
        <v>356</v>
      </c>
      <c r="G5483" t="s">
        <v>9425</v>
      </c>
      <c r="H5483" t="s">
        <v>103</v>
      </c>
    </row>
    <row r="5484" spans="2:8" x14ac:dyDescent="0.25">
      <c r="B5484" t="s">
        <v>20394</v>
      </c>
      <c r="C5484" t="s">
        <v>20395</v>
      </c>
      <c r="D5484" t="s">
        <v>13003</v>
      </c>
      <c r="E5484" t="s">
        <v>11063</v>
      </c>
      <c r="F5484" t="s">
        <v>20396</v>
      </c>
      <c r="G5484" t="s">
        <v>8118</v>
      </c>
      <c r="H5484" t="s">
        <v>4334</v>
      </c>
    </row>
    <row r="5485" spans="2:8" x14ac:dyDescent="0.25">
      <c r="B5485" t="s">
        <v>20397</v>
      </c>
      <c r="C5485" t="s">
        <v>20398</v>
      </c>
      <c r="D5485" t="s">
        <v>20399</v>
      </c>
      <c r="E5485" t="s">
        <v>20400</v>
      </c>
      <c r="F5485" t="s">
        <v>20401</v>
      </c>
      <c r="G5485" t="s">
        <v>18670</v>
      </c>
      <c r="H5485" t="s">
        <v>20402</v>
      </c>
    </row>
    <row r="5486" spans="2:8" x14ac:dyDescent="0.25">
      <c r="B5486" t="s">
        <v>20403</v>
      </c>
      <c r="C5486" t="s">
        <v>20404</v>
      </c>
      <c r="D5486" t="s">
        <v>16628</v>
      </c>
      <c r="E5486" t="s">
        <v>172</v>
      </c>
      <c r="F5486" t="s">
        <v>20405</v>
      </c>
      <c r="G5486" t="s">
        <v>9262</v>
      </c>
      <c r="H5486" t="s">
        <v>9644</v>
      </c>
    </row>
    <row r="5487" spans="2:8" x14ac:dyDescent="0.25">
      <c r="B5487" t="s">
        <v>20406</v>
      </c>
      <c r="C5487" t="s">
        <v>20407</v>
      </c>
      <c r="D5487" t="s">
        <v>1561</v>
      </c>
      <c r="E5487" t="s">
        <v>742</v>
      </c>
      <c r="F5487" t="s">
        <v>1291</v>
      </c>
      <c r="G5487" t="s">
        <v>20408</v>
      </c>
      <c r="H5487" t="s">
        <v>20409</v>
      </c>
    </row>
    <row r="5488" spans="2:8" x14ac:dyDescent="0.25">
      <c r="B5488" t="s">
        <v>20410</v>
      </c>
      <c r="C5488" t="s">
        <v>20411</v>
      </c>
      <c r="D5488" t="s">
        <v>17831</v>
      </c>
      <c r="E5488" t="s">
        <v>18057</v>
      </c>
      <c r="F5488" t="s">
        <v>17250</v>
      </c>
      <c r="G5488" t="s">
        <v>1257</v>
      </c>
      <c r="H5488" t="s">
        <v>8874</v>
      </c>
    </row>
    <row r="5489" spans="2:8" x14ac:dyDescent="0.25">
      <c r="B5489" t="s">
        <v>20412</v>
      </c>
      <c r="C5489" t="s">
        <v>20413</v>
      </c>
      <c r="D5489" t="s">
        <v>3239</v>
      </c>
      <c r="E5489" t="s">
        <v>20414</v>
      </c>
      <c r="F5489" t="s">
        <v>565</v>
      </c>
      <c r="G5489" t="s">
        <v>5749</v>
      </c>
      <c r="H5489" t="s">
        <v>20415</v>
      </c>
    </row>
    <row r="5490" spans="2:8" x14ac:dyDescent="0.25">
      <c r="B5490" t="s">
        <v>20416</v>
      </c>
      <c r="C5490" t="s">
        <v>20417</v>
      </c>
      <c r="D5490" t="s">
        <v>20418</v>
      </c>
      <c r="E5490" t="s">
        <v>20419</v>
      </c>
      <c r="F5490" t="s">
        <v>20420</v>
      </c>
      <c r="G5490" t="s">
        <v>7548</v>
      </c>
      <c r="H5490" t="s">
        <v>3529</v>
      </c>
    </row>
    <row r="5491" spans="2:8" x14ac:dyDescent="0.25">
      <c r="B5491" t="s">
        <v>20421</v>
      </c>
      <c r="C5491" t="s">
        <v>20422</v>
      </c>
      <c r="D5491" t="s">
        <v>20423</v>
      </c>
      <c r="E5491" t="s">
        <v>13705</v>
      </c>
      <c r="F5491" t="s">
        <v>6521</v>
      </c>
      <c r="G5491" t="s">
        <v>7132</v>
      </c>
      <c r="H5491" t="s">
        <v>12329</v>
      </c>
    </row>
    <row r="5492" spans="2:8" x14ac:dyDescent="0.25">
      <c r="B5492" t="s">
        <v>20424</v>
      </c>
      <c r="C5492" t="s">
        <v>20425</v>
      </c>
      <c r="D5492" t="s">
        <v>8186</v>
      </c>
      <c r="E5492" t="s">
        <v>20426</v>
      </c>
      <c r="F5492" t="s">
        <v>20427</v>
      </c>
      <c r="G5492" t="s">
        <v>20428</v>
      </c>
      <c r="H5492" t="s">
        <v>2850</v>
      </c>
    </row>
    <row r="5493" spans="2:8" x14ac:dyDescent="0.25">
      <c r="B5493" t="s">
        <v>20429</v>
      </c>
      <c r="C5493" t="s">
        <v>20430</v>
      </c>
      <c r="D5493" t="s">
        <v>1656</v>
      </c>
      <c r="E5493" t="s">
        <v>1948</v>
      </c>
      <c r="F5493" t="s">
        <v>20431</v>
      </c>
      <c r="G5493" t="s">
        <v>20432</v>
      </c>
      <c r="H5493" t="s">
        <v>19108</v>
      </c>
    </row>
    <row r="5494" spans="2:8" x14ac:dyDescent="0.25">
      <c r="B5494" t="s">
        <v>20433</v>
      </c>
      <c r="C5494" t="s">
        <v>20434</v>
      </c>
      <c r="D5494" t="s">
        <v>20435</v>
      </c>
      <c r="E5494" t="s">
        <v>11865</v>
      </c>
      <c r="F5494" t="s">
        <v>13332</v>
      </c>
      <c r="G5494" t="s">
        <v>4048</v>
      </c>
      <c r="H5494" t="s">
        <v>20436</v>
      </c>
    </row>
    <row r="5495" spans="2:8" x14ac:dyDescent="0.25">
      <c r="B5495" t="s">
        <v>20437</v>
      </c>
      <c r="C5495" t="s">
        <v>20438</v>
      </c>
      <c r="D5495" t="s">
        <v>20439</v>
      </c>
      <c r="E5495" t="s">
        <v>20440</v>
      </c>
      <c r="F5495" t="s">
        <v>20441</v>
      </c>
      <c r="G5495" t="s">
        <v>20442</v>
      </c>
      <c r="H5495" t="s">
        <v>5915</v>
      </c>
    </row>
    <row r="5496" spans="2:8" x14ac:dyDescent="0.25">
      <c r="B5496" t="s">
        <v>20443</v>
      </c>
      <c r="C5496" t="s">
        <v>20444</v>
      </c>
      <c r="D5496" t="s">
        <v>20445</v>
      </c>
      <c r="E5496" t="s">
        <v>16907</v>
      </c>
      <c r="F5496" t="s">
        <v>20446</v>
      </c>
      <c r="G5496" t="s">
        <v>8798</v>
      </c>
      <c r="H5496" t="s">
        <v>10236</v>
      </c>
    </row>
    <row r="5497" spans="2:8" x14ac:dyDescent="0.25">
      <c r="B5497" t="s">
        <v>20447</v>
      </c>
      <c r="C5497" t="s">
        <v>20448</v>
      </c>
      <c r="D5497" t="s">
        <v>20449</v>
      </c>
      <c r="E5497" t="s">
        <v>20450</v>
      </c>
      <c r="F5497" t="s">
        <v>1091</v>
      </c>
      <c r="G5497" t="s">
        <v>3443</v>
      </c>
      <c r="H5497" t="s">
        <v>8725</v>
      </c>
    </row>
    <row r="5498" spans="2:8" x14ac:dyDescent="0.25">
      <c r="B5498" t="s">
        <v>20451</v>
      </c>
      <c r="C5498" t="s">
        <v>20452</v>
      </c>
      <c r="D5498" t="s">
        <v>1787</v>
      </c>
      <c r="E5498" t="s">
        <v>7978</v>
      </c>
      <c r="F5498" t="s">
        <v>15684</v>
      </c>
      <c r="G5498" t="s">
        <v>20453</v>
      </c>
      <c r="H5498" t="s">
        <v>400</v>
      </c>
    </row>
    <row r="5499" spans="2:8" x14ac:dyDescent="0.25">
      <c r="B5499" t="s">
        <v>20454</v>
      </c>
      <c r="C5499" t="s">
        <v>20455</v>
      </c>
      <c r="D5499" t="s">
        <v>20456</v>
      </c>
      <c r="E5499" t="s">
        <v>20457</v>
      </c>
      <c r="F5499" t="s">
        <v>20458</v>
      </c>
      <c r="G5499" t="s">
        <v>15338</v>
      </c>
      <c r="H5499" t="s">
        <v>20459</v>
      </c>
    </row>
    <row r="5500" spans="2:8" x14ac:dyDescent="0.25">
      <c r="B5500" t="s">
        <v>20460</v>
      </c>
      <c r="C5500" t="s">
        <v>20461</v>
      </c>
      <c r="D5500" t="s">
        <v>2944</v>
      </c>
      <c r="E5500" t="s">
        <v>1218</v>
      </c>
      <c r="F5500" t="s">
        <v>2680</v>
      </c>
      <c r="G5500" t="s">
        <v>11044</v>
      </c>
      <c r="H5500" t="s">
        <v>20462</v>
      </c>
    </row>
    <row r="5501" spans="2:8" x14ac:dyDescent="0.25">
      <c r="B5501" t="s">
        <v>20463</v>
      </c>
      <c r="C5501" t="s">
        <v>20464</v>
      </c>
      <c r="D5501" t="s">
        <v>1191</v>
      </c>
      <c r="E5501" t="s">
        <v>2093</v>
      </c>
      <c r="F5501" t="s">
        <v>1434</v>
      </c>
      <c r="G5501" t="s">
        <v>8589</v>
      </c>
      <c r="H5501" t="s">
        <v>15824</v>
      </c>
    </row>
    <row r="5502" spans="2:8" x14ac:dyDescent="0.25">
      <c r="B5502" t="s">
        <v>20465</v>
      </c>
      <c r="C5502" t="s">
        <v>20466</v>
      </c>
      <c r="D5502" t="s">
        <v>1792</v>
      </c>
      <c r="E5502" t="s">
        <v>1562</v>
      </c>
      <c r="F5502" t="s">
        <v>1455</v>
      </c>
      <c r="G5502" t="s">
        <v>20467</v>
      </c>
      <c r="H5502" t="s">
        <v>3422</v>
      </c>
    </row>
    <row r="5503" spans="2:8" x14ac:dyDescent="0.25">
      <c r="B5503" t="s">
        <v>20468</v>
      </c>
      <c r="C5503" t="s">
        <v>20469</v>
      </c>
      <c r="D5503" t="s">
        <v>14174</v>
      </c>
      <c r="E5503" t="s">
        <v>14064</v>
      </c>
      <c r="F5503" t="s">
        <v>12896</v>
      </c>
      <c r="G5503" t="s">
        <v>20470</v>
      </c>
      <c r="H5503" t="s">
        <v>4967</v>
      </c>
    </row>
    <row r="5504" spans="2:8" x14ac:dyDescent="0.25">
      <c r="B5504" t="s">
        <v>20471</v>
      </c>
      <c r="C5504" t="s">
        <v>20472</v>
      </c>
      <c r="D5504" t="s">
        <v>20396</v>
      </c>
      <c r="E5504" t="s">
        <v>7088</v>
      </c>
      <c r="F5504" t="s">
        <v>15356</v>
      </c>
      <c r="G5504" t="s">
        <v>20473</v>
      </c>
      <c r="H5504" t="s">
        <v>2333</v>
      </c>
    </row>
    <row r="5505" spans="2:8" x14ac:dyDescent="0.25">
      <c r="B5505" t="s">
        <v>20474</v>
      </c>
      <c r="C5505" t="s">
        <v>20475</v>
      </c>
      <c r="D5505" t="s">
        <v>6871</v>
      </c>
      <c r="E5505" t="s">
        <v>18219</v>
      </c>
      <c r="F5505" t="s">
        <v>20476</v>
      </c>
      <c r="G5505" t="s">
        <v>12281</v>
      </c>
      <c r="H5505" t="s">
        <v>8412</v>
      </c>
    </row>
    <row r="5506" spans="2:8" x14ac:dyDescent="0.25">
      <c r="B5506" t="s">
        <v>20477</v>
      </c>
      <c r="C5506" t="s">
        <v>20478</v>
      </c>
      <c r="D5506" t="s">
        <v>1352</v>
      </c>
      <c r="E5506" t="s">
        <v>1103</v>
      </c>
      <c r="F5506" t="s">
        <v>6565</v>
      </c>
      <c r="G5506" t="s">
        <v>18101</v>
      </c>
      <c r="H5506" t="s">
        <v>317</v>
      </c>
    </row>
    <row r="5507" spans="2:8" x14ac:dyDescent="0.25">
      <c r="B5507" t="s">
        <v>20479</v>
      </c>
      <c r="C5507" t="s">
        <v>20480</v>
      </c>
      <c r="D5507" t="s">
        <v>1605</v>
      </c>
      <c r="E5507" t="s">
        <v>5115</v>
      </c>
      <c r="F5507" t="s">
        <v>13019</v>
      </c>
      <c r="G5507" t="s">
        <v>9270</v>
      </c>
      <c r="H5507" t="s">
        <v>8286</v>
      </c>
    </row>
    <row r="5508" spans="2:8" x14ac:dyDescent="0.25">
      <c r="B5508" t="s">
        <v>20481</v>
      </c>
      <c r="C5508" t="s">
        <v>20482</v>
      </c>
      <c r="D5508" t="s">
        <v>13320</v>
      </c>
      <c r="E5508" t="s">
        <v>20483</v>
      </c>
      <c r="F5508" t="s">
        <v>20484</v>
      </c>
      <c r="G5508" t="s">
        <v>16598</v>
      </c>
      <c r="H5508" t="s">
        <v>8118</v>
      </c>
    </row>
    <row r="5509" spans="2:8" x14ac:dyDescent="0.25">
      <c r="B5509" t="s">
        <v>20485</v>
      </c>
      <c r="C5509" t="s">
        <v>20486</v>
      </c>
      <c r="D5509" t="s">
        <v>13389</v>
      </c>
      <c r="E5509" t="s">
        <v>8865</v>
      </c>
      <c r="F5509" t="s">
        <v>7411</v>
      </c>
      <c r="G5509" t="s">
        <v>7874</v>
      </c>
      <c r="H5509" t="s">
        <v>7013</v>
      </c>
    </row>
    <row r="5510" spans="2:8" x14ac:dyDescent="0.25">
      <c r="B5510" t="s">
        <v>20487</v>
      </c>
      <c r="C5510" t="s">
        <v>20488</v>
      </c>
      <c r="D5510" t="s">
        <v>20489</v>
      </c>
      <c r="E5510" t="s">
        <v>4009</v>
      </c>
      <c r="F5510" t="s">
        <v>20490</v>
      </c>
      <c r="G5510" t="s">
        <v>18250</v>
      </c>
      <c r="H5510" t="s">
        <v>6584</v>
      </c>
    </row>
    <row r="5511" spans="2:8" x14ac:dyDescent="0.25">
      <c r="B5511" t="s">
        <v>20491</v>
      </c>
      <c r="C5511" t="s">
        <v>20492</v>
      </c>
      <c r="D5511" t="s">
        <v>1943</v>
      </c>
      <c r="E5511" t="s">
        <v>1622</v>
      </c>
      <c r="F5511" t="s">
        <v>1012</v>
      </c>
      <c r="G5511" t="s">
        <v>20493</v>
      </c>
      <c r="H5511" t="s">
        <v>20494</v>
      </c>
    </row>
    <row r="5512" spans="2:8" x14ac:dyDescent="0.25">
      <c r="B5512" t="s">
        <v>20495</v>
      </c>
      <c r="C5512" t="s">
        <v>20496</v>
      </c>
      <c r="D5512" t="s">
        <v>20497</v>
      </c>
      <c r="E5512" t="s">
        <v>20498</v>
      </c>
      <c r="F5512" t="s">
        <v>20499</v>
      </c>
      <c r="G5512" t="s">
        <v>13949</v>
      </c>
      <c r="H5512" t="s">
        <v>9115</v>
      </c>
    </row>
    <row r="5513" spans="2:8" x14ac:dyDescent="0.25">
      <c r="B5513" t="s">
        <v>20500</v>
      </c>
      <c r="C5513" t="s">
        <v>20501</v>
      </c>
      <c r="D5513" t="s">
        <v>2892</v>
      </c>
      <c r="E5513" t="s">
        <v>1920</v>
      </c>
      <c r="F5513" t="s">
        <v>1763</v>
      </c>
      <c r="G5513" t="s">
        <v>7193</v>
      </c>
      <c r="H5513" t="s">
        <v>12210</v>
      </c>
    </row>
    <row r="5514" spans="2:8" x14ac:dyDescent="0.25">
      <c r="B5514" t="s">
        <v>20502</v>
      </c>
      <c r="C5514" t="s">
        <v>20503</v>
      </c>
      <c r="D5514" t="s">
        <v>2738</v>
      </c>
      <c r="E5514" t="s">
        <v>4129</v>
      </c>
      <c r="F5514" t="s">
        <v>7034</v>
      </c>
      <c r="G5514" t="s">
        <v>5818</v>
      </c>
      <c r="H5514" t="s">
        <v>20504</v>
      </c>
    </row>
    <row r="5515" spans="2:8" x14ac:dyDescent="0.25">
      <c r="B5515" t="s">
        <v>20505</v>
      </c>
      <c r="C5515" t="s">
        <v>20506</v>
      </c>
      <c r="D5515" t="s">
        <v>20507</v>
      </c>
      <c r="E5515" t="s">
        <v>20508</v>
      </c>
      <c r="F5515" t="s">
        <v>20509</v>
      </c>
      <c r="G5515" t="s">
        <v>7627</v>
      </c>
      <c r="H5515" t="s">
        <v>5338</v>
      </c>
    </row>
    <row r="5516" spans="2:8" x14ac:dyDescent="0.25">
      <c r="B5516" t="s">
        <v>20510</v>
      </c>
      <c r="C5516" t="s">
        <v>20511</v>
      </c>
      <c r="D5516" t="s">
        <v>10770</v>
      </c>
      <c r="E5516" t="s">
        <v>3199</v>
      </c>
      <c r="F5516" t="s">
        <v>3095</v>
      </c>
      <c r="G5516" t="s">
        <v>20512</v>
      </c>
      <c r="H5516" t="s">
        <v>18237</v>
      </c>
    </row>
    <row r="5517" spans="2:8" x14ac:dyDescent="0.25">
      <c r="B5517" t="s">
        <v>20513</v>
      </c>
      <c r="C5517" t="s">
        <v>20514</v>
      </c>
      <c r="D5517" t="s">
        <v>2638</v>
      </c>
      <c r="E5517" t="s">
        <v>8002</v>
      </c>
      <c r="F5517" t="s">
        <v>8987</v>
      </c>
      <c r="G5517" t="s">
        <v>1697</v>
      </c>
      <c r="H5517" t="s">
        <v>4827</v>
      </c>
    </row>
    <row r="5518" spans="2:8" x14ac:dyDescent="0.25">
      <c r="B5518" t="s">
        <v>20515</v>
      </c>
      <c r="C5518" t="s">
        <v>20516</v>
      </c>
      <c r="D5518" t="s">
        <v>11572</v>
      </c>
      <c r="E5518" t="s">
        <v>9442</v>
      </c>
      <c r="F5518" t="s">
        <v>20517</v>
      </c>
      <c r="G5518" t="s">
        <v>8363</v>
      </c>
      <c r="H5518" t="s">
        <v>1210</v>
      </c>
    </row>
    <row r="5519" spans="2:8" x14ac:dyDescent="0.25">
      <c r="B5519" t="s">
        <v>20518</v>
      </c>
      <c r="C5519" t="s">
        <v>20519</v>
      </c>
      <c r="D5519" t="s">
        <v>20520</v>
      </c>
      <c r="E5519" t="s">
        <v>20521</v>
      </c>
      <c r="F5519" t="s">
        <v>20522</v>
      </c>
      <c r="G5519" t="s">
        <v>10092</v>
      </c>
      <c r="H5519" t="s">
        <v>12115</v>
      </c>
    </row>
    <row r="5520" spans="2:8" x14ac:dyDescent="0.25">
      <c r="B5520" t="s">
        <v>20523</v>
      </c>
      <c r="C5520" t="s">
        <v>20524</v>
      </c>
      <c r="D5520" t="s">
        <v>3641</v>
      </c>
      <c r="E5520" t="s">
        <v>3420</v>
      </c>
      <c r="F5520" t="s">
        <v>980</v>
      </c>
      <c r="G5520" t="s">
        <v>5067</v>
      </c>
      <c r="H5520" t="s">
        <v>8887</v>
      </c>
    </row>
    <row r="5521" spans="2:8" x14ac:dyDescent="0.25">
      <c r="B5521" t="s">
        <v>20525</v>
      </c>
      <c r="C5521" t="s">
        <v>20526</v>
      </c>
      <c r="D5521" t="s">
        <v>1006</v>
      </c>
      <c r="E5521" t="s">
        <v>12197</v>
      </c>
      <c r="F5521" t="s">
        <v>1683</v>
      </c>
      <c r="G5521" t="s">
        <v>20527</v>
      </c>
      <c r="H5521" t="s">
        <v>20528</v>
      </c>
    </row>
    <row r="5522" spans="2:8" x14ac:dyDescent="0.25">
      <c r="B5522" t="s">
        <v>20529</v>
      </c>
      <c r="C5522" t="s">
        <v>20530</v>
      </c>
      <c r="D5522" t="s">
        <v>3205</v>
      </c>
      <c r="E5522" t="s">
        <v>20531</v>
      </c>
      <c r="F5522" t="s">
        <v>20390</v>
      </c>
      <c r="G5522" t="s">
        <v>775</v>
      </c>
      <c r="H5522" t="s">
        <v>2100</v>
      </c>
    </row>
    <row r="5523" spans="2:8" x14ac:dyDescent="0.25">
      <c r="B5523" t="s">
        <v>20532</v>
      </c>
      <c r="C5523" t="s">
        <v>20533</v>
      </c>
      <c r="D5523" t="s">
        <v>2477</v>
      </c>
      <c r="E5523" t="s">
        <v>7396</v>
      </c>
      <c r="F5523" t="s">
        <v>2806</v>
      </c>
      <c r="G5523" t="s">
        <v>9812</v>
      </c>
      <c r="H5523" t="s">
        <v>20534</v>
      </c>
    </row>
    <row r="5524" spans="2:8" x14ac:dyDescent="0.25">
      <c r="B5524" t="s">
        <v>20535</v>
      </c>
      <c r="C5524" t="s">
        <v>20536</v>
      </c>
      <c r="D5524" t="s">
        <v>3503</v>
      </c>
      <c r="E5524" t="s">
        <v>5087</v>
      </c>
      <c r="F5524" t="s">
        <v>4138</v>
      </c>
      <c r="G5524" t="s">
        <v>1690</v>
      </c>
      <c r="H5524" t="s">
        <v>7234</v>
      </c>
    </row>
    <row r="5525" spans="2:8" x14ac:dyDescent="0.25">
      <c r="B5525" t="s">
        <v>20537</v>
      </c>
      <c r="C5525" t="s">
        <v>20538</v>
      </c>
      <c r="D5525" t="s">
        <v>5287</v>
      </c>
      <c r="E5525" t="s">
        <v>20539</v>
      </c>
      <c r="F5525" t="s">
        <v>20540</v>
      </c>
      <c r="G5525" t="s">
        <v>12313</v>
      </c>
      <c r="H5525" t="s">
        <v>15427</v>
      </c>
    </row>
    <row r="5526" spans="2:8" x14ac:dyDescent="0.25">
      <c r="B5526" t="s">
        <v>20541</v>
      </c>
      <c r="C5526" t="s">
        <v>20542</v>
      </c>
      <c r="D5526" t="s">
        <v>4182</v>
      </c>
      <c r="E5526" t="s">
        <v>1422</v>
      </c>
      <c r="F5526" t="s">
        <v>1034</v>
      </c>
      <c r="G5526" t="s">
        <v>3045</v>
      </c>
      <c r="H5526" t="s">
        <v>9332</v>
      </c>
    </row>
    <row r="5527" spans="2:8" x14ac:dyDescent="0.25">
      <c r="B5527" t="s">
        <v>20543</v>
      </c>
      <c r="C5527" t="s">
        <v>20544</v>
      </c>
      <c r="D5527" t="s">
        <v>2639</v>
      </c>
      <c r="E5527" t="s">
        <v>2825</v>
      </c>
      <c r="F5527" t="s">
        <v>1949</v>
      </c>
      <c r="G5527" t="s">
        <v>20545</v>
      </c>
      <c r="H5527" t="s">
        <v>950</v>
      </c>
    </row>
    <row r="5528" spans="2:8" x14ac:dyDescent="0.25">
      <c r="B5528" t="s">
        <v>20546</v>
      </c>
      <c r="C5528" t="s">
        <v>20547</v>
      </c>
      <c r="D5528" t="s">
        <v>3387</v>
      </c>
      <c r="E5528" t="s">
        <v>8684</v>
      </c>
      <c r="F5528" t="s">
        <v>5452</v>
      </c>
      <c r="G5528" t="s">
        <v>12780</v>
      </c>
      <c r="H5528" t="s">
        <v>9751</v>
      </c>
    </row>
    <row r="5529" spans="2:8" x14ac:dyDescent="0.25">
      <c r="B5529" t="s">
        <v>20548</v>
      </c>
      <c r="C5529" t="s">
        <v>20549</v>
      </c>
      <c r="D5529" t="s">
        <v>20550</v>
      </c>
      <c r="E5529" t="s">
        <v>20551</v>
      </c>
      <c r="F5529" t="s">
        <v>20552</v>
      </c>
      <c r="G5529" t="s">
        <v>3648</v>
      </c>
      <c r="H5529" t="s">
        <v>17676</v>
      </c>
    </row>
    <row r="5530" spans="2:8" x14ac:dyDescent="0.25">
      <c r="B5530" t="s">
        <v>20553</v>
      </c>
      <c r="C5530" t="s">
        <v>20554</v>
      </c>
      <c r="D5530" t="s">
        <v>3012</v>
      </c>
      <c r="E5530" t="s">
        <v>3982</v>
      </c>
      <c r="F5530" t="s">
        <v>6625</v>
      </c>
      <c r="G5530" t="s">
        <v>697</v>
      </c>
      <c r="H5530" t="s">
        <v>6098</v>
      </c>
    </row>
    <row r="5531" spans="2:8" x14ac:dyDescent="0.25">
      <c r="B5531" t="s">
        <v>20555</v>
      </c>
      <c r="C5531" t="s">
        <v>20556</v>
      </c>
      <c r="D5531" t="s">
        <v>2768</v>
      </c>
      <c r="E5531" t="s">
        <v>1905</v>
      </c>
      <c r="F5531" t="s">
        <v>373</v>
      </c>
      <c r="G5531" t="s">
        <v>5102</v>
      </c>
      <c r="H5531" t="s">
        <v>20557</v>
      </c>
    </row>
    <row r="5532" spans="2:8" x14ac:dyDescent="0.25">
      <c r="B5532" t="s">
        <v>20558</v>
      </c>
      <c r="C5532" t="s">
        <v>20559</v>
      </c>
      <c r="D5532" t="s">
        <v>1769</v>
      </c>
      <c r="E5532" t="s">
        <v>1763</v>
      </c>
      <c r="F5532" t="s">
        <v>2077</v>
      </c>
      <c r="G5532" t="s">
        <v>1214</v>
      </c>
      <c r="H5532" t="s">
        <v>18331</v>
      </c>
    </row>
    <row r="5533" spans="2:8" x14ac:dyDescent="0.25">
      <c r="B5533" t="s">
        <v>20560</v>
      </c>
      <c r="C5533" t="s">
        <v>20561</v>
      </c>
      <c r="D5533" t="s">
        <v>1262</v>
      </c>
      <c r="E5533" t="s">
        <v>7230</v>
      </c>
      <c r="F5533" t="s">
        <v>3148</v>
      </c>
      <c r="G5533" t="s">
        <v>20562</v>
      </c>
      <c r="H5533" t="s">
        <v>2058</v>
      </c>
    </row>
    <row r="5534" spans="2:8" x14ac:dyDescent="0.25">
      <c r="B5534" t="s">
        <v>20563</v>
      </c>
      <c r="C5534" t="s">
        <v>20564</v>
      </c>
      <c r="D5534" t="s">
        <v>2018</v>
      </c>
      <c r="E5534" t="s">
        <v>3282</v>
      </c>
      <c r="F5534" t="s">
        <v>5717</v>
      </c>
      <c r="G5534" t="s">
        <v>17600</v>
      </c>
      <c r="H5534" t="s">
        <v>20565</v>
      </c>
    </row>
    <row r="5535" spans="2:8" x14ac:dyDescent="0.25">
      <c r="B5535" t="s">
        <v>20566</v>
      </c>
      <c r="C5535" t="s">
        <v>20567</v>
      </c>
      <c r="D5535" t="s">
        <v>20568</v>
      </c>
      <c r="E5535" t="s">
        <v>20569</v>
      </c>
      <c r="F5535" t="s">
        <v>20570</v>
      </c>
      <c r="G5535" t="s">
        <v>18613</v>
      </c>
      <c r="H5535" t="s">
        <v>20571</v>
      </c>
    </row>
    <row r="5536" spans="2:8" x14ac:dyDescent="0.25">
      <c r="B5536" t="s">
        <v>20572</v>
      </c>
      <c r="C5536" t="s">
        <v>20573</v>
      </c>
      <c r="D5536" t="s">
        <v>5129</v>
      </c>
      <c r="E5536" t="s">
        <v>20574</v>
      </c>
      <c r="F5536" t="s">
        <v>20575</v>
      </c>
      <c r="G5536" t="s">
        <v>9588</v>
      </c>
      <c r="H5536" t="s">
        <v>3105</v>
      </c>
    </row>
    <row r="5537" spans="2:8" x14ac:dyDescent="0.25">
      <c r="B5537" t="s">
        <v>20576</v>
      </c>
      <c r="C5537" t="s">
        <v>20577</v>
      </c>
      <c r="D5537" t="s">
        <v>20578</v>
      </c>
      <c r="E5537" t="s">
        <v>20579</v>
      </c>
      <c r="F5537" t="s">
        <v>20580</v>
      </c>
      <c r="G5537" t="s">
        <v>3076</v>
      </c>
      <c r="H5537" t="s">
        <v>12897</v>
      </c>
    </row>
    <row r="5538" spans="2:8" x14ac:dyDescent="0.25">
      <c r="B5538" t="s">
        <v>20581</v>
      </c>
      <c r="C5538" t="s">
        <v>20582</v>
      </c>
      <c r="D5538" t="s">
        <v>20583</v>
      </c>
      <c r="E5538" t="s">
        <v>16055</v>
      </c>
      <c r="F5538" t="s">
        <v>20584</v>
      </c>
      <c r="G5538" t="s">
        <v>11029</v>
      </c>
      <c r="H5538" t="s">
        <v>18808</v>
      </c>
    </row>
    <row r="5539" spans="2:8" x14ac:dyDescent="0.25">
      <c r="B5539" t="s">
        <v>20585</v>
      </c>
      <c r="C5539" t="s">
        <v>20586</v>
      </c>
      <c r="D5539" t="s">
        <v>7059</v>
      </c>
      <c r="E5539" t="s">
        <v>3060</v>
      </c>
      <c r="F5539" t="s">
        <v>290</v>
      </c>
      <c r="G5539" t="s">
        <v>14422</v>
      </c>
      <c r="H5539" t="s">
        <v>7699</v>
      </c>
    </row>
    <row r="5540" spans="2:8" x14ac:dyDescent="0.25">
      <c r="B5540" t="s">
        <v>20587</v>
      </c>
      <c r="C5540" t="s">
        <v>20588</v>
      </c>
      <c r="D5540" t="s">
        <v>17401</v>
      </c>
      <c r="E5540" t="s">
        <v>20589</v>
      </c>
      <c r="F5540" t="s">
        <v>20590</v>
      </c>
      <c r="G5540" t="s">
        <v>20591</v>
      </c>
      <c r="H5540" t="s">
        <v>5067</v>
      </c>
    </row>
    <row r="5541" spans="2:8" x14ac:dyDescent="0.25">
      <c r="B5541" t="s">
        <v>20592</v>
      </c>
      <c r="C5541" t="s">
        <v>20593</v>
      </c>
      <c r="D5541" t="s">
        <v>13313</v>
      </c>
    </row>
    <row r="5542" spans="2:8" x14ac:dyDescent="0.25">
      <c r="B5542" t="s">
        <v>20594</v>
      </c>
      <c r="C5542" t="s">
        <v>20595</v>
      </c>
      <c r="D5542" t="s">
        <v>4972</v>
      </c>
      <c r="E5542" t="s">
        <v>6812</v>
      </c>
      <c r="F5542" t="s">
        <v>2005</v>
      </c>
      <c r="G5542" t="s">
        <v>7959</v>
      </c>
      <c r="H5542" t="s">
        <v>15478</v>
      </c>
    </row>
    <row r="5543" spans="2:8" x14ac:dyDescent="0.25">
      <c r="B5543" t="s">
        <v>20596</v>
      </c>
      <c r="C5543" t="s">
        <v>20597</v>
      </c>
      <c r="D5543" t="s">
        <v>19464</v>
      </c>
      <c r="E5543" t="s">
        <v>8336</v>
      </c>
      <c r="F5543" t="s">
        <v>20598</v>
      </c>
      <c r="G5543" t="s">
        <v>1877</v>
      </c>
      <c r="H5543" t="s">
        <v>20599</v>
      </c>
    </row>
    <row r="5544" spans="2:8" x14ac:dyDescent="0.25">
      <c r="B5544" t="s">
        <v>20600</v>
      </c>
      <c r="C5544" t="s">
        <v>20601</v>
      </c>
      <c r="D5544" t="s">
        <v>2749</v>
      </c>
      <c r="E5544" t="s">
        <v>1915</v>
      </c>
      <c r="F5544" t="s">
        <v>361</v>
      </c>
      <c r="G5544" t="s">
        <v>7031</v>
      </c>
      <c r="H5544" t="s">
        <v>10719</v>
      </c>
    </row>
    <row r="5545" spans="2:8" x14ac:dyDescent="0.25">
      <c r="B5545" t="s">
        <v>20602</v>
      </c>
      <c r="C5545" t="s">
        <v>20603</v>
      </c>
      <c r="D5545" t="s">
        <v>1781</v>
      </c>
      <c r="E5545" t="s">
        <v>1900</v>
      </c>
      <c r="F5545" t="s">
        <v>1553</v>
      </c>
      <c r="G5545" t="s">
        <v>804</v>
      </c>
      <c r="H5545" t="s">
        <v>20604</v>
      </c>
    </row>
    <row r="5546" spans="2:8" x14ac:dyDescent="0.25">
      <c r="B5546" t="s">
        <v>20605</v>
      </c>
      <c r="C5546" t="s">
        <v>20606</v>
      </c>
      <c r="D5546" t="s">
        <v>2586</v>
      </c>
      <c r="E5546" t="s">
        <v>3340</v>
      </c>
      <c r="F5546" t="s">
        <v>2586</v>
      </c>
      <c r="G5546" t="s">
        <v>650</v>
      </c>
      <c r="H5546" t="s">
        <v>1989</v>
      </c>
    </row>
    <row r="5547" spans="2:8" x14ac:dyDescent="0.25">
      <c r="B5547" t="s">
        <v>20607</v>
      </c>
      <c r="C5547" t="s">
        <v>20608</v>
      </c>
      <c r="D5547" t="s">
        <v>1358</v>
      </c>
      <c r="E5547" t="s">
        <v>1598</v>
      </c>
      <c r="F5547" t="s">
        <v>1910</v>
      </c>
      <c r="G5547" t="s">
        <v>20609</v>
      </c>
      <c r="H5547" t="s">
        <v>15073</v>
      </c>
    </row>
    <row r="5548" spans="2:8" x14ac:dyDescent="0.25">
      <c r="B5548" t="s">
        <v>20610</v>
      </c>
      <c r="C5548" t="s">
        <v>20611</v>
      </c>
      <c r="D5548" t="s">
        <v>3763</v>
      </c>
      <c r="E5548" t="s">
        <v>1004</v>
      </c>
      <c r="F5548" t="s">
        <v>2381</v>
      </c>
      <c r="G5548" t="s">
        <v>6482</v>
      </c>
      <c r="H5548" t="s">
        <v>222</v>
      </c>
    </row>
    <row r="5549" spans="2:8" x14ac:dyDescent="0.25">
      <c r="B5549" t="s">
        <v>20612</v>
      </c>
      <c r="C5549" t="s">
        <v>20613</v>
      </c>
      <c r="D5549" t="s">
        <v>408</v>
      </c>
      <c r="E5549" t="s">
        <v>1429</v>
      </c>
      <c r="F5549" t="s">
        <v>1313</v>
      </c>
      <c r="G5549" t="s">
        <v>20614</v>
      </c>
      <c r="H5549" t="s">
        <v>13619</v>
      </c>
    </row>
    <row r="5550" spans="2:8" x14ac:dyDescent="0.25">
      <c r="B5550" t="s">
        <v>20615</v>
      </c>
      <c r="C5550" t="s">
        <v>20616</v>
      </c>
      <c r="D5550" t="s">
        <v>3533</v>
      </c>
      <c r="E5550" t="s">
        <v>1770</v>
      </c>
      <c r="F5550" t="s">
        <v>3412</v>
      </c>
      <c r="G5550" t="s">
        <v>5740</v>
      </c>
      <c r="H5550" t="s">
        <v>20617</v>
      </c>
    </row>
    <row r="5551" spans="2:8" x14ac:dyDescent="0.25">
      <c r="B5551" t="s">
        <v>20618</v>
      </c>
      <c r="C5551" t="s">
        <v>20619</v>
      </c>
      <c r="D5551" t="s">
        <v>2717</v>
      </c>
      <c r="E5551" t="s">
        <v>249</v>
      </c>
      <c r="F5551" t="s">
        <v>5859</v>
      </c>
      <c r="G5551" t="s">
        <v>20620</v>
      </c>
      <c r="H5551" t="s">
        <v>12861</v>
      </c>
    </row>
    <row r="5552" spans="2:8" x14ac:dyDescent="0.25">
      <c r="B5552" t="s">
        <v>20621</v>
      </c>
      <c r="C5552" t="s">
        <v>20622</v>
      </c>
      <c r="D5552" t="s">
        <v>2018</v>
      </c>
      <c r="E5552" t="s">
        <v>3277</v>
      </c>
      <c r="F5552" t="s">
        <v>1721</v>
      </c>
      <c r="G5552" t="s">
        <v>3207</v>
      </c>
      <c r="H5552" t="s">
        <v>3273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20924</v>
      </c>
    </row>
    <row r="3" spans="1:7" ht="45" x14ac:dyDescent="0.25">
      <c r="B3" s="1" t="s">
        <v>0</v>
      </c>
      <c r="C3" s="1" t="s">
        <v>20624</v>
      </c>
      <c r="D3" s="1" t="s">
        <v>20625</v>
      </c>
      <c r="E3" s="1" t="s">
        <v>20626</v>
      </c>
      <c r="F3" s="1" t="s">
        <v>20627</v>
      </c>
      <c r="G3" s="1" t="s">
        <v>20628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980</v>
      </c>
      <c r="D5" t="s">
        <v>6916</v>
      </c>
      <c r="E5" t="s">
        <v>10126</v>
      </c>
      <c r="F5" t="s">
        <v>4626</v>
      </c>
      <c r="G5" t="s">
        <v>20629</v>
      </c>
    </row>
    <row r="6" spans="1:7" x14ac:dyDescent="0.25">
      <c r="B6" t="s">
        <v>15</v>
      </c>
      <c r="C6" t="s">
        <v>4449</v>
      </c>
      <c r="D6" t="s">
        <v>14323</v>
      </c>
      <c r="E6" t="s">
        <v>16655</v>
      </c>
      <c r="F6" t="s">
        <v>4005</v>
      </c>
      <c r="G6" t="s">
        <v>20630</v>
      </c>
    </row>
    <row r="7" spans="1:7" x14ac:dyDescent="0.25">
      <c r="B7" t="s">
        <v>21</v>
      </c>
      <c r="C7" t="s">
        <v>2923</v>
      </c>
      <c r="D7" t="s">
        <v>6958</v>
      </c>
      <c r="E7" t="s">
        <v>4443</v>
      </c>
      <c r="F7" t="s">
        <v>1646</v>
      </c>
      <c r="G7" t="s">
        <v>12513</v>
      </c>
    </row>
    <row r="8" spans="1:7" x14ac:dyDescent="0.25">
      <c r="B8" t="s">
        <v>27</v>
      </c>
      <c r="C8" t="s">
        <v>20631</v>
      </c>
      <c r="D8" t="s">
        <v>20632</v>
      </c>
      <c r="E8" t="s">
        <v>20633</v>
      </c>
      <c r="F8" t="s">
        <v>10189</v>
      </c>
      <c r="G8" t="s">
        <v>10763</v>
      </c>
    </row>
    <row r="9" spans="1:7" x14ac:dyDescent="0.25">
      <c r="B9" t="s">
        <v>33</v>
      </c>
      <c r="C9" t="s">
        <v>20634</v>
      </c>
      <c r="D9" t="s">
        <v>20635</v>
      </c>
      <c r="E9" t="s">
        <v>20636</v>
      </c>
      <c r="F9" t="s">
        <v>4784</v>
      </c>
      <c r="G9" t="s">
        <v>20637</v>
      </c>
    </row>
    <row r="10" spans="1:7" x14ac:dyDescent="0.25">
      <c r="B10" t="s">
        <v>39</v>
      </c>
      <c r="C10" t="s">
        <v>5087</v>
      </c>
      <c r="D10" t="s">
        <v>3969</v>
      </c>
      <c r="E10" t="s">
        <v>4434</v>
      </c>
      <c r="F10" t="s">
        <v>20638</v>
      </c>
      <c r="G10" t="s">
        <v>8408</v>
      </c>
    </row>
    <row r="11" spans="1:7" x14ac:dyDescent="0.25">
      <c r="B11" t="s">
        <v>45</v>
      </c>
      <c r="C11" t="s">
        <v>20639</v>
      </c>
      <c r="D11" t="s">
        <v>20640</v>
      </c>
      <c r="E11" t="s">
        <v>20641</v>
      </c>
      <c r="F11" t="s">
        <v>18438</v>
      </c>
      <c r="G11" t="s">
        <v>20642</v>
      </c>
    </row>
    <row r="12" spans="1:7" x14ac:dyDescent="0.25">
      <c r="B12" t="s">
        <v>51</v>
      </c>
      <c r="C12" t="s">
        <v>1750</v>
      </c>
      <c r="D12" t="s">
        <v>20643</v>
      </c>
      <c r="E12" t="s">
        <v>9072</v>
      </c>
      <c r="F12" t="s">
        <v>14039</v>
      </c>
      <c r="G12" t="s">
        <v>873</v>
      </c>
    </row>
    <row r="13" spans="1:7" x14ac:dyDescent="0.25">
      <c r="B13" t="s">
        <v>57</v>
      </c>
      <c r="C13" t="s">
        <v>20644</v>
      </c>
      <c r="D13" t="s">
        <v>20645</v>
      </c>
      <c r="E13" t="s">
        <v>20646</v>
      </c>
      <c r="F13" t="s">
        <v>10257</v>
      </c>
      <c r="G13" t="s">
        <v>2486</v>
      </c>
    </row>
    <row r="14" spans="1:7" x14ac:dyDescent="0.25">
      <c r="B14" t="s">
        <v>63</v>
      </c>
      <c r="C14" t="s">
        <v>6901</v>
      </c>
      <c r="D14" t="s">
        <v>20647</v>
      </c>
      <c r="E14" t="s">
        <v>20648</v>
      </c>
      <c r="F14" t="s">
        <v>20649</v>
      </c>
      <c r="G14" t="s">
        <v>3455</v>
      </c>
    </row>
    <row r="15" spans="1:7" x14ac:dyDescent="0.25">
      <c r="B15" t="s">
        <v>69</v>
      </c>
      <c r="C15" t="s">
        <v>20650</v>
      </c>
      <c r="D15" t="s">
        <v>20651</v>
      </c>
      <c r="E15" t="s">
        <v>20652</v>
      </c>
      <c r="F15" t="s">
        <v>1945</v>
      </c>
      <c r="G15" t="s">
        <v>222</v>
      </c>
    </row>
    <row r="16" spans="1:7" x14ac:dyDescent="0.25">
      <c r="B16" t="s">
        <v>75</v>
      </c>
      <c r="C16" t="s">
        <v>20653</v>
      </c>
      <c r="D16" t="s">
        <v>20654</v>
      </c>
      <c r="E16" t="s">
        <v>20655</v>
      </c>
      <c r="F16" t="s">
        <v>12430</v>
      </c>
      <c r="G16" t="s">
        <v>7632</v>
      </c>
    </row>
    <row r="17" spans="2:7" x14ac:dyDescent="0.25">
      <c r="B17" t="s">
        <v>81</v>
      </c>
      <c r="C17" t="s">
        <v>20656</v>
      </c>
      <c r="D17" t="s">
        <v>20657</v>
      </c>
      <c r="E17" t="s">
        <v>20658</v>
      </c>
      <c r="F17" t="s">
        <v>10157</v>
      </c>
      <c r="G17" t="s">
        <v>6072</v>
      </c>
    </row>
    <row r="18" spans="2:7" x14ac:dyDescent="0.25">
      <c r="B18" t="s">
        <v>87</v>
      </c>
      <c r="C18" t="s">
        <v>20659</v>
      </c>
      <c r="D18" t="s">
        <v>20660</v>
      </c>
      <c r="E18" t="s">
        <v>20661</v>
      </c>
      <c r="F18" t="s">
        <v>5382</v>
      </c>
      <c r="G18" t="s">
        <v>12284</v>
      </c>
    </row>
    <row r="19" spans="2:7" x14ac:dyDescent="0.25">
      <c r="B19" t="s">
        <v>93</v>
      </c>
      <c r="C19" t="s">
        <v>1992</v>
      </c>
      <c r="D19" t="s">
        <v>8155</v>
      </c>
      <c r="E19" t="s">
        <v>15672</v>
      </c>
      <c r="F19" t="s">
        <v>19536</v>
      </c>
      <c r="G19" t="s">
        <v>3664</v>
      </c>
    </row>
    <row r="20" spans="2:7" x14ac:dyDescent="0.25">
      <c r="B20" t="s">
        <v>99</v>
      </c>
      <c r="C20" t="s">
        <v>20662</v>
      </c>
      <c r="D20" t="s">
        <v>20663</v>
      </c>
      <c r="E20" t="s">
        <v>20664</v>
      </c>
      <c r="F20" t="s">
        <v>20665</v>
      </c>
      <c r="G20" t="s">
        <v>12919</v>
      </c>
    </row>
    <row r="21" spans="2:7" x14ac:dyDescent="0.25">
      <c r="B21" t="s">
        <v>105</v>
      </c>
      <c r="C21" t="s">
        <v>106</v>
      </c>
      <c r="D21" t="s">
        <v>7</v>
      </c>
      <c r="E21" t="s">
        <v>2586</v>
      </c>
      <c r="F21" t="s">
        <v>12158</v>
      </c>
      <c r="G21" t="s">
        <v>8</v>
      </c>
    </row>
    <row r="22" spans="2:7" x14ac:dyDescent="0.25">
      <c r="B22" t="s">
        <v>109</v>
      </c>
      <c r="C22" t="s">
        <v>283</v>
      </c>
      <c r="D22" t="s">
        <v>1267</v>
      </c>
      <c r="E22" t="s">
        <v>1109</v>
      </c>
      <c r="F22" t="s">
        <v>799</v>
      </c>
      <c r="G22" t="s">
        <v>10342</v>
      </c>
    </row>
    <row r="23" spans="2:7" x14ac:dyDescent="0.25">
      <c r="B23" t="s">
        <v>115</v>
      </c>
      <c r="C23" t="s">
        <v>20666</v>
      </c>
      <c r="D23" t="s">
        <v>20667</v>
      </c>
      <c r="E23" t="s">
        <v>20668</v>
      </c>
      <c r="F23" t="s">
        <v>8123</v>
      </c>
      <c r="G23" t="s">
        <v>18768</v>
      </c>
    </row>
    <row r="24" spans="2:7" x14ac:dyDescent="0.25">
      <c r="B24" t="s">
        <v>121</v>
      </c>
      <c r="C24" t="s">
        <v>1894</v>
      </c>
      <c r="D24" t="s">
        <v>3973</v>
      </c>
      <c r="E24" t="s">
        <v>1129</v>
      </c>
      <c r="F24" t="s">
        <v>20669</v>
      </c>
      <c r="G24" t="s">
        <v>20670</v>
      </c>
    </row>
    <row r="25" spans="2:7" x14ac:dyDescent="0.25">
      <c r="B25" t="s">
        <v>127</v>
      </c>
      <c r="C25" t="s">
        <v>20671</v>
      </c>
      <c r="D25" t="s">
        <v>20672</v>
      </c>
      <c r="E25" t="s">
        <v>20673</v>
      </c>
      <c r="F25" t="s">
        <v>10858</v>
      </c>
      <c r="G25" t="s">
        <v>20674</v>
      </c>
    </row>
    <row r="26" spans="2:7" x14ac:dyDescent="0.25">
      <c r="B26" t="s">
        <v>133</v>
      </c>
      <c r="C26" t="s">
        <v>20675</v>
      </c>
      <c r="D26" t="s">
        <v>20676</v>
      </c>
      <c r="E26" t="s">
        <v>20677</v>
      </c>
      <c r="F26" t="s">
        <v>20678</v>
      </c>
      <c r="G26" t="s">
        <v>4400</v>
      </c>
    </row>
    <row r="27" spans="2:7" x14ac:dyDescent="0.25">
      <c r="B27" t="s">
        <v>139</v>
      </c>
      <c r="C27" t="s">
        <v>20679</v>
      </c>
      <c r="D27" t="s">
        <v>20680</v>
      </c>
      <c r="E27" t="s">
        <v>20681</v>
      </c>
      <c r="F27" t="s">
        <v>3062</v>
      </c>
      <c r="G27" t="s">
        <v>20682</v>
      </c>
    </row>
    <row r="28" spans="2:7" x14ac:dyDescent="0.25">
      <c r="B28" t="s">
        <v>145</v>
      </c>
      <c r="C28" t="s">
        <v>670</v>
      </c>
      <c r="D28" t="s">
        <v>7388</v>
      </c>
      <c r="E28" t="s">
        <v>1606</v>
      </c>
      <c r="F28" t="s">
        <v>6755</v>
      </c>
      <c r="G28" t="s">
        <v>5361</v>
      </c>
    </row>
    <row r="29" spans="2:7" x14ac:dyDescent="0.25">
      <c r="B29" t="s">
        <v>151</v>
      </c>
      <c r="C29" t="s">
        <v>20683</v>
      </c>
      <c r="D29" t="s">
        <v>20684</v>
      </c>
      <c r="E29" t="s">
        <v>20685</v>
      </c>
      <c r="F29" t="s">
        <v>1697</v>
      </c>
      <c r="G29" t="s">
        <v>10315</v>
      </c>
    </row>
    <row r="30" spans="2:7" x14ac:dyDescent="0.25">
      <c r="B30" t="s">
        <v>157</v>
      </c>
      <c r="C30" t="s">
        <v>10881</v>
      </c>
      <c r="D30" t="s">
        <v>4460</v>
      </c>
      <c r="E30" t="s">
        <v>10284</v>
      </c>
      <c r="F30" t="s">
        <v>16009</v>
      </c>
      <c r="G30" t="s">
        <v>12436</v>
      </c>
    </row>
    <row r="31" spans="2:7" x14ac:dyDescent="0.25">
      <c r="B31" t="s">
        <v>163</v>
      </c>
      <c r="C31" t="s">
        <v>20686</v>
      </c>
      <c r="D31" t="s">
        <v>20687</v>
      </c>
      <c r="E31" t="s">
        <v>20688</v>
      </c>
      <c r="F31" t="s">
        <v>5970</v>
      </c>
      <c r="G31" t="s">
        <v>269</v>
      </c>
    </row>
    <row r="32" spans="2:7" x14ac:dyDescent="0.25">
      <c r="B32" t="s">
        <v>169</v>
      </c>
      <c r="C32" t="s">
        <v>20689</v>
      </c>
      <c r="D32" t="s">
        <v>20690</v>
      </c>
      <c r="E32" t="s">
        <v>20691</v>
      </c>
      <c r="F32" t="s">
        <v>20692</v>
      </c>
      <c r="G32" t="s">
        <v>20693</v>
      </c>
    </row>
    <row r="33" spans="2:7" x14ac:dyDescent="0.25">
      <c r="B33" t="s">
        <v>175</v>
      </c>
      <c r="C33" t="s">
        <v>2104</v>
      </c>
      <c r="D33" t="s">
        <v>8039</v>
      </c>
      <c r="E33" t="s">
        <v>20014</v>
      </c>
      <c r="F33" t="s">
        <v>7575</v>
      </c>
      <c r="G33" t="s">
        <v>20694</v>
      </c>
    </row>
    <row r="34" spans="2:7" x14ac:dyDescent="0.25">
      <c r="B34" t="s">
        <v>181</v>
      </c>
      <c r="C34" t="s">
        <v>6657</v>
      </c>
      <c r="D34" t="s">
        <v>840</v>
      </c>
      <c r="E34" t="s">
        <v>7814</v>
      </c>
      <c r="F34" t="s">
        <v>2095</v>
      </c>
      <c r="G34" t="s">
        <v>1519</v>
      </c>
    </row>
    <row r="35" spans="2:7" x14ac:dyDescent="0.25">
      <c r="B35" t="s">
        <v>187</v>
      </c>
      <c r="C35" t="s">
        <v>20695</v>
      </c>
      <c r="D35" t="s">
        <v>20696</v>
      </c>
      <c r="E35" t="s">
        <v>20697</v>
      </c>
      <c r="F35" t="s">
        <v>16064</v>
      </c>
      <c r="G35" t="s">
        <v>3649</v>
      </c>
    </row>
    <row r="36" spans="2:7" x14ac:dyDescent="0.25">
      <c r="B36" t="s">
        <v>193</v>
      </c>
      <c r="C36" t="s">
        <v>883</v>
      </c>
      <c r="D36" t="s">
        <v>20698</v>
      </c>
      <c r="E36" t="s">
        <v>20699</v>
      </c>
      <c r="F36" t="s">
        <v>18391</v>
      </c>
      <c r="G36" t="s">
        <v>20700</v>
      </c>
    </row>
    <row r="37" spans="2:7" x14ac:dyDescent="0.25">
      <c r="B37" t="s">
        <v>199</v>
      </c>
      <c r="C37" t="s">
        <v>20701</v>
      </c>
      <c r="D37" t="s">
        <v>20702</v>
      </c>
      <c r="E37" t="s">
        <v>20703</v>
      </c>
      <c r="F37" t="s">
        <v>5171</v>
      </c>
      <c r="G37" t="s">
        <v>14039</v>
      </c>
    </row>
    <row r="38" spans="2:7" x14ac:dyDescent="0.25">
      <c r="B38" t="s">
        <v>205</v>
      </c>
      <c r="C38" t="s">
        <v>20704</v>
      </c>
      <c r="D38" t="s">
        <v>20705</v>
      </c>
      <c r="E38" t="s">
        <v>20706</v>
      </c>
      <c r="F38" t="s">
        <v>9256</v>
      </c>
      <c r="G38" t="s">
        <v>13816</v>
      </c>
    </row>
    <row r="39" spans="2:7" x14ac:dyDescent="0.25">
      <c r="B39" t="s">
        <v>211</v>
      </c>
      <c r="C39" t="s">
        <v>20707</v>
      </c>
      <c r="D39" t="s">
        <v>20708</v>
      </c>
      <c r="E39" t="s">
        <v>20709</v>
      </c>
      <c r="F39" t="s">
        <v>4247</v>
      </c>
      <c r="G39" t="s">
        <v>1799</v>
      </c>
    </row>
    <row r="40" spans="2:7" x14ac:dyDescent="0.25">
      <c r="B40" t="s">
        <v>217</v>
      </c>
      <c r="C40" t="s">
        <v>20710</v>
      </c>
      <c r="D40" t="s">
        <v>20711</v>
      </c>
      <c r="E40" t="s">
        <v>20712</v>
      </c>
      <c r="F40" t="s">
        <v>7597</v>
      </c>
      <c r="G40" t="s">
        <v>14427</v>
      </c>
    </row>
    <row r="41" spans="2:7" x14ac:dyDescent="0.25">
      <c r="B41" t="s">
        <v>223</v>
      </c>
      <c r="C41" t="s">
        <v>20713</v>
      </c>
      <c r="D41" t="s">
        <v>20714</v>
      </c>
      <c r="E41" t="s">
        <v>20715</v>
      </c>
      <c r="F41" t="s">
        <v>8105</v>
      </c>
      <c r="G41" t="s">
        <v>6716</v>
      </c>
    </row>
    <row r="42" spans="2:7" x14ac:dyDescent="0.25">
      <c r="B42" t="s">
        <v>229</v>
      </c>
      <c r="C42" t="s">
        <v>20716</v>
      </c>
      <c r="D42" t="s">
        <v>20717</v>
      </c>
      <c r="E42" t="s">
        <v>20718</v>
      </c>
      <c r="F42" t="s">
        <v>20719</v>
      </c>
      <c r="G42" t="s">
        <v>20720</v>
      </c>
    </row>
    <row r="43" spans="2:7" x14ac:dyDescent="0.25">
      <c r="B43" t="s">
        <v>235</v>
      </c>
      <c r="C43" t="s">
        <v>20721</v>
      </c>
      <c r="D43" t="s">
        <v>5541</v>
      </c>
      <c r="E43" t="s">
        <v>4358</v>
      </c>
      <c r="F43" t="s">
        <v>20722</v>
      </c>
      <c r="G43" t="s">
        <v>20723</v>
      </c>
    </row>
    <row r="44" spans="2:7" x14ac:dyDescent="0.25">
      <c r="B44" t="s">
        <v>241</v>
      </c>
      <c r="C44" t="s">
        <v>20724</v>
      </c>
      <c r="D44" t="s">
        <v>16929</v>
      </c>
      <c r="E44" t="s">
        <v>20725</v>
      </c>
      <c r="F44" t="s">
        <v>5994</v>
      </c>
      <c r="G44" t="s">
        <v>2068</v>
      </c>
    </row>
    <row r="45" spans="2:7" x14ac:dyDescent="0.25">
      <c r="B45" t="s">
        <v>247</v>
      </c>
      <c r="C45" t="s">
        <v>2438</v>
      </c>
      <c r="D45" t="s">
        <v>2375</v>
      </c>
      <c r="E45" t="s">
        <v>461</v>
      </c>
      <c r="F45" t="s">
        <v>574</v>
      </c>
      <c r="G45" t="s">
        <v>20726</v>
      </c>
    </row>
    <row r="46" spans="2:7" x14ac:dyDescent="0.25">
      <c r="B46" t="s">
        <v>253</v>
      </c>
      <c r="C46" t="s">
        <v>20727</v>
      </c>
      <c r="D46" t="s">
        <v>20728</v>
      </c>
      <c r="E46" t="s">
        <v>20729</v>
      </c>
      <c r="F46" t="s">
        <v>17307</v>
      </c>
      <c r="G46" t="s">
        <v>2669</v>
      </c>
    </row>
    <row r="47" spans="2:7" x14ac:dyDescent="0.25">
      <c r="B47" t="s">
        <v>258</v>
      </c>
      <c r="C47" t="s">
        <v>5593</v>
      </c>
      <c r="D47" t="s">
        <v>4201</v>
      </c>
      <c r="E47" t="s">
        <v>7345</v>
      </c>
      <c r="F47" t="s">
        <v>10979</v>
      </c>
      <c r="G47" t="s">
        <v>20730</v>
      </c>
    </row>
    <row r="48" spans="2:7" x14ac:dyDescent="0.25">
      <c r="B48" t="s">
        <v>264</v>
      </c>
      <c r="C48" t="s">
        <v>20731</v>
      </c>
      <c r="D48" t="s">
        <v>20732</v>
      </c>
      <c r="E48" t="s">
        <v>20733</v>
      </c>
      <c r="F48" t="s">
        <v>5168</v>
      </c>
      <c r="G48" t="s">
        <v>20734</v>
      </c>
    </row>
    <row r="49" spans="2:7" x14ac:dyDescent="0.25">
      <c r="B49" t="s">
        <v>270</v>
      </c>
      <c r="C49" t="s">
        <v>20735</v>
      </c>
      <c r="D49" t="s">
        <v>20736</v>
      </c>
      <c r="E49" t="s">
        <v>20737</v>
      </c>
      <c r="F49" t="s">
        <v>1365</v>
      </c>
      <c r="G49" t="s">
        <v>14564</v>
      </c>
    </row>
    <row r="50" spans="2:7" x14ac:dyDescent="0.25">
      <c r="B50" t="s">
        <v>276</v>
      </c>
      <c r="C50" t="s">
        <v>20738</v>
      </c>
      <c r="D50" t="s">
        <v>20739</v>
      </c>
      <c r="E50" t="s">
        <v>20740</v>
      </c>
      <c r="F50" t="s">
        <v>12897</v>
      </c>
      <c r="G50" t="s">
        <v>8972</v>
      </c>
    </row>
    <row r="51" spans="2:7" x14ac:dyDescent="0.25">
      <c r="B51" t="s">
        <v>282</v>
      </c>
      <c r="C51" t="s">
        <v>987</v>
      </c>
      <c r="D51" t="s">
        <v>284</v>
      </c>
      <c r="E51" t="s">
        <v>987</v>
      </c>
      <c r="F51" t="s">
        <v>650</v>
      </c>
      <c r="G51" t="s">
        <v>19385</v>
      </c>
    </row>
    <row r="52" spans="2:7" x14ac:dyDescent="0.25">
      <c r="B52" t="s">
        <v>288</v>
      </c>
      <c r="C52" t="s">
        <v>1275</v>
      </c>
      <c r="D52" t="s">
        <v>8112</v>
      </c>
      <c r="E52" t="s">
        <v>8404</v>
      </c>
      <c r="F52" t="s">
        <v>13254</v>
      </c>
      <c r="G52" t="s">
        <v>2144</v>
      </c>
    </row>
    <row r="53" spans="2:7" x14ac:dyDescent="0.25">
      <c r="B53" t="s">
        <v>294</v>
      </c>
      <c r="C53" t="s">
        <v>20741</v>
      </c>
      <c r="D53" t="s">
        <v>20742</v>
      </c>
      <c r="E53" t="s">
        <v>20743</v>
      </c>
      <c r="F53" t="s">
        <v>2429</v>
      </c>
      <c r="G53" t="s">
        <v>20744</v>
      </c>
    </row>
    <row r="54" spans="2:7" x14ac:dyDescent="0.25">
      <c r="B54" t="s">
        <v>300</v>
      </c>
      <c r="C54" t="s">
        <v>20745</v>
      </c>
      <c r="D54" t="s">
        <v>20746</v>
      </c>
      <c r="E54" t="s">
        <v>20747</v>
      </c>
      <c r="F54" t="s">
        <v>13025</v>
      </c>
      <c r="G54" t="s">
        <v>20748</v>
      </c>
    </row>
    <row r="55" spans="2:7" x14ac:dyDescent="0.25">
      <c r="B55" t="s">
        <v>306</v>
      </c>
      <c r="C55" t="s">
        <v>20749</v>
      </c>
      <c r="D55" t="s">
        <v>20750</v>
      </c>
      <c r="E55" t="s">
        <v>20751</v>
      </c>
      <c r="F55" t="s">
        <v>20752</v>
      </c>
      <c r="G55" t="s">
        <v>3505</v>
      </c>
    </row>
    <row r="56" spans="2:7" x14ac:dyDescent="0.25">
      <c r="B56" t="s">
        <v>312</v>
      </c>
      <c r="C56" t="s">
        <v>20498</v>
      </c>
      <c r="D56" t="s">
        <v>20753</v>
      </c>
      <c r="E56" t="s">
        <v>20754</v>
      </c>
      <c r="F56" t="s">
        <v>5931</v>
      </c>
      <c r="G56" t="s">
        <v>104</v>
      </c>
    </row>
    <row r="57" spans="2:7" x14ac:dyDescent="0.25">
      <c r="B57" t="s">
        <v>318</v>
      </c>
      <c r="C57" t="s">
        <v>20755</v>
      </c>
      <c r="D57" t="s">
        <v>20756</v>
      </c>
      <c r="E57" t="s">
        <v>20757</v>
      </c>
      <c r="F57" t="s">
        <v>3701</v>
      </c>
      <c r="G57" t="s">
        <v>8573</v>
      </c>
    </row>
    <row r="58" spans="2:7" x14ac:dyDescent="0.25">
      <c r="B58" t="s">
        <v>324</v>
      </c>
      <c r="C58" t="s">
        <v>20758</v>
      </c>
      <c r="D58" t="s">
        <v>20759</v>
      </c>
      <c r="E58" t="s">
        <v>6897</v>
      </c>
      <c r="F58" t="s">
        <v>11674</v>
      </c>
      <c r="G58" t="s">
        <v>20760</v>
      </c>
    </row>
    <row r="59" spans="2:7" x14ac:dyDescent="0.25">
      <c r="B59" t="s">
        <v>329</v>
      </c>
      <c r="C59" t="s">
        <v>20761</v>
      </c>
      <c r="D59" t="s">
        <v>20762</v>
      </c>
      <c r="E59" t="s">
        <v>20763</v>
      </c>
      <c r="F59" t="s">
        <v>9242</v>
      </c>
      <c r="G59" t="s">
        <v>8653</v>
      </c>
    </row>
    <row r="60" spans="2:7" x14ac:dyDescent="0.25">
      <c r="B60" t="s">
        <v>335</v>
      </c>
      <c r="C60" t="s">
        <v>1097</v>
      </c>
      <c r="D60" t="s">
        <v>16954</v>
      </c>
      <c r="E60" t="s">
        <v>18320</v>
      </c>
      <c r="F60" t="s">
        <v>3883</v>
      </c>
      <c r="G60" t="s">
        <v>12126</v>
      </c>
    </row>
    <row r="61" spans="2:7" x14ac:dyDescent="0.25">
      <c r="B61" t="s">
        <v>341</v>
      </c>
      <c r="C61" t="s">
        <v>20764</v>
      </c>
      <c r="D61" t="s">
        <v>20765</v>
      </c>
      <c r="E61" t="s">
        <v>20245</v>
      </c>
      <c r="F61" t="s">
        <v>562</v>
      </c>
      <c r="G61" t="s">
        <v>20766</v>
      </c>
    </row>
    <row r="62" spans="2:7" x14ac:dyDescent="0.25">
      <c r="B62" t="s">
        <v>347</v>
      </c>
      <c r="C62" t="s">
        <v>374</v>
      </c>
      <c r="D62" t="s">
        <v>1455</v>
      </c>
      <c r="E62" t="s">
        <v>1910</v>
      </c>
      <c r="F62" t="s">
        <v>20767</v>
      </c>
      <c r="G62" t="s">
        <v>20768</v>
      </c>
    </row>
    <row r="63" spans="2:7" x14ac:dyDescent="0.25">
      <c r="B63" t="s">
        <v>353</v>
      </c>
      <c r="C63" t="s">
        <v>20769</v>
      </c>
      <c r="D63" t="s">
        <v>20770</v>
      </c>
      <c r="E63" t="s">
        <v>20771</v>
      </c>
      <c r="F63" t="s">
        <v>7763</v>
      </c>
      <c r="G63" t="s">
        <v>20772</v>
      </c>
    </row>
    <row r="64" spans="2:7" x14ac:dyDescent="0.25">
      <c r="B64" t="s">
        <v>359</v>
      </c>
      <c r="C64" t="s">
        <v>3960</v>
      </c>
      <c r="D64" t="s">
        <v>3544</v>
      </c>
      <c r="E64" t="s">
        <v>7059</v>
      </c>
      <c r="F64" t="s">
        <v>20773</v>
      </c>
      <c r="G64" t="s">
        <v>20774</v>
      </c>
    </row>
    <row r="65" spans="2:7" x14ac:dyDescent="0.25">
      <c r="B65" t="s">
        <v>365</v>
      </c>
      <c r="C65" t="s">
        <v>20775</v>
      </c>
      <c r="D65" t="s">
        <v>20776</v>
      </c>
      <c r="E65" t="s">
        <v>20777</v>
      </c>
      <c r="F65" t="s">
        <v>20778</v>
      </c>
      <c r="G65" t="s">
        <v>5919</v>
      </c>
    </row>
    <row r="66" spans="2:7" x14ac:dyDescent="0.25">
      <c r="B66" t="s">
        <v>371</v>
      </c>
      <c r="C66" t="s">
        <v>964</v>
      </c>
      <c r="D66" t="s">
        <v>2982</v>
      </c>
      <c r="E66" t="s">
        <v>1599</v>
      </c>
      <c r="F66" t="s">
        <v>990</v>
      </c>
      <c r="G66" t="s">
        <v>15610</v>
      </c>
    </row>
    <row r="67" spans="2:7" x14ac:dyDescent="0.25">
      <c r="B67" t="s">
        <v>377</v>
      </c>
      <c r="C67" t="s">
        <v>20779</v>
      </c>
      <c r="D67" t="s">
        <v>20780</v>
      </c>
      <c r="E67" t="s">
        <v>20781</v>
      </c>
      <c r="F67" t="s">
        <v>6380</v>
      </c>
      <c r="G67" t="s">
        <v>5342</v>
      </c>
    </row>
    <row r="68" spans="2:7" x14ac:dyDescent="0.25">
      <c r="B68" t="s">
        <v>383</v>
      </c>
      <c r="C68" t="s">
        <v>20782</v>
      </c>
      <c r="D68" t="s">
        <v>20783</v>
      </c>
      <c r="E68" t="s">
        <v>20784</v>
      </c>
      <c r="F68" t="s">
        <v>5549</v>
      </c>
      <c r="G68" t="s">
        <v>20785</v>
      </c>
    </row>
    <row r="69" spans="2:7" x14ac:dyDescent="0.25">
      <c r="B69" t="s">
        <v>389</v>
      </c>
      <c r="C69" t="s">
        <v>390</v>
      </c>
      <c r="D69" t="s">
        <v>391</v>
      </c>
      <c r="E69" t="s">
        <v>1899</v>
      </c>
      <c r="F69" t="s">
        <v>2780</v>
      </c>
      <c r="G69" t="s">
        <v>20786</v>
      </c>
    </row>
    <row r="70" spans="2:7" x14ac:dyDescent="0.25">
      <c r="B70" t="s">
        <v>395</v>
      </c>
      <c r="C70" t="s">
        <v>20787</v>
      </c>
      <c r="D70" t="s">
        <v>20788</v>
      </c>
      <c r="E70" t="s">
        <v>20789</v>
      </c>
      <c r="F70" t="s">
        <v>19368</v>
      </c>
      <c r="G70" t="s">
        <v>4737</v>
      </c>
    </row>
    <row r="71" spans="2:7" x14ac:dyDescent="0.25">
      <c r="B71" t="s">
        <v>401</v>
      </c>
      <c r="C71" t="s">
        <v>891</v>
      </c>
      <c r="D71" t="s">
        <v>4769</v>
      </c>
      <c r="E71" t="s">
        <v>1337</v>
      </c>
      <c r="F71" t="s">
        <v>20790</v>
      </c>
      <c r="G71" t="s">
        <v>20791</v>
      </c>
    </row>
    <row r="72" spans="2:7" x14ac:dyDescent="0.25">
      <c r="B72" t="s">
        <v>407</v>
      </c>
      <c r="C72" t="s">
        <v>514</v>
      </c>
      <c r="D72" t="s">
        <v>1428</v>
      </c>
      <c r="E72" t="s">
        <v>1455</v>
      </c>
      <c r="F72" t="s">
        <v>12009</v>
      </c>
      <c r="G72" t="s">
        <v>20792</v>
      </c>
    </row>
    <row r="73" spans="2:7" x14ac:dyDescent="0.25">
      <c r="B73" t="s">
        <v>412</v>
      </c>
      <c r="C73" t="s">
        <v>4729</v>
      </c>
      <c r="D73" t="s">
        <v>3532</v>
      </c>
      <c r="E73" t="s">
        <v>1028</v>
      </c>
      <c r="F73" t="s">
        <v>13172</v>
      </c>
      <c r="G73" t="s">
        <v>527</v>
      </c>
    </row>
    <row r="74" spans="2:7" x14ac:dyDescent="0.25">
      <c r="B74" t="s">
        <v>418</v>
      </c>
      <c r="C74" t="s">
        <v>7587</v>
      </c>
      <c r="D74" t="s">
        <v>4396</v>
      </c>
      <c r="E74" t="s">
        <v>2283</v>
      </c>
      <c r="F74" t="s">
        <v>2062</v>
      </c>
      <c r="G74" t="s">
        <v>12241</v>
      </c>
    </row>
    <row r="75" spans="2:7" x14ac:dyDescent="0.25">
      <c r="B75" t="s">
        <v>424</v>
      </c>
      <c r="C75" t="s">
        <v>20793</v>
      </c>
      <c r="D75" t="s">
        <v>20794</v>
      </c>
      <c r="E75" t="s">
        <v>20795</v>
      </c>
      <c r="F75" t="s">
        <v>12869</v>
      </c>
      <c r="G75" t="s">
        <v>15142</v>
      </c>
    </row>
    <row r="76" spans="2:7" x14ac:dyDescent="0.25">
      <c r="B76" t="s">
        <v>430</v>
      </c>
      <c r="C76" t="s">
        <v>4011</v>
      </c>
      <c r="D76" t="s">
        <v>4285</v>
      </c>
      <c r="E76" t="s">
        <v>11977</v>
      </c>
      <c r="F76" t="s">
        <v>12825</v>
      </c>
      <c r="G76" t="s">
        <v>1824</v>
      </c>
    </row>
    <row r="77" spans="2:7" x14ac:dyDescent="0.25">
      <c r="B77" t="s">
        <v>436</v>
      </c>
      <c r="C77" t="s">
        <v>20796</v>
      </c>
      <c r="D77" t="s">
        <v>20797</v>
      </c>
      <c r="E77" t="s">
        <v>20798</v>
      </c>
      <c r="F77" t="s">
        <v>15912</v>
      </c>
      <c r="G77" t="s">
        <v>20799</v>
      </c>
    </row>
    <row r="78" spans="2:7" x14ac:dyDescent="0.25">
      <c r="B78" t="s">
        <v>442</v>
      </c>
      <c r="C78" t="s">
        <v>20800</v>
      </c>
      <c r="D78" t="s">
        <v>20801</v>
      </c>
      <c r="E78" t="s">
        <v>20802</v>
      </c>
      <c r="F78" t="s">
        <v>20803</v>
      </c>
      <c r="G78" t="s">
        <v>20804</v>
      </c>
    </row>
    <row r="79" spans="2:7" x14ac:dyDescent="0.25">
      <c r="B79" t="s">
        <v>448</v>
      </c>
      <c r="C79" t="s">
        <v>450</v>
      </c>
      <c r="D79" t="s">
        <v>3143</v>
      </c>
      <c r="E79" t="s">
        <v>1756</v>
      </c>
      <c r="F79" t="s">
        <v>10342</v>
      </c>
      <c r="G79" t="s">
        <v>20805</v>
      </c>
    </row>
    <row r="80" spans="2:7" x14ac:dyDescent="0.25">
      <c r="B80" t="s">
        <v>453</v>
      </c>
      <c r="C80" t="s">
        <v>20806</v>
      </c>
      <c r="D80" t="s">
        <v>20807</v>
      </c>
      <c r="E80" t="s">
        <v>20808</v>
      </c>
      <c r="F80" t="s">
        <v>3072</v>
      </c>
      <c r="G80" t="s">
        <v>12732</v>
      </c>
    </row>
    <row r="81" spans="2:7" x14ac:dyDescent="0.25">
      <c r="B81" t="s">
        <v>459</v>
      </c>
      <c r="C81" t="s">
        <v>3781</v>
      </c>
      <c r="D81" t="s">
        <v>3104</v>
      </c>
      <c r="E81" t="s">
        <v>10347</v>
      </c>
      <c r="F81" t="s">
        <v>20809</v>
      </c>
      <c r="G81" t="s">
        <v>20810</v>
      </c>
    </row>
    <row r="82" spans="2:7" x14ac:dyDescent="0.25">
      <c r="B82" t="s">
        <v>465</v>
      </c>
      <c r="C82" t="s">
        <v>14901</v>
      </c>
      <c r="D82" t="s">
        <v>20811</v>
      </c>
      <c r="E82" t="s">
        <v>20812</v>
      </c>
      <c r="F82" t="s">
        <v>19699</v>
      </c>
      <c r="G82" t="s">
        <v>20813</v>
      </c>
    </row>
    <row r="83" spans="2:7" x14ac:dyDescent="0.25">
      <c r="B83" t="s">
        <v>471</v>
      </c>
      <c r="C83" t="s">
        <v>20814</v>
      </c>
      <c r="D83" t="s">
        <v>20815</v>
      </c>
      <c r="E83" t="s">
        <v>20816</v>
      </c>
      <c r="F83" t="s">
        <v>13953</v>
      </c>
      <c r="G83" t="s">
        <v>20817</v>
      </c>
    </row>
    <row r="84" spans="2:7" x14ac:dyDescent="0.25">
      <c r="B84" t="s">
        <v>477</v>
      </c>
      <c r="C84" t="s">
        <v>20818</v>
      </c>
      <c r="D84" t="s">
        <v>16217</v>
      </c>
      <c r="E84" t="s">
        <v>20819</v>
      </c>
      <c r="F84" t="s">
        <v>2708</v>
      </c>
      <c r="G84" t="s">
        <v>20820</v>
      </c>
    </row>
    <row r="85" spans="2:7" x14ac:dyDescent="0.25">
      <c r="B85" t="s">
        <v>482</v>
      </c>
      <c r="C85" t="s">
        <v>20821</v>
      </c>
      <c r="D85" t="s">
        <v>20822</v>
      </c>
      <c r="E85" t="s">
        <v>20823</v>
      </c>
      <c r="F85" t="s">
        <v>4851</v>
      </c>
      <c r="G85" t="s">
        <v>486</v>
      </c>
    </row>
    <row r="86" spans="2:7" x14ac:dyDescent="0.25">
      <c r="B86" t="s">
        <v>487</v>
      </c>
      <c r="C86" t="s">
        <v>20824</v>
      </c>
      <c r="D86" t="s">
        <v>20825</v>
      </c>
      <c r="E86" t="s">
        <v>20826</v>
      </c>
      <c r="F86" t="s">
        <v>756</v>
      </c>
      <c r="G86" t="s">
        <v>15403</v>
      </c>
    </row>
    <row r="87" spans="2:7" x14ac:dyDescent="0.25">
      <c r="B87" t="s">
        <v>493</v>
      </c>
      <c r="C87" t="s">
        <v>2293</v>
      </c>
      <c r="D87" t="s">
        <v>3814</v>
      </c>
      <c r="E87" t="s">
        <v>9789</v>
      </c>
      <c r="F87" t="s">
        <v>20827</v>
      </c>
      <c r="G87" t="s">
        <v>20828</v>
      </c>
    </row>
    <row r="88" spans="2:7" x14ac:dyDescent="0.25">
      <c r="B88" t="s">
        <v>499</v>
      </c>
      <c r="C88" t="s">
        <v>20829</v>
      </c>
      <c r="D88" t="s">
        <v>20830</v>
      </c>
      <c r="E88" t="s">
        <v>20831</v>
      </c>
      <c r="F88" t="s">
        <v>15545</v>
      </c>
      <c r="G88" t="s">
        <v>14118</v>
      </c>
    </row>
    <row r="89" spans="2:7" x14ac:dyDescent="0.25">
      <c r="B89" t="s">
        <v>505</v>
      </c>
      <c r="C89" t="s">
        <v>20832</v>
      </c>
      <c r="D89" t="s">
        <v>20833</v>
      </c>
      <c r="E89" t="s">
        <v>20834</v>
      </c>
      <c r="F89" t="s">
        <v>20835</v>
      </c>
      <c r="G89" t="s">
        <v>1619</v>
      </c>
    </row>
    <row r="90" spans="2:7" x14ac:dyDescent="0.25">
      <c r="B90" t="s">
        <v>511</v>
      </c>
      <c r="C90" t="s">
        <v>1370</v>
      </c>
      <c r="D90" t="s">
        <v>1172</v>
      </c>
      <c r="E90" t="s">
        <v>1905</v>
      </c>
      <c r="F90" t="s">
        <v>20836</v>
      </c>
      <c r="G90" t="s">
        <v>9794</v>
      </c>
    </row>
    <row r="91" spans="2:7" x14ac:dyDescent="0.25">
      <c r="B91" t="s">
        <v>517</v>
      </c>
      <c r="C91" t="s">
        <v>20837</v>
      </c>
      <c r="D91" t="s">
        <v>20838</v>
      </c>
      <c r="E91" t="s">
        <v>20839</v>
      </c>
      <c r="F91" t="s">
        <v>8645</v>
      </c>
      <c r="G91" t="s">
        <v>3367</v>
      </c>
    </row>
    <row r="92" spans="2:7" x14ac:dyDescent="0.25">
      <c r="B92" t="s">
        <v>523</v>
      </c>
      <c r="C92" t="s">
        <v>20840</v>
      </c>
      <c r="D92" t="s">
        <v>20841</v>
      </c>
      <c r="E92" t="s">
        <v>20842</v>
      </c>
      <c r="F92" t="s">
        <v>11680</v>
      </c>
      <c r="G92" t="s">
        <v>11126</v>
      </c>
    </row>
    <row r="93" spans="2:7" x14ac:dyDescent="0.25">
      <c r="B93" t="s">
        <v>529</v>
      </c>
      <c r="C93" t="s">
        <v>20843</v>
      </c>
      <c r="D93" t="s">
        <v>20844</v>
      </c>
      <c r="E93" t="s">
        <v>20845</v>
      </c>
      <c r="F93" t="s">
        <v>3855</v>
      </c>
      <c r="G93" t="s">
        <v>11753</v>
      </c>
    </row>
    <row r="94" spans="2:7" x14ac:dyDescent="0.25">
      <c r="B94" t="s">
        <v>535</v>
      </c>
      <c r="C94" t="s">
        <v>8341</v>
      </c>
      <c r="D94" t="s">
        <v>3315</v>
      </c>
      <c r="E94" t="s">
        <v>12</v>
      </c>
      <c r="F94" t="s">
        <v>20846</v>
      </c>
      <c r="G94" t="s">
        <v>20847</v>
      </c>
    </row>
    <row r="95" spans="2:7" x14ac:dyDescent="0.25">
      <c r="B95" t="s">
        <v>540</v>
      </c>
      <c r="C95" t="s">
        <v>20848</v>
      </c>
      <c r="D95" t="s">
        <v>19858</v>
      </c>
      <c r="E95" t="s">
        <v>20849</v>
      </c>
      <c r="F95" t="s">
        <v>1394</v>
      </c>
      <c r="G95" t="s">
        <v>8621</v>
      </c>
    </row>
    <row r="96" spans="2:7" x14ac:dyDescent="0.25">
      <c r="B96" t="s">
        <v>546</v>
      </c>
      <c r="C96" t="s">
        <v>20850</v>
      </c>
      <c r="D96" t="s">
        <v>20851</v>
      </c>
      <c r="E96" t="s">
        <v>20852</v>
      </c>
      <c r="F96" t="s">
        <v>5164</v>
      </c>
      <c r="G96" t="s">
        <v>13768</v>
      </c>
    </row>
    <row r="97" spans="2:7" x14ac:dyDescent="0.25">
      <c r="B97" t="s">
        <v>552</v>
      </c>
      <c r="C97" t="s">
        <v>20853</v>
      </c>
      <c r="D97" t="s">
        <v>20854</v>
      </c>
      <c r="E97" t="s">
        <v>20855</v>
      </c>
      <c r="F97" t="s">
        <v>13489</v>
      </c>
      <c r="G97" t="s">
        <v>20856</v>
      </c>
    </row>
    <row r="98" spans="2:7" x14ac:dyDescent="0.25">
      <c r="B98" t="s">
        <v>557</v>
      </c>
      <c r="C98" t="s">
        <v>20857</v>
      </c>
      <c r="D98" t="s">
        <v>20858</v>
      </c>
      <c r="E98" t="s">
        <v>20859</v>
      </c>
      <c r="F98" t="s">
        <v>3743</v>
      </c>
      <c r="G98" t="s">
        <v>661</v>
      </c>
    </row>
    <row r="99" spans="2:7" x14ac:dyDescent="0.25">
      <c r="B99" t="s">
        <v>563</v>
      </c>
      <c r="C99" t="s">
        <v>309</v>
      </c>
      <c r="D99" t="s">
        <v>16673</v>
      </c>
      <c r="E99" t="s">
        <v>18405</v>
      </c>
      <c r="F99" t="s">
        <v>233</v>
      </c>
      <c r="G99" t="s">
        <v>8102</v>
      </c>
    </row>
    <row r="100" spans="2:7" x14ac:dyDescent="0.25">
      <c r="B100" t="s">
        <v>569</v>
      </c>
      <c r="C100" t="s">
        <v>183</v>
      </c>
      <c r="D100" t="s">
        <v>8749</v>
      </c>
      <c r="E100" t="s">
        <v>10997</v>
      </c>
      <c r="F100" t="s">
        <v>20860</v>
      </c>
      <c r="G100" t="s">
        <v>20861</v>
      </c>
    </row>
    <row r="101" spans="2:7" x14ac:dyDescent="0.25">
      <c r="B101" t="s">
        <v>575</v>
      </c>
      <c r="C101" t="s">
        <v>3104</v>
      </c>
      <c r="D101" t="s">
        <v>5004</v>
      </c>
      <c r="E101" t="s">
        <v>1200</v>
      </c>
      <c r="F101" t="s">
        <v>2162</v>
      </c>
      <c r="G101" t="s">
        <v>20862</v>
      </c>
    </row>
    <row r="102" spans="2:7" x14ac:dyDescent="0.25">
      <c r="B102" t="s">
        <v>581</v>
      </c>
      <c r="C102" t="s">
        <v>1792</v>
      </c>
      <c r="D102" t="s">
        <v>2858</v>
      </c>
      <c r="E102" t="s">
        <v>695</v>
      </c>
      <c r="F102" t="s">
        <v>20863</v>
      </c>
      <c r="G102" t="s">
        <v>20864</v>
      </c>
    </row>
    <row r="103" spans="2:7" x14ac:dyDescent="0.25">
      <c r="B103" t="s">
        <v>586</v>
      </c>
      <c r="C103" t="s">
        <v>20865</v>
      </c>
      <c r="D103" t="s">
        <v>20866</v>
      </c>
      <c r="E103" t="s">
        <v>20867</v>
      </c>
      <c r="F103" t="s">
        <v>5126</v>
      </c>
      <c r="G103" t="s">
        <v>138</v>
      </c>
    </row>
    <row r="104" spans="2:7" x14ac:dyDescent="0.25">
      <c r="B104" t="s">
        <v>592</v>
      </c>
      <c r="C104" t="s">
        <v>20868</v>
      </c>
      <c r="D104" t="s">
        <v>20869</v>
      </c>
      <c r="E104" t="s">
        <v>20870</v>
      </c>
      <c r="F104" t="s">
        <v>20871</v>
      </c>
      <c r="G104" t="s">
        <v>10208</v>
      </c>
    </row>
    <row r="105" spans="2:7" x14ac:dyDescent="0.25">
      <c r="B105" t="s">
        <v>598</v>
      </c>
      <c r="C105" t="s">
        <v>20872</v>
      </c>
      <c r="D105" t="s">
        <v>20873</v>
      </c>
      <c r="E105" t="s">
        <v>20874</v>
      </c>
      <c r="F105" t="s">
        <v>19312</v>
      </c>
      <c r="G105" t="s">
        <v>8689</v>
      </c>
    </row>
    <row r="106" spans="2:7" x14ac:dyDescent="0.25">
      <c r="B106" t="s">
        <v>604</v>
      </c>
      <c r="C106" t="s">
        <v>20875</v>
      </c>
      <c r="D106" t="s">
        <v>20876</v>
      </c>
      <c r="E106" t="s">
        <v>20877</v>
      </c>
      <c r="F106" t="s">
        <v>5505</v>
      </c>
      <c r="G106" t="s">
        <v>778</v>
      </c>
    </row>
    <row r="107" spans="2:7" x14ac:dyDescent="0.25">
      <c r="B107" t="s">
        <v>610</v>
      </c>
      <c r="C107" t="s">
        <v>20878</v>
      </c>
      <c r="D107" t="s">
        <v>20879</v>
      </c>
      <c r="E107" t="s">
        <v>20880</v>
      </c>
      <c r="F107" t="s">
        <v>1072</v>
      </c>
      <c r="G107" t="s">
        <v>20881</v>
      </c>
    </row>
    <row r="108" spans="2:7" x14ac:dyDescent="0.25">
      <c r="B108" t="s">
        <v>616</v>
      </c>
      <c r="C108" t="s">
        <v>20882</v>
      </c>
      <c r="D108" t="s">
        <v>20883</v>
      </c>
      <c r="E108" t="s">
        <v>20884</v>
      </c>
      <c r="F108" t="s">
        <v>20885</v>
      </c>
      <c r="G108" t="s">
        <v>10778</v>
      </c>
    </row>
    <row r="109" spans="2:7" x14ac:dyDescent="0.25">
      <c r="B109" t="s">
        <v>622</v>
      </c>
      <c r="C109" t="s">
        <v>20886</v>
      </c>
      <c r="D109" t="s">
        <v>20887</v>
      </c>
      <c r="E109" t="s">
        <v>20888</v>
      </c>
      <c r="F109" t="s">
        <v>5116</v>
      </c>
      <c r="G109" t="s">
        <v>646</v>
      </c>
    </row>
    <row r="110" spans="2:7" x14ac:dyDescent="0.25">
      <c r="B110" t="s">
        <v>628</v>
      </c>
      <c r="C110" t="s">
        <v>19978</v>
      </c>
      <c r="D110" t="s">
        <v>20889</v>
      </c>
      <c r="E110" t="s">
        <v>20890</v>
      </c>
      <c r="F110" t="s">
        <v>4379</v>
      </c>
      <c r="G110" t="s">
        <v>7548</v>
      </c>
    </row>
    <row r="111" spans="2:7" x14ac:dyDescent="0.25">
      <c r="B111" t="s">
        <v>634</v>
      </c>
      <c r="C111" t="s">
        <v>7</v>
      </c>
      <c r="D111" t="s">
        <v>14233</v>
      </c>
      <c r="E111" t="s">
        <v>7</v>
      </c>
      <c r="F111" t="s">
        <v>8</v>
      </c>
      <c r="G111" t="s">
        <v>8</v>
      </c>
    </row>
    <row r="112" spans="2:7" x14ac:dyDescent="0.25">
      <c r="B112" t="s">
        <v>636</v>
      </c>
      <c r="C112" t="s">
        <v>3910</v>
      </c>
      <c r="D112" t="s">
        <v>582</v>
      </c>
      <c r="E112" t="s">
        <v>3859</v>
      </c>
      <c r="F112" t="s">
        <v>11637</v>
      </c>
      <c r="G112" t="s">
        <v>14791</v>
      </c>
    </row>
    <row r="113" spans="2:7" x14ac:dyDescent="0.25">
      <c r="B113" t="s">
        <v>642</v>
      </c>
      <c r="C113" t="s">
        <v>20891</v>
      </c>
      <c r="D113" t="s">
        <v>20892</v>
      </c>
      <c r="E113" t="s">
        <v>20893</v>
      </c>
      <c r="F113" t="s">
        <v>9819</v>
      </c>
      <c r="G113" t="s">
        <v>5308</v>
      </c>
    </row>
    <row r="114" spans="2:7" x14ac:dyDescent="0.25">
      <c r="B114" t="s">
        <v>647</v>
      </c>
      <c r="C114" t="s">
        <v>1313</v>
      </c>
      <c r="D114" t="s">
        <v>975</v>
      </c>
      <c r="E114" t="s">
        <v>582</v>
      </c>
      <c r="F114" t="s">
        <v>14728</v>
      </c>
      <c r="G114" t="s">
        <v>3004</v>
      </c>
    </row>
    <row r="115" spans="2:7" x14ac:dyDescent="0.25">
      <c r="B115" t="s">
        <v>651</v>
      </c>
      <c r="C115" t="s">
        <v>20894</v>
      </c>
      <c r="D115" t="s">
        <v>20895</v>
      </c>
      <c r="E115" t="s">
        <v>20896</v>
      </c>
      <c r="F115" t="s">
        <v>20897</v>
      </c>
      <c r="G115" t="s">
        <v>991</v>
      </c>
    </row>
    <row r="116" spans="2:7" x14ac:dyDescent="0.25">
      <c r="B116" t="s">
        <v>657</v>
      </c>
      <c r="C116" t="s">
        <v>20898</v>
      </c>
      <c r="D116" t="s">
        <v>20899</v>
      </c>
      <c r="E116" t="s">
        <v>20900</v>
      </c>
      <c r="F116" t="s">
        <v>3569</v>
      </c>
      <c r="G116" t="s">
        <v>4333</v>
      </c>
    </row>
    <row r="117" spans="2:7" x14ac:dyDescent="0.25">
      <c r="B117" t="s">
        <v>663</v>
      </c>
      <c r="C117" t="s">
        <v>20901</v>
      </c>
      <c r="D117" t="s">
        <v>20498</v>
      </c>
      <c r="E117" t="s">
        <v>20902</v>
      </c>
      <c r="F117" t="s">
        <v>4400</v>
      </c>
      <c r="G117" t="s">
        <v>10116</v>
      </c>
    </row>
    <row r="118" spans="2:7" x14ac:dyDescent="0.25">
      <c r="B118" t="s">
        <v>669</v>
      </c>
      <c r="C118" t="s">
        <v>10372</v>
      </c>
      <c r="D118" t="s">
        <v>9999</v>
      </c>
      <c r="E118" t="s">
        <v>6921</v>
      </c>
      <c r="F118" t="s">
        <v>8724</v>
      </c>
      <c r="G118" t="s">
        <v>14050</v>
      </c>
    </row>
    <row r="119" spans="2:7" x14ac:dyDescent="0.25">
      <c r="B119" t="s">
        <v>675</v>
      </c>
      <c r="C119" t="s">
        <v>20903</v>
      </c>
      <c r="D119" t="s">
        <v>20904</v>
      </c>
      <c r="E119" t="s">
        <v>20905</v>
      </c>
      <c r="F119" t="s">
        <v>3724</v>
      </c>
      <c r="G119" t="s">
        <v>6701</v>
      </c>
    </row>
    <row r="120" spans="2:7" x14ac:dyDescent="0.25">
      <c r="B120" t="s">
        <v>681</v>
      </c>
      <c r="C120" t="s">
        <v>1238</v>
      </c>
      <c r="D120" t="s">
        <v>1377</v>
      </c>
      <c r="E120" t="s">
        <v>8054</v>
      </c>
      <c r="F120" t="s">
        <v>13209</v>
      </c>
      <c r="G120" t="s">
        <v>67</v>
      </c>
    </row>
    <row r="121" spans="2:7" x14ac:dyDescent="0.25">
      <c r="B121" t="s">
        <v>687</v>
      </c>
      <c r="C121" t="s">
        <v>695</v>
      </c>
      <c r="D121" t="s">
        <v>1429</v>
      </c>
      <c r="E121" t="s">
        <v>848</v>
      </c>
      <c r="F121" t="s">
        <v>13063</v>
      </c>
      <c r="G121" t="s">
        <v>20906</v>
      </c>
    </row>
    <row r="122" spans="2:7" x14ac:dyDescent="0.25">
      <c r="B122" t="s">
        <v>692</v>
      </c>
      <c r="C122" t="s">
        <v>693</v>
      </c>
      <c r="D122" t="s">
        <v>694</v>
      </c>
      <c r="E122" t="s">
        <v>695</v>
      </c>
      <c r="F122" t="s">
        <v>696</v>
      </c>
      <c r="G122" t="s">
        <v>697</v>
      </c>
    </row>
    <row r="123" spans="2:7" x14ac:dyDescent="0.25">
      <c r="B123" t="s">
        <v>698</v>
      </c>
      <c r="C123" t="s">
        <v>20907</v>
      </c>
      <c r="D123" t="s">
        <v>20908</v>
      </c>
      <c r="E123" t="s">
        <v>20909</v>
      </c>
      <c r="F123" t="s">
        <v>11209</v>
      </c>
      <c r="G123" t="s">
        <v>4964</v>
      </c>
    </row>
    <row r="124" spans="2:7" x14ac:dyDescent="0.25">
      <c r="B124" t="s">
        <v>704</v>
      </c>
      <c r="C124" t="s">
        <v>705</v>
      </c>
      <c r="D124" t="s">
        <v>706</v>
      </c>
      <c r="E124" t="s">
        <v>707</v>
      </c>
      <c r="F124" t="s">
        <v>708</v>
      </c>
      <c r="G124" t="s">
        <v>709</v>
      </c>
    </row>
    <row r="125" spans="2:7" x14ac:dyDescent="0.25">
      <c r="B125" t="s">
        <v>710</v>
      </c>
      <c r="C125" t="s">
        <v>20910</v>
      </c>
      <c r="D125" t="s">
        <v>20911</v>
      </c>
      <c r="E125" t="s">
        <v>20912</v>
      </c>
      <c r="F125" t="s">
        <v>5138</v>
      </c>
      <c r="G125" t="s">
        <v>1419</v>
      </c>
    </row>
    <row r="126" spans="2:7" x14ac:dyDescent="0.25">
      <c r="B126" t="s">
        <v>716</v>
      </c>
      <c r="C126" t="s">
        <v>6699</v>
      </c>
      <c r="D126" t="s">
        <v>5142</v>
      </c>
      <c r="E126" t="s">
        <v>8156</v>
      </c>
      <c r="F126" t="s">
        <v>20415</v>
      </c>
      <c r="G126" t="s">
        <v>17304</v>
      </c>
    </row>
    <row r="127" spans="2:7" x14ac:dyDescent="0.25">
      <c r="B127" t="s">
        <v>722</v>
      </c>
      <c r="C127" t="s">
        <v>20913</v>
      </c>
      <c r="D127" t="s">
        <v>20706</v>
      </c>
      <c r="E127" t="s">
        <v>20914</v>
      </c>
      <c r="F127" t="s">
        <v>2969</v>
      </c>
      <c r="G127" t="s">
        <v>2461</v>
      </c>
    </row>
    <row r="128" spans="2:7" x14ac:dyDescent="0.25">
      <c r="B128" t="s">
        <v>728</v>
      </c>
      <c r="C128" t="s">
        <v>20915</v>
      </c>
      <c r="D128" t="s">
        <v>20916</v>
      </c>
      <c r="E128" t="s">
        <v>20917</v>
      </c>
      <c r="F128" t="s">
        <v>6720</v>
      </c>
      <c r="G128" t="s">
        <v>20918</v>
      </c>
    </row>
    <row r="129" spans="2:7" x14ac:dyDescent="0.25">
      <c r="B129" t="s">
        <v>733</v>
      </c>
      <c r="C129" t="s">
        <v>1160</v>
      </c>
      <c r="D129" t="s">
        <v>3859</v>
      </c>
      <c r="E129" t="s">
        <v>1159</v>
      </c>
      <c r="F129" t="s">
        <v>17056</v>
      </c>
      <c r="G129" t="s">
        <v>15111</v>
      </c>
    </row>
    <row r="130" spans="2:7" x14ac:dyDescent="0.25">
      <c r="B130" t="s">
        <v>739</v>
      </c>
      <c r="C130" t="s">
        <v>740</v>
      </c>
      <c r="D130" t="s">
        <v>741</v>
      </c>
      <c r="E130" t="s">
        <v>742</v>
      </c>
      <c r="F130" t="s">
        <v>743</v>
      </c>
      <c r="G130" t="s">
        <v>744</v>
      </c>
    </row>
    <row r="131" spans="2:7" x14ac:dyDescent="0.25">
      <c r="B131" t="s">
        <v>745</v>
      </c>
      <c r="C131" t="s">
        <v>20919</v>
      </c>
      <c r="D131" t="s">
        <v>20920</v>
      </c>
      <c r="E131" t="s">
        <v>20921</v>
      </c>
      <c r="F131" t="s">
        <v>14115</v>
      </c>
      <c r="G131" t="s">
        <v>20922</v>
      </c>
    </row>
    <row r="132" spans="2:7" x14ac:dyDescent="0.25">
      <c r="B132" t="s">
        <v>751</v>
      </c>
      <c r="C132" t="s">
        <v>123</v>
      </c>
      <c r="D132" t="s">
        <v>1890</v>
      </c>
      <c r="E132" t="s">
        <v>754</v>
      </c>
      <c r="F132" t="s">
        <v>14811</v>
      </c>
      <c r="G132" t="s">
        <v>13847</v>
      </c>
    </row>
    <row r="133" spans="2:7" x14ac:dyDescent="0.25">
      <c r="B133" t="s">
        <v>757</v>
      </c>
      <c r="C133" t="s">
        <v>12896</v>
      </c>
      <c r="D133" t="s">
        <v>20923</v>
      </c>
      <c r="E133" t="s">
        <v>6626</v>
      </c>
      <c r="F133" t="s">
        <v>1086</v>
      </c>
      <c r="G133" t="s">
        <v>7013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20927</v>
      </c>
    </row>
    <row r="3" spans="1:7" ht="45" x14ac:dyDescent="0.25">
      <c r="B3" s="1" t="s">
        <v>763</v>
      </c>
      <c r="C3" s="1" t="s">
        <v>20624</v>
      </c>
      <c r="D3" s="1" t="s">
        <v>20625</v>
      </c>
      <c r="E3" s="1" t="s">
        <v>20626</v>
      </c>
      <c r="F3" s="1" t="s">
        <v>20627</v>
      </c>
      <c r="G3" s="1" t="s">
        <v>20628</v>
      </c>
    </row>
    <row r="4" spans="1:7" x14ac:dyDescent="0.25">
      <c r="B4" t="s">
        <v>764</v>
      </c>
      <c r="C4">
        <v>419197</v>
      </c>
      <c r="D4">
        <v>382510</v>
      </c>
      <c r="E4">
        <v>434965</v>
      </c>
      <c r="F4" t="s">
        <v>16383</v>
      </c>
      <c r="G4" t="s">
        <v>11065</v>
      </c>
    </row>
    <row r="5" spans="1:7" x14ac:dyDescent="0.25">
      <c r="B5" t="s">
        <v>767</v>
      </c>
      <c r="C5">
        <v>333524</v>
      </c>
      <c r="D5">
        <v>293923</v>
      </c>
      <c r="E5">
        <v>339235</v>
      </c>
      <c r="F5" t="s">
        <v>9241</v>
      </c>
      <c r="G5" t="s">
        <v>311</v>
      </c>
    </row>
    <row r="6" spans="1:7" x14ac:dyDescent="0.25">
      <c r="B6" t="s">
        <v>770</v>
      </c>
      <c r="C6">
        <v>349554</v>
      </c>
      <c r="D6">
        <v>322592</v>
      </c>
      <c r="E6">
        <v>370471</v>
      </c>
      <c r="F6" t="s">
        <v>1547</v>
      </c>
      <c r="G6" t="s">
        <v>20856</v>
      </c>
    </row>
    <row r="7" spans="1:7" x14ac:dyDescent="0.25">
      <c r="B7" t="s">
        <v>773</v>
      </c>
      <c r="C7">
        <v>150182</v>
      </c>
      <c r="D7">
        <v>134213</v>
      </c>
      <c r="E7">
        <v>149110</v>
      </c>
      <c r="F7" t="s">
        <v>7030</v>
      </c>
      <c r="G7" t="s">
        <v>8493</v>
      </c>
    </row>
    <row r="8" spans="1:7" x14ac:dyDescent="0.25">
      <c r="B8" t="s">
        <v>776</v>
      </c>
      <c r="C8">
        <v>406103</v>
      </c>
      <c r="D8">
        <v>364387</v>
      </c>
      <c r="E8">
        <v>421679</v>
      </c>
      <c r="F8" t="s">
        <v>3176</v>
      </c>
      <c r="G8" t="s">
        <v>1378</v>
      </c>
    </row>
    <row r="9" spans="1:7" x14ac:dyDescent="0.25">
      <c r="B9" t="s">
        <v>779</v>
      </c>
      <c r="C9">
        <v>560408</v>
      </c>
      <c r="D9">
        <v>494589</v>
      </c>
      <c r="E9">
        <v>584136</v>
      </c>
      <c r="F9" t="s">
        <v>13847</v>
      </c>
      <c r="G9" t="s">
        <v>6852</v>
      </c>
    </row>
    <row r="10" spans="1:7" x14ac:dyDescent="0.25">
      <c r="B10" t="s">
        <v>782</v>
      </c>
      <c r="C10">
        <v>838791</v>
      </c>
      <c r="D10">
        <v>759648</v>
      </c>
      <c r="E10">
        <v>894245</v>
      </c>
      <c r="F10" t="s">
        <v>16753</v>
      </c>
      <c r="G10" t="s">
        <v>13706</v>
      </c>
    </row>
    <row r="11" spans="1:7" x14ac:dyDescent="0.25">
      <c r="B11" t="s">
        <v>785</v>
      </c>
      <c r="C11">
        <v>135226</v>
      </c>
      <c r="D11">
        <v>121001</v>
      </c>
      <c r="E11">
        <v>139883</v>
      </c>
      <c r="F11" t="s">
        <v>11873</v>
      </c>
      <c r="G11" t="s">
        <v>2440</v>
      </c>
    </row>
    <row r="12" spans="1:7" x14ac:dyDescent="0.25">
      <c r="B12" t="s">
        <v>788</v>
      </c>
      <c r="C12">
        <v>350224</v>
      </c>
      <c r="D12">
        <v>324273</v>
      </c>
      <c r="E12">
        <v>367968</v>
      </c>
      <c r="F12" t="s">
        <v>14289</v>
      </c>
      <c r="G12" t="s">
        <v>9218</v>
      </c>
    </row>
    <row r="13" spans="1:7" x14ac:dyDescent="0.25">
      <c r="B13" t="s">
        <v>791</v>
      </c>
      <c r="C13">
        <v>224214</v>
      </c>
      <c r="D13">
        <v>207441</v>
      </c>
      <c r="E13">
        <v>235418</v>
      </c>
      <c r="F13" t="s">
        <v>8318</v>
      </c>
      <c r="G13" t="s">
        <v>19121</v>
      </c>
    </row>
    <row r="14" spans="1:7" x14ac:dyDescent="0.25">
      <c r="B14" t="s">
        <v>794</v>
      </c>
      <c r="C14">
        <v>401076</v>
      </c>
      <c r="D14">
        <v>361958</v>
      </c>
      <c r="E14">
        <v>421823</v>
      </c>
      <c r="F14" t="s">
        <v>938</v>
      </c>
      <c r="G14" t="s">
        <v>7745</v>
      </c>
    </row>
    <row r="15" spans="1:7" x14ac:dyDescent="0.25">
      <c r="B15" t="s">
        <v>797</v>
      </c>
      <c r="C15">
        <v>877309</v>
      </c>
      <c r="D15">
        <v>790987</v>
      </c>
      <c r="E15">
        <v>910584</v>
      </c>
      <c r="F15" t="s">
        <v>11688</v>
      </c>
      <c r="G15" t="s">
        <v>20925</v>
      </c>
    </row>
    <row r="16" spans="1:7" x14ac:dyDescent="0.25">
      <c r="B16" t="s">
        <v>800</v>
      </c>
      <c r="C16">
        <v>188777</v>
      </c>
      <c r="D16">
        <v>179086</v>
      </c>
      <c r="E16">
        <v>201390</v>
      </c>
      <c r="F16" t="s">
        <v>1061</v>
      </c>
      <c r="G16" t="s">
        <v>2850</v>
      </c>
    </row>
    <row r="17" spans="2:7" x14ac:dyDescent="0.25">
      <c r="B17" t="s">
        <v>803</v>
      </c>
      <c r="C17">
        <v>227273</v>
      </c>
      <c r="D17">
        <v>206066</v>
      </c>
      <c r="E17">
        <v>234187</v>
      </c>
      <c r="F17" t="s">
        <v>6349</v>
      </c>
      <c r="G17" t="s">
        <v>12537</v>
      </c>
    </row>
    <row r="18" spans="2:7" x14ac:dyDescent="0.25">
      <c r="B18" t="s">
        <v>806</v>
      </c>
      <c r="C18">
        <v>527180</v>
      </c>
      <c r="D18">
        <v>467979</v>
      </c>
      <c r="E18">
        <v>533764</v>
      </c>
      <c r="F18" t="s">
        <v>5505</v>
      </c>
      <c r="G18" t="s">
        <v>20926</v>
      </c>
    </row>
    <row r="19" spans="2:7" x14ac:dyDescent="0.25">
      <c r="B19" t="s">
        <v>809</v>
      </c>
      <c r="C19">
        <v>266868</v>
      </c>
      <c r="D19">
        <v>241597</v>
      </c>
      <c r="E19">
        <v>270618</v>
      </c>
      <c r="F19" t="s">
        <v>6968</v>
      </c>
      <c r="G19" t="s">
        <v>16891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52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24984</v>
      </c>
    </row>
    <row r="3" spans="1:8" ht="45" x14ac:dyDescent="0.25">
      <c r="B3" s="1" t="s">
        <v>813</v>
      </c>
      <c r="C3" s="1" t="s">
        <v>814</v>
      </c>
      <c r="D3" s="1" t="s">
        <v>20624</v>
      </c>
      <c r="E3" s="1" t="s">
        <v>20625</v>
      </c>
      <c r="F3" s="1" t="s">
        <v>20626</v>
      </c>
      <c r="G3" s="1" t="s">
        <v>20627</v>
      </c>
      <c r="H3" s="1" t="s">
        <v>20628</v>
      </c>
    </row>
    <row r="4" spans="1:8" x14ac:dyDescent="0.25">
      <c r="B4" t="s">
        <v>815</v>
      </c>
      <c r="C4" t="s">
        <v>816</v>
      </c>
      <c r="D4" t="s">
        <v>4129</v>
      </c>
      <c r="E4" t="s">
        <v>819</v>
      </c>
      <c r="F4" t="s">
        <v>1447</v>
      </c>
      <c r="G4" t="s">
        <v>20856</v>
      </c>
      <c r="H4" t="s">
        <v>3860</v>
      </c>
    </row>
    <row r="5" spans="1:8" x14ac:dyDescent="0.25">
      <c r="B5" t="s">
        <v>822</v>
      </c>
      <c r="C5" t="s">
        <v>823</v>
      </c>
      <c r="D5" t="s">
        <v>824</v>
      </c>
      <c r="E5" t="s">
        <v>819</v>
      </c>
      <c r="F5" t="s">
        <v>826</v>
      </c>
      <c r="G5" t="s">
        <v>827</v>
      </c>
      <c r="H5" t="s">
        <v>7948</v>
      </c>
    </row>
    <row r="6" spans="1:8" x14ac:dyDescent="0.25">
      <c r="B6" t="s">
        <v>822</v>
      </c>
      <c r="C6" t="s">
        <v>829</v>
      </c>
      <c r="E6" t="s">
        <v>9900</v>
      </c>
      <c r="F6" t="s">
        <v>13470</v>
      </c>
      <c r="H6" t="s">
        <v>7518</v>
      </c>
    </row>
    <row r="7" spans="1:8" x14ac:dyDescent="0.25">
      <c r="B7" t="s">
        <v>833</v>
      </c>
      <c r="C7" t="s">
        <v>834</v>
      </c>
      <c r="E7" t="s">
        <v>20928</v>
      </c>
      <c r="F7" t="s">
        <v>20929</v>
      </c>
      <c r="H7" t="s">
        <v>20930</v>
      </c>
    </row>
    <row r="8" spans="1:8" x14ac:dyDescent="0.25">
      <c r="B8" t="s">
        <v>838</v>
      </c>
      <c r="C8" t="s">
        <v>839</v>
      </c>
      <c r="D8" t="s">
        <v>462</v>
      </c>
      <c r="E8" t="s">
        <v>3782</v>
      </c>
      <c r="F8" t="s">
        <v>19349</v>
      </c>
      <c r="G8" t="s">
        <v>7237</v>
      </c>
      <c r="H8" t="s">
        <v>2173</v>
      </c>
    </row>
    <row r="9" spans="1:8" x14ac:dyDescent="0.25">
      <c r="B9" t="s">
        <v>845</v>
      </c>
      <c r="C9" t="s">
        <v>846</v>
      </c>
      <c r="D9" t="s">
        <v>2603</v>
      </c>
      <c r="E9" t="s">
        <v>1251</v>
      </c>
      <c r="F9" t="s">
        <v>1894</v>
      </c>
      <c r="G9" t="s">
        <v>3129</v>
      </c>
      <c r="H9" t="s">
        <v>20931</v>
      </c>
    </row>
    <row r="10" spans="1:8" x14ac:dyDescent="0.25">
      <c r="B10" t="s">
        <v>852</v>
      </c>
      <c r="C10" t="s">
        <v>853</v>
      </c>
      <c r="D10" t="s">
        <v>20449</v>
      </c>
      <c r="E10" t="s">
        <v>20932</v>
      </c>
      <c r="F10" t="s">
        <v>2212</v>
      </c>
      <c r="G10" t="s">
        <v>16034</v>
      </c>
      <c r="H10" t="s">
        <v>20933</v>
      </c>
    </row>
    <row r="11" spans="1:8" x14ac:dyDescent="0.25">
      <c r="B11" t="s">
        <v>852</v>
      </c>
      <c r="C11" t="s">
        <v>858</v>
      </c>
      <c r="D11" t="s">
        <v>20934</v>
      </c>
      <c r="E11" t="s">
        <v>20381</v>
      </c>
      <c r="F11" t="s">
        <v>20935</v>
      </c>
      <c r="G11" t="s">
        <v>10903</v>
      </c>
      <c r="H11" t="s">
        <v>8306</v>
      </c>
    </row>
    <row r="12" spans="1:8" x14ac:dyDescent="0.25">
      <c r="B12" t="s">
        <v>864</v>
      </c>
      <c r="C12" t="s">
        <v>865</v>
      </c>
      <c r="D12" t="s">
        <v>1506</v>
      </c>
    </row>
    <row r="13" spans="1:8" x14ac:dyDescent="0.25">
      <c r="B13" t="s">
        <v>867</v>
      </c>
      <c r="C13" t="s">
        <v>868</v>
      </c>
      <c r="D13" t="s">
        <v>16638</v>
      </c>
      <c r="E13" t="s">
        <v>20737</v>
      </c>
      <c r="F13" t="s">
        <v>20936</v>
      </c>
      <c r="G13" t="s">
        <v>20937</v>
      </c>
      <c r="H13" t="s">
        <v>534</v>
      </c>
    </row>
    <row r="14" spans="1:8" x14ac:dyDescent="0.25">
      <c r="B14" t="s">
        <v>874</v>
      </c>
      <c r="C14" t="s">
        <v>875</v>
      </c>
      <c r="D14" t="s">
        <v>20938</v>
      </c>
      <c r="E14" t="s">
        <v>20939</v>
      </c>
      <c r="F14" t="s">
        <v>20940</v>
      </c>
      <c r="G14" t="s">
        <v>5009</v>
      </c>
      <c r="H14" t="s">
        <v>19229</v>
      </c>
    </row>
    <row r="15" spans="1:8" x14ac:dyDescent="0.25">
      <c r="B15" t="s">
        <v>880</v>
      </c>
      <c r="C15" t="s">
        <v>881</v>
      </c>
      <c r="D15" t="s">
        <v>20941</v>
      </c>
      <c r="E15" t="s">
        <v>20942</v>
      </c>
      <c r="F15" t="s">
        <v>20943</v>
      </c>
      <c r="G15" t="s">
        <v>4741</v>
      </c>
      <c r="H15" t="s">
        <v>7148</v>
      </c>
    </row>
    <row r="16" spans="1:8" x14ac:dyDescent="0.25">
      <c r="B16" t="s">
        <v>887</v>
      </c>
      <c r="C16" t="s">
        <v>888</v>
      </c>
      <c r="D16" t="s">
        <v>987</v>
      </c>
      <c r="E16" t="s">
        <v>450</v>
      </c>
      <c r="F16" t="s">
        <v>1345</v>
      </c>
      <c r="G16" t="s">
        <v>20944</v>
      </c>
      <c r="H16" t="s">
        <v>20945</v>
      </c>
    </row>
    <row r="17" spans="2:8" x14ac:dyDescent="0.25">
      <c r="B17" t="s">
        <v>894</v>
      </c>
      <c r="C17" t="s">
        <v>895</v>
      </c>
      <c r="D17" t="s">
        <v>1245</v>
      </c>
      <c r="E17" t="s">
        <v>20946</v>
      </c>
      <c r="F17" t="s">
        <v>9850</v>
      </c>
      <c r="G17" t="s">
        <v>20947</v>
      </c>
      <c r="H17" t="s">
        <v>1419</v>
      </c>
    </row>
    <row r="18" spans="2:8" x14ac:dyDescent="0.25">
      <c r="B18" t="s">
        <v>901</v>
      </c>
      <c r="C18" t="s">
        <v>902</v>
      </c>
      <c r="D18" t="s">
        <v>20948</v>
      </c>
      <c r="E18" t="s">
        <v>11751</v>
      </c>
      <c r="F18" t="s">
        <v>2959</v>
      </c>
      <c r="G18" t="s">
        <v>14552</v>
      </c>
      <c r="H18" t="s">
        <v>20949</v>
      </c>
    </row>
    <row r="19" spans="2:8" x14ac:dyDescent="0.25">
      <c r="B19" t="s">
        <v>907</v>
      </c>
      <c r="C19" t="s">
        <v>908</v>
      </c>
      <c r="D19" t="s">
        <v>19195</v>
      </c>
      <c r="E19" t="s">
        <v>20950</v>
      </c>
      <c r="F19" t="s">
        <v>20951</v>
      </c>
      <c r="G19" t="s">
        <v>3394</v>
      </c>
      <c r="H19" t="s">
        <v>14754</v>
      </c>
    </row>
    <row r="20" spans="2:8" x14ac:dyDescent="0.25">
      <c r="B20" t="s">
        <v>914</v>
      </c>
      <c r="C20" t="s">
        <v>915</v>
      </c>
      <c r="D20" t="s">
        <v>20952</v>
      </c>
      <c r="E20" t="s">
        <v>20953</v>
      </c>
      <c r="F20" t="s">
        <v>20954</v>
      </c>
      <c r="G20" t="s">
        <v>1214</v>
      </c>
      <c r="H20" t="s">
        <v>17676</v>
      </c>
    </row>
    <row r="21" spans="2:8" x14ac:dyDescent="0.25">
      <c r="B21" t="s">
        <v>920</v>
      </c>
      <c r="C21" t="s">
        <v>921</v>
      </c>
      <c r="D21" t="s">
        <v>11131</v>
      </c>
      <c r="E21" t="s">
        <v>9769</v>
      </c>
      <c r="F21" t="s">
        <v>8002</v>
      </c>
      <c r="G21" t="s">
        <v>756</v>
      </c>
      <c r="H21" t="s">
        <v>6314</v>
      </c>
    </row>
    <row r="22" spans="2:8" x14ac:dyDescent="0.25">
      <c r="B22" t="s">
        <v>926</v>
      </c>
      <c r="C22" t="s">
        <v>927</v>
      </c>
      <c r="D22" t="s">
        <v>7007</v>
      </c>
      <c r="E22" t="s">
        <v>14895</v>
      </c>
      <c r="F22" t="s">
        <v>20955</v>
      </c>
      <c r="G22" t="s">
        <v>1043</v>
      </c>
      <c r="H22" t="s">
        <v>8561</v>
      </c>
    </row>
    <row r="23" spans="2:8" x14ac:dyDescent="0.25">
      <c r="B23" t="s">
        <v>933</v>
      </c>
      <c r="C23" t="s">
        <v>934</v>
      </c>
      <c r="D23" t="s">
        <v>3255</v>
      </c>
      <c r="E23" t="s">
        <v>2207</v>
      </c>
      <c r="F23" t="s">
        <v>3828</v>
      </c>
      <c r="G23" t="s">
        <v>655</v>
      </c>
      <c r="H23" t="s">
        <v>1067</v>
      </c>
    </row>
    <row r="24" spans="2:8" x14ac:dyDescent="0.25">
      <c r="B24" t="s">
        <v>940</v>
      </c>
      <c r="C24" t="s">
        <v>941</v>
      </c>
      <c r="D24" t="s">
        <v>2129</v>
      </c>
      <c r="E24" t="s">
        <v>5432</v>
      </c>
      <c r="F24" t="s">
        <v>1042</v>
      </c>
      <c r="G24" t="s">
        <v>10597</v>
      </c>
      <c r="H24" t="s">
        <v>1332</v>
      </c>
    </row>
    <row r="25" spans="2:8" x14ac:dyDescent="0.25">
      <c r="B25" t="s">
        <v>945</v>
      </c>
      <c r="C25" t="s">
        <v>946</v>
      </c>
      <c r="D25" t="s">
        <v>3973</v>
      </c>
      <c r="E25" t="s">
        <v>1682</v>
      </c>
      <c r="F25" t="s">
        <v>1464</v>
      </c>
      <c r="G25" t="s">
        <v>20956</v>
      </c>
      <c r="H25" t="s">
        <v>19472</v>
      </c>
    </row>
    <row r="26" spans="2:8" x14ac:dyDescent="0.25">
      <c r="B26" t="s">
        <v>952</v>
      </c>
      <c r="C26" t="s">
        <v>953</v>
      </c>
      <c r="D26" t="s">
        <v>41</v>
      </c>
      <c r="E26" t="s">
        <v>1899</v>
      </c>
      <c r="F26" t="s">
        <v>947</v>
      </c>
      <c r="G26" t="s">
        <v>5390</v>
      </c>
      <c r="H26" t="s">
        <v>20957</v>
      </c>
    </row>
    <row r="27" spans="2:8" x14ac:dyDescent="0.25">
      <c r="B27" t="s">
        <v>957</v>
      </c>
      <c r="C27" t="s">
        <v>958</v>
      </c>
      <c r="E27" t="s">
        <v>1868</v>
      </c>
      <c r="F27" t="s">
        <v>3859</v>
      </c>
      <c r="H27" t="s">
        <v>20958</v>
      </c>
    </row>
    <row r="28" spans="2:8" x14ac:dyDescent="0.25">
      <c r="B28" t="s">
        <v>962</v>
      </c>
      <c r="C28" t="s">
        <v>963</v>
      </c>
      <c r="D28" t="s">
        <v>688</v>
      </c>
    </row>
    <row r="29" spans="2:8" x14ac:dyDescent="0.25">
      <c r="B29" t="s">
        <v>965</v>
      </c>
      <c r="C29" t="s">
        <v>966</v>
      </c>
      <c r="D29" t="s">
        <v>7926</v>
      </c>
      <c r="E29" t="s">
        <v>3095</v>
      </c>
      <c r="F29" t="s">
        <v>16992</v>
      </c>
      <c r="G29" t="s">
        <v>6295</v>
      </c>
      <c r="H29" t="s">
        <v>2223</v>
      </c>
    </row>
    <row r="30" spans="2:8" x14ac:dyDescent="0.25">
      <c r="B30" t="s">
        <v>972</v>
      </c>
      <c r="C30" t="s">
        <v>973</v>
      </c>
      <c r="D30" t="s">
        <v>1598</v>
      </c>
      <c r="E30" t="s">
        <v>1905</v>
      </c>
      <c r="F30" t="s">
        <v>1562</v>
      </c>
      <c r="G30" t="s">
        <v>20959</v>
      </c>
      <c r="H30" t="s">
        <v>19996</v>
      </c>
    </row>
    <row r="31" spans="2:8" x14ac:dyDescent="0.25">
      <c r="B31" t="s">
        <v>978</v>
      </c>
      <c r="C31" t="s">
        <v>979</v>
      </c>
      <c r="D31" t="s">
        <v>8568</v>
      </c>
      <c r="E31" t="s">
        <v>13223</v>
      </c>
      <c r="F31" t="s">
        <v>8904</v>
      </c>
      <c r="G31" t="s">
        <v>20960</v>
      </c>
      <c r="H31" t="s">
        <v>3086</v>
      </c>
    </row>
    <row r="32" spans="2:8" x14ac:dyDescent="0.25">
      <c r="B32" t="s">
        <v>985</v>
      </c>
      <c r="C32" t="s">
        <v>986</v>
      </c>
      <c r="D32" t="s">
        <v>1630</v>
      </c>
      <c r="E32" t="s">
        <v>1319</v>
      </c>
      <c r="F32" t="s">
        <v>1630</v>
      </c>
      <c r="G32" t="s">
        <v>650</v>
      </c>
      <c r="H32" t="s">
        <v>14021</v>
      </c>
    </row>
    <row r="33" spans="2:8" x14ac:dyDescent="0.25">
      <c r="B33" t="s">
        <v>992</v>
      </c>
      <c r="C33" t="s">
        <v>993</v>
      </c>
      <c r="D33" t="s">
        <v>2187</v>
      </c>
      <c r="E33" t="s">
        <v>898</v>
      </c>
      <c r="F33" t="s">
        <v>15849</v>
      </c>
      <c r="G33" t="s">
        <v>11376</v>
      </c>
      <c r="H33" t="s">
        <v>20562</v>
      </c>
    </row>
    <row r="34" spans="2:8" x14ac:dyDescent="0.25">
      <c r="B34" t="s">
        <v>999</v>
      </c>
      <c r="C34" t="s">
        <v>1000</v>
      </c>
      <c r="D34" t="s">
        <v>3617</v>
      </c>
    </row>
    <row r="35" spans="2:8" x14ac:dyDescent="0.25">
      <c r="B35" t="s">
        <v>1002</v>
      </c>
      <c r="C35" t="s">
        <v>1003</v>
      </c>
      <c r="D35" t="s">
        <v>5042</v>
      </c>
      <c r="E35" t="s">
        <v>5592</v>
      </c>
      <c r="F35" t="s">
        <v>4539</v>
      </c>
      <c r="G35" t="s">
        <v>20961</v>
      </c>
      <c r="H35" t="s">
        <v>20962</v>
      </c>
    </row>
    <row r="36" spans="2:8" x14ac:dyDescent="0.25">
      <c r="B36" t="s">
        <v>1009</v>
      </c>
      <c r="C36" t="s">
        <v>1010</v>
      </c>
      <c r="D36" t="s">
        <v>6783</v>
      </c>
      <c r="E36" t="s">
        <v>988</v>
      </c>
      <c r="F36" t="s">
        <v>1797</v>
      </c>
      <c r="G36" t="s">
        <v>20963</v>
      </c>
      <c r="H36" t="s">
        <v>20964</v>
      </c>
    </row>
    <row r="37" spans="2:8" x14ac:dyDescent="0.25">
      <c r="B37" t="s">
        <v>1015</v>
      </c>
      <c r="C37" t="s">
        <v>1016</v>
      </c>
      <c r="D37" t="s">
        <v>1769</v>
      </c>
      <c r="E37" t="s">
        <v>2555</v>
      </c>
      <c r="F37" t="s">
        <v>1219</v>
      </c>
      <c r="G37" t="s">
        <v>20965</v>
      </c>
      <c r="H37" t="s">
        <v>11363</v>
      </c>
    </row>
    <row r="38" spans="2:8" x14ac:dyDescent="0.25">
      <c r="B38" t="s">
        <v>1021</v>
      </c>
      <c r="C38" t="s">
        <v>1022</v>
      </c>
      <c r="D38" t="s">
        <v>404</v>
      </c>
      <c r="E38" t="s">
        <v>2582</v>
      </c>
      <c r="F38" t="s">
        <v>2098</v>
      </c>
      <c r="G38" t="s">
        <v>20966</v>
      </c>
      <c r="H38" t="s">
        <v>2447</v>
      </c>
    </row>
    <row r="39" spans="2:8" x14ac:dyDescent="0.25">
      <c r="B39" t="s">
        <v>1025</v>
      </c>
      <c r="C39" t="s">
        <v>1026</v>
      </c>
      <c r="D39" t="s">
        <v>1622</v>
      </c>
      <c r="E39" t="s">
        <v>3152</v>
      </c>
      <c r="F39" t="s">
        <v>2648</v>
      </c>
      <c r="G39" t="s">
        <v>2062</v>
      </c>
      <c r="H39" t="s">
        <v>7764</v>
      </c>
    </row>
    <row r="40" spans="2:8" x14ac:dyDescent="0.25">
      <c r="B40" t="s">
        <v>1031</v>
      </c>
      <c r="C40" t="s">
        <v>1032</v>
      </c>
      <c r="D40" t="s">
        <v>2360</v>
      </c>
      <c r="E40" t="s">
        <v>1220</v>
      </c>
      <c r="F40" t="s">
        <v>1859</v>
      </c>
      <c r="G40" t="s">
        <v>14493</v>
      </c>
      <c r="H40" t="s">
        <v>20442</v>
      </c>
    </row>
    <row r="41" spans="2:8" x14ac:dyDescent="0.25">
      <c r="B41" t="s">
        <v>1038</v>
      </c>
      <c r="C41" t="s">
        <v>1039</v>
      </c>
      <c r="D41" t="s">
        <v>1640</v>
      </c>
      <c r="E41" t="s">
        <v>2690</v>
      </c>
      <c r="F41" t="s">
        <v>1046</v>
      </c>
      <c r="G41" t="s">
        <v>1895</v>
      </c>
      <c r="H41" t="s">
        <v>20967</v>
      </c>
    </row>
    <row r="42" spans="2:8" x14ac:dyDescent="0.25">
      <c r="B42" t="s">
        <v>1044</v>
      </c>
      <c r="C42" t="s">
        <v>1045</v>
      </c>
      <c r="D42" t="s">
        <v>1570</v>
      </c>
      <c r="E42" t="s">
        <v>2800</v>
      </c>
      <c r="F42" t="s">
        <v>3104</v>
      </c>
      <c r="G42" t="s">
        <v>20968</v>
      </c>
      <c r="H42" t="s">
        <v>3343</v>
      </c>
    </row>
    <row r="43" spans="2:8" x14ac:dyDescent="0.25">
      <c r="B43" t="s">
        <v>1050</v>
      </c>
      <c r="C43" t="s">
        <v>1051</v>
      </c>
      <c r="D43" t="s">
        <v>8213</v>
      </c>
      <c r="E43" t="s">
        <v>9099</v>
      </c>
      <c r="F43" t="s">
        <v>17699</v>
      </c>
      <c r="G43" t="s">
        <v>7688</v>
      </c>
      <c r="H43" t="s">
        <v>20969</v>
      </c>
    </row>
    <row r="44" spans="2:8" x14ac:dyDescent="0.25">
      <c r="B44" t="s">
        <v>1056</v>
      </c>
      <c r="C44" t="s">
        <v>1057</v>
      </c>
      <c r="D44" t="s">
        <v>16386</v>
      </c>
      <c r="E44" t="s">
        <v>2294</v>
      </c>
      <c r="F44" t="s">
        <v>16992</v>
      </c>
      <c r="G44" t="s">
        <v>9970</v>
      </c>
      <c r="H44" t="s">
        <v>3349</v>
      </c>
    </row>
    <row r="45" spans="2:8" x14ac:dyDescent="0.25">
      <c r="B45" t="s">
        <v>1056</v>
      </c>
      <c r="C45" t="s">
        <v>1063</v>
      </c>
      <c r="D45" t="s">
        <v>12287</v>
      </c>
      <c r="E45" t="s">
        <v>1845</v>
      </c>
      <c r="F45" t="s">
        <v>20970</v>
      </c>
      <c r="G45" t="s">
        <v>13461</v>
      </c>
      <c r="H45" t="s">
        <v>7437</v>
      </c>
    </row>
    <row r="46" spans="2:8" x14ac:dyDescent="0.25">
      <c r="B46" t="s">
        <v>1056</v>
      </c>
      <c r="C46" t="s">
        <v>1069</v>
      </c>
      <c r="D46" t="s">
        <v>20971</v>
      </c>
      <c r="E46" t="s">
        <v>20972</v>
      </c>
      <c r="F46" t="s">
        <v>20973</v>
      </c>
      <c r="G46" t="s">
        <v>5480</v>
      </c>
      <c r="H46" t="s">
        <v>13913</v>
      </c>
    </row>
    <row r="47" spans="2:8" x14ac:dyDescent="0.25">
      <c r="B47" t="s">
        <v>1074</v>
      </c>
      <c r="C47" t="s">
        <v>1075</v>
      </c>
      <c r="D47" t="s">
        <v>7908</v>
      </c>
      <c r="E47" t="s">
        <v>16960</v>
      </c>
      <c r="F47" t="s">
        <v>11411</v>
      </c>
      <c r="G47" t="s">
        <v>20974</v>
      </c>
      <c r="H47" t="s">
        <v>20975</v>
      </c>
    </row>
    <row r="48" spans="2:8" x14ac:dyDescent="0.25">
      <c r="B48" t="s">
        <v>1081</v>
      </c>
      <c r="C48" t="s">
        <v>1082</v>
      </c>
      <c r="D48" t="s">
        <v>4421</v>
      </c>
      <c r="E48" t="s">
        <v>4449</v>
      </c>
      <c r="F48" t="s">
        <v>20976</v>
      </c>
      <c r="G48" t="s">
        <v>5126</v>
      </c>
      <c r="H48" t="s">
        <v>8105</v>
      </c>
    </row>
    <row r="49" spans="2:8" x14ac:dyDescent="0.25">
      <c r="B49" t="s">
        <v>1088</v>
      </c>
      <c r="C49" t="s">
        <v>1089</v>
      </c>
      <c r="D49" t="s">
        <v>20977</v>
      </c>
      <c r="E49" t="s">
        <v>10802</v>
      </c>
      <c r="F49" t="s">
        <v>18832</v>
      </c>
      <c r="G49" t="s">
        <v>316</v>
      </c>
      <c r="H49" t="s">
        <v>1094</v>
      </c>
    </row>
    <row r="50" spans="2:8" x14ac:dyDescent="0.25">
      <c r="B50" t="s">
        <v>1088</v>
      </c>
      <c r="C50" t="s">
        <v>1095</v>
      </c>
      <c r="D50" t="s">
        <v>20978</v>
      </c>
      <c r="E50" t="s">
        <v>20979</v>
      </c>
      <c r="F50" t="s">
        <v>20980</v>
      </c>
      <c r="G50" t="s">
        <v>13513</v>
      </c>
      <c r="H50" t="s">
        <v>4568</v>
      </c>
    </row>
    <row r="51" spans="2:8" x14ac:dyDescent="0.25">
      <c r="B51" t="s">
        <v>1088</v>
      </c>
      <c r="C51" t="s">
        <v>1101</v>
      </c>
      <c r="D51" t="s">
        <v>9746</v>
      </c>
      <c r="E51" t="s">
        <v>12564</v>
      </c>
      <c r="F51" t="s">
        <v>17659</v>
      </c>
      <c r="G51" t="s">
        <v>20981</v>
      </c>
      <c r="H51" t="s">
        <v>2130</v>
      </c>
    </row>
    <row r="52" spans="2:8" x14ac:dyDescent="0.25">
      <c r="B52" t="s">
        <v>1107</v>
      </c>
      <c r="C52" t="s">
        <v>1108</v>
      </c>
      <c r="D52" t="s">
        <v>1985</v>
      </c>
      <c r="E52" t="s">
        <v>3854</v>
      </c>
      <c r="F52" t="s">
        <v>4348</v>
      </c>
      <c r="G52" t="s">
        <v>20982</v>
      </c>
      <c r="H52" t="s">
        <v>20983</v>
      </c>
    </row>
    <row r="53" spans="2:8" x14ac:dyDescent="0.25">
      <c r="B53" t="s">
        <v>1114</v>
      </c>
      <c r="C53" t="s">
        <v>1115</v>
      </c>
      <c r="D53" t="s">
        <v>3874</v>
      </c>
      <c r="E53" t="s">
        <v>7316</v>
      </c>
      <c r="F53" t="s">
        <v>1812</v>
      </c>
      <c r="G53" t="s">
        <v>20984</v>
      </c>
      <c r="H53" t="s">
        <v>20985</v>
      </c>
    </row>
    <row r="54" spans="2:8" x14ac:dyDescent="0.25">
      <c r="B54" t="s">
        <v>1119</v>
      </c>
      <c r="C54" t="s">
        <v>1120</v>
      </c>
      <c r="D54" t="s">
        <v>3886</v>
      </c>
      <c r="E54" t="s">
        <v>889</v>
      </c>
      <c r="F54" t="s">
        <v>3143</v>
      </c>
      <c r="G54" t="s">
        <v>20986</v>
      </c>
      <c r="H54" t="s">
        <v>17673</v>
      </c>
    </row>
    <row r="55" spans="2:8" x14ac:dyDescent="0.25">
      <c r="B55" t="s">
        <v>1125</v>
      </c>
      <c r="C55" t="s">
        <v>1126</v>
      </c>
      <c r="D55" t="s">
        <v>2881</v>
      </c>
    </row>
    <row r="56" spans="2:8" x14ac:dyDescent="0.25">
      <c r="B56" t="s">
        <v>1127</v>
      </c>
      <c r="C56" t="s">
        <v>1128</v>
      </c>
      <c r="D56" t="s">
        <v>1280</v>
      </c>
      <c r="E56" t="s">
        <v>2147</v>
      </c>
      <c r="F56" t="s">
        <v>1853</v>
      </c>
      <c r="G56" t="s">
        <v>9631</v>
      </c>
      <c r="H56" t="s">
        <v>20987</v>
      </c>
    </row>
    <row r="57" spans="2:8" x14ac:dyDescent="0.25">
      <c r="B57" t="s">
        <v>1133</v>
      </c>
      <c r="C57" t="s">
        <v>1134</v>
      </c>
      <c r="D57" t="s">
        <v>4729</v>
      </c>
      <c r="E57" t="s">
        <v>3969</v>
      </c>
      <c r="F57" t="s">
        <v>2979</v>
      </c>
      <c r="G57" t="s">
        <v>11167</v>
      </c>
      <c r="H57" t="s">
        <v>2047</v>
      </c>
    </row>
    <row r="58" spans="2:8" x14ac:dyDescent="0.25">
      <c r="B58" t="s">
        <v>1139</v>
      </c>
      <c r="C58" t="s">
        <v>1140</v>
      </c>
      <c r="D58" t="s">
        <v>1357</v>
      </c>
      <c r="E58" t="s">
        <v>1792</v>
      </c>
      <c r="F58" t="s">
        <v>2072</v>
      </c>
      <c r="G58" t="s">
        <v>20360</v>
      </c>
      <c r="H58" t="s">
        <v>1969</v>
      </c>
    </row>
    <row r="59" spans="2:8" x14ac:dyDescent="0.25">
      <c r="B59" t="s">
        <v>1144</v>
      </c>
      <c r="C59" t="s">
        <v>1145</v>
      </c>
      <c r="F59" t="s">
        <v>3945</v>
      </c>
    </row>
    <row r="60" spans="2:8" x14ac:dyDescent="0.25">
      <c r="B60" t="s">
        <v>1146</v>
      </c>
      <c r="C60" t="s">
        <v>1147</v>
      </c>
      <c r="D60" t="s">
        <v>20988</v>
      </c>
      <c r="E60" t="s">
        <v>20989</v>
      </c>
      <c r="F60" t="s">
        <v>20990</v>
      </c>
      <c r="G60" t="s">
        <v>19144</v>
      </c>
      <c r="H60" t="s">
        <v>18758</v>
      </c>
    </row>
    <row r="61" spans="2:8" x14ac:dyDescent="0.25">
      <c r="B61" t="s">
        <v>1153</v>
      </c>
      <c r="C61" t="s">
        <v>1154</v>
      </c>
      <c r="E61" t="s">
        <v>688</v>
      </c>
      <c r="F61" t="s">
        <v>741</v>
      </c>
      <c r="H61" t="s">
        <v>20991</v>
      </c>
    </row>
    <row r="62" spans="2:8" x14ac:dyDescent="0.25">
      <c r="B62" t="s">
        <v>1157</v>
      </c>
      <c r="C62" t="s">
        <v>1158</v>
      </c>
      <c r="D62" t="s">
        <v>1763</v>
      </c>
      <c r="E62" t="s">
        <v>2017</v>
      </c>
      <c r="F62" t="s">
        <v>1291</v>
      </c>
      <c r="G62" t="s">
        <v>20992</v>
      </c>
      <c r="H62" t="s">
        <v>9242</v>
      </c>
    </row>
    <row r="63" spans="2:8" x14ac:dyDescent="0.25">
      <c r="B63" t="s">
        <v>1163</v>
      </c>
      <c r="C63" t="s">
        <v>1164</v>
      </c>
      <c r="D63" t="s">
        <v>8341</v>
      </c>
      <c r="E63" t="s">
        <v>1004</v>
      </c>
      <c r="F63" t="s">
        <v>3544</v>
      </c>
      <c r="G63" t="s">
        <v>18147</v>
      </c>
      <c r="H63" t="s">
        <v>9552</v>
      </c>
    </row>
    <row r="64" spans="2:8" x14ac:dyDescent="0.25">
      <c r="B64" t="s">
        <v>1170</v>
      </c>
      <c r="C64" t="s">
        <v>1171</v>
      </c>
      <c r="D64" t="s">
        <v>959</v>
      </c>
      <c r="E64" t="s">
        <v>1455</v>
      </c>
      <c r="F64" t="s">
        <v>1803</v>
      </c>
      <c r="G64" t="s">
        <v>20993</v>
      </c>
      <c r="H64" t="s">
        <v>10999</v>
      </c>
    </row>
    <row r="65" spans="2:8" x14ac:dyDescent="0.25">
      <c r="B65" t="s">
        <v>1176</v>
      </c>
      <c r="C65" t="s">
        <v>1177</v>
      </c>
      <c r="D65" t="s">
        <v>5181</v>
      </c>
      <c r="E65" t="s">
        <v>3827</v>
      </c>
      <c r="F65" t="s">
        <v>16992</v>
      </c>
      <c r="G65" t="s">
        <v>8364</v>
      </c>
      <c r="H65" t="s">
        <v>15499</v>
      </c>
    </row>
    <row r="66" spans="2:8" x14ac:dyDescent="0.25">
      <c r="B66" t="s">
        <v>1183</v>
      </c>
      <c r="C66" t="s">
        <v>1184</v>
      </c>
      <c r="D66" t="s">
        <v>2390</v>
      </c>
      <c r="E66" t="s">
        <v>742</v>
      </c>
      <c r="F66" t="s">
        <v>2244</v>
      </c>
      <c r="G66" t="s">
        <v>20994</v>
      </c>
      <c r="H66" t="s">
        <v>20995</v>
      </c>
    </row>
    <row r="67" spans="2:8" x14ac:dyDescent="0.25">
      <c r="B67" t="s">
        <v>1189</v>
      </c>
      <c r="C67" t="s">
        <v>1190</v>
      </c>
      <c r="D67" t="s">
        <v>1518</v>
      </c>
    </row>
    <row r="68" spans="2:8" x14ac:dyDescent="0.25">
      <c r="B68" t="s">
        <v>1192</v>
      </c>
      <c r="C68" t="s">
        <v>1193</v>
      </c>
      <c r="D68" t="s">
        <v>1167</v>
      </c>
      <c r="E68" t="s">
        <v>2784</v>
      </c>
      <c r="F68" t="s">
        <v>7790</v>
      </c>
      <c r="G68" t="s">
        <v>20996</v>
      </c>
      <c r="H68" t="s">
        <v>20997</v>
      </c>
    </row>
    <row r="69" spans="2:8" x14ac:dyDescent="0.25">
      <c r="B69" t="s">
        <v>1197</v>
      </c>
      <c r="C69" t="s">
        <v>1198</v>
      </c>
      <c r="D69" t="s">
        <v>7945</v>
      </c>
      <c r="E69" t="s">
        <v>20998</v>
      </c>
      <c r="F69" t="s">
        <v>10273</v>
      </c>
      <c r="G69" t="s">
        <v>18561</v>
      </c>
      <c r="H69" t="s">
        <v>20999</v>
      </c>
    </row>
    <row r="70" spans="2:8" x14ac:dyDescent="0.25">
      <c r="B70" t="s">
        <v>1204</v>
      </c>
      <c r="C70" t="s">
        <v>1205</v>
      </c>
      <c r="D70" t="s">
        <v>2853</v>
      </c>
      <c r="E70" t="s">
        <v>9714</v>
      </c>
      <c r="F70" t="s">
        <v>14390</v>
      </c>
      <c r="G70" t="s">
        <v>673</v>
      </c>
      <c r="H70" t="s">
        <v>18125</v>
      </c>
    </row>
    <row r="71" spans="2:8" x14ac:dyDescent="0.25">
      <c r="B71" t="s">
        <v>1211</v>
      </c>
      <c r="C71" t="s">
        <v>1212</v>
      </c>
      <c r="D71" t="s">
        <v>1308</v>
      </c>
      <c r="E71" t="s">
        <v>3905</v>
      </c>
      <c r="F71" t="s">
        <v>283</v>
      </c>
      <c r="G71" t="s">
        <v>286</v>
      </c>
      <c r="H71" t="s">
        <v>21000</v>
      </c>
    </row>
    <row r="72" spans="2:8" x14ac:dyDescent="0.25">
      <c r="B72" t="s">
        <v>1216</v>
      </c>
      <c r="C72" t="s">
        <v>1217</v>
      </c>
      <c r="D72" t="s">
        <v>5485</v>
      </c>
      <c r="E72" t="s">
        <v>1797</v>
      </c>
      <c r="F72" t="s">
        <v>1859</v>
      </c>
      <c r="G72" t="s">
        <v>21001</v>
      </c>
      <c r="H72" t="s">
        <v>21002</v>
      </c>
    </row>
    <row r="73" spans="2:8" x14ac:dyDescent="0.25">
      <c r="B73" t="s">
        <v>1223</v>
      </c>
      <c r="C73" t="s">
        <v>1224</v>
      </c>
      <c r="D73" t="s">
        <v>2380</v>
      </c>
      <c r="E73" t="s">
        <v>22</v>
      </c>
      <c r="F73" t="s">
        <v>5529</v>
      </c>
      <c r="G73" t="s">
        <v>17990</v>
      </c>
      <c r="H73" t="s">
        <v>21003</v>
      </c>
    </row>
    <row r="74" spans="2:8" x14ac:dyDescent="0.25">
      <c r="B74" t="s">
        <v>1229</v>
      </c>
      <c r="C74" t="s">
        <v>1230</v>
      </c>
      <c r="D74" t="s">
        <v>9473</v>
      </c>
      <c r="E74" t="s">
        <v>980</v>
      </c>
      <c r="F74" t="s">
        <v>1273</v>
      </c>
      <c r="G74" t="s">
        <v>12619</v>
      </c>
      <c r="H74" t="s">
        <v>4425</v>
      </c>
    </row>
    <row r="75" spans="2:8" x14ac:dyDescent="0.25">
      <c r="B75" t="s">
        <v>1235</v>
      </c>
      <c r="C75" t="s">
        <v>1236</v>
      </c>
      <c r="D75" t="s">
        <v>7917</v>
      </c>
      <c r="E75" t="s">
        <v>842</v>
      </c>
      <c r="F75" t="s">
        <v>1624</v>
      </c>
      <c r="G75" t="s">
        <v>21004</v>
      </c>
      <c r="H75" t="s">
        <v>8450</v>
      </c>
    </row>
    <row r="76" spans="2:8" x14ac:dyDescent="0.25">
      <c r="B76" t="s">
        <v>1242</v>
      </c>
      <c r="C76" t="s">
        <v>1243</v>
      </c>
      <c r="D76" t="s">
        <v>21005</v>
      </c>
      <c r="E76" t="s">
        <v>13003</v>
      </c>
      <c r="F76" t="s">
        <v>21006</v>
      </c>
      <c r="G76" t="s">
        <v>14144</v>
      </c>
      <c r="H76" t="s">
        <v>19225</v>
      </c>
    </row>
    <row r="77" spans="2:8" x14ac:dyDescent="0.25">
      <c r="B77" t="s">
        <v>1248</v>
      </c>
      <c r="C77" t="s">
        <v>1249</v>
      </c>
      <c r="D77" t="s">
        <v>5725</v>
      </c>
      <c r="E77" t="s">
        <v>5859</v>
      </c>
      <c r="F77" t="s">
        <v>1017</v>
      </c>
      <c r="G77" t="s">
        <v>8705</v>
      </c>
      <c r="H77" t="s">
        <v>6855</v>
      </c>
    </row>
    <row r="78" spans="2:8" x14ac:dyDescent="0.25">
      <c r="B78" t="s">
        <v>1255</v>
      </c>
      <c r="C78" t="s">
        <v>1256</v>
      </c>
      <c r="D78" t="s">
        <v>1319</v>
      </c>
      <c r="E78" t="s">
        <v>1160</v>
      </c>
      <c r="F78" t="s">
        <v>6020</v>
      </c>
      <c r="G78" t="s">
        <v>1484</v>
      </c>
      <c r="H78" t="s">
        <v>21007</v>
      </c>
    </row>
    <row r="79" spans="2:8" x14ac:dyDescent="0.25">
      <c r="B79" t="s">
        <v>1259</v>
      </c>
      <c r="C79" t="s">
        <v>1260</v>
      </c>
      <c r="D79" t="s">
        <v>1377</v>
      </c>
      <c r="E79" t="s">
        <v>147</v>
      </c>
      <c r="F79" t="s">
        <v>3148</v>
      </c>
      <c r="G79" t="s">
        <v>2956</v>
      </c>
      <c r="H79" t="s">
        <v>2527</v>
      </c>
    </row>
    <row r="80" spans="2:8" x14ac:dyDescent="0.25">
      <c r="B80" t="s">
        <v>1265</v>
      </c>
      <c r="C80" t="s">
        <v>1266</v>
      </c>
      <c r="D80" t="s">
        <v>1770</v>
      </c>
      <c r="E80" t="s">
        <v>1763</v>
      </c>
      <c r="F80" t="s">
        <v>1018</v>
      </c>
      <c r="G80" t="s">
        <v>1539</v>
      </c>
      <c r="H80" t="s">
        <v>10055</v>
      </c>
    </row>
    <row r="81" spans="2:8" x14ac:dyDescent="0.25">
      <c r="B81" t="s">
        <v>1271</v>
      </c>
      <c r="C81" t="s">
        <v>1272</v>
      </c>
      <c r="D81" t="s">
        <v>9746</v>
      </c>
      <c r="E81" t="s">
        <v>8697</v>
      </c>
      <c r="F81" t="s">
        <v>16199</v>
      </c>
      <c r="G81" t="s">
        <v>17486</v>
      </c>
      <c r="H81" t="s">
        <v>20774</v>
      </c>
    </row>
    <row r="82" spans="2:8" x14ac:dyDescent="0.25">
      <c r="B82" t="s">
        <v>1278</v>
      </c>
      <c r="C82" t="s">
        <v>1279</v>
      </c>
      <c r="D82" t="s">
        <v>1937</v>
      </c>
      <c r="E82" t="s">
        <v>2647</v>
      </c>
      <c r="F82" t="s">
        <v>6376</v>
      </c>
      <c r="G82" t="s">
        <v>21008</v>
      </c>
      <c r="H82" t="s">
        <v>21009</v>
      </c>
    </row>
    <row r="83" spans="2:8" x14ac:dyDescent="0.25">
      <c r="B83" t="s">
        <v>1283</v>
      </c>
      <c r="C83" t="s">
        <v>1284</v>
      </c>
      <c r="D83" t="s">
        <v>1811</v>
      </c>
      <c r="E83" t="s">
        <v>1434</v>
      </c>
      <c r="F83" t="s">
        <v>1769</v>
      </c>
      <c r="G83" t="s">
        <v>10543</v>
      </c>
      <c r="H83" t="s">
        <v>21010</v>
      </c>
    </row>
    <row r="84" spans="2:8" x14ac:dyDescent="0.25">
      <c r="B84" t="s">
        <v>1288</v>
      </c>
      <c r="C84" t="s">
        <v>1289</v>
      </c>
      <c r="D84" t="s">
        <v>1900</v>
      </c>
      <c r="E84" t="s">
        <v>1121</v>
      </c>
      <c r="F84" t="s">
        <v>415</v>
      </c>
      <c r="G84" t="s">
        <v>14042</v>
      </c>
      <c r="H84" t="s">
        <v>15379</v>
      </c>
    </row>
    <row r="85" spans="2:8" x14ac:dyDescent="0.25">
      <c r="B85" t="s">
        <v>1294</v>
      </c>
      <c r="C85" t="s">
        <v>1295</v>
      </c>
      <c r="D85" t="s">
        <v>3128</v>
      </c>
      <c r="E85" t="s">
        <v>14323</v>
      </c>
      <c r="F85" t="s">
        <v>3085</v>
      </c>
      <c r="G85" t="s">
        <v>9109</v>
      </c>
      <c r="H85" t="s">
        <v>275</v>
      </c>
    </row>
    <row r="86" spans="2:8" x14ac:dyDescent="0.25">
      <c r="B86" t="s">
        <v>1298</v>
      </c>
      <c r="C86" t="s">
        <v>1299</v>
      </c>
      <c r="D86" t="s">
        <v>14882</v>
      </c>
      <c r="E86" t="s">
        <v>4004</v>
      </c>
      <c r="F86" t="s">
        <v>16656</v>
      </c>
      <c r="G86" t="s">
        <v>9152</v>
      </c>
      <c r="H86" t="s">
        <v>13014</v>
      </c>
    </row>
    <row r="87" spans="2:8" x14ac:dyDescent="0.25">
      <c r="B87" t="s">
        <v>1305</v>
      </c>
      <c r="C87" t="s">
        <v>1306</v>
      </c>
      <c r="D87" t="s">
        <v>1267</v>
      </c>
      <c r="E87" t="s">
        <v>1630</v>
      </c>
      <c r="F87" t="s">
        <v>1883</v>
      </c>
      <c r="G87" t="s">
        <v>21011</v>
      </c>
      <c r="H87" t="s">
        <v>12047</v>
      </c>
    </row>
    <row r="88" spans="2:8" x14ac:dyDescent="0.25">
      <c r="B88" t="s">
        <v>1311</v>
      </c>
      <c r="C88" t="s">
        <v>1312</v>
      </c>
      <c r="D88" t="s">
        <v>2982</v>
      </c>
      <c r="E88" t="s">
        <v>3890</v>
      </c>
      <c r="F88" t="s">
        <v>2171</v>
      </c>
      <c r="G88" t="s">
        <v>5206</v>
      </c>
      <c r="H88" t="s">
        <v>14025</v>
      </c>
    </row>
    <row r="89" spans="2:8" x14ac:dyDescent="0.25">
      <c r="B89" t="s">
        <v>1317</v>
      </c>
      <c r="C89" t="s">
        <v>1318</v>
      </c>
      <c r="D89" t="s">
        <v>848</v>
      </c>
      <c r="E89" t="s">
        <v>734</v>
      </c>
      <c r="F89" t="s">
        <v>1910</v>
      </c>
      <c r="G89" t="s">
        <v>5373</v>
      </c>
      <c r="H89" t="s">
        <v>14854</v>
      </c>
    </row>
    <row r="90" spans="2:8" x14ac:dyDescent="0.25">
      <c r="B90" t="s">
        <v>1323</v>
      </c>
      <c r="C90" t="s">
        <v>1324</v>
      </c>
      <c r="D90" t="s">
        <v>16939</v>
      </c>
      <c r="E90" t="s">
        <v>19977</v>
      </c>
      <c r="F90" t="s">
        <v>21012</v>
      </c>
      <c r="G90" t="s">
        <v>9658</v>
      </c>
      <c r="H90" t="s">
        <v>2446</v>
      </c>
    </row>
    <row r="91" spans="2:8" x14ac:dyDescent="0.25">
      <c r="B91" t="s">
        <v>1323</v>
      </c>
      <c r="C91" t="s">
        <v>1330</v>
      </c>
      <c r="D91" t="s">
        <v>3532</v>
      </c>
      <c r="E91" t="s">
        <v>3460</v>
      </c>
      <c r="F91" t="s">
        <v>4481</v>
      </c>
      <c r="G91" t="s">
        <v>15537</v>
      </c>
      <c r="H91" t="s">
        <v>7575</v>
      </c>
    </row>
    <row r="92" spans="2:8" x14ac:dyDescent="0.25">
      <c r="B92" t="s">
        <v>1334</v>
      </c>
      <c r="C92" t="s">
        <v>1335</v>
      </c>
      <c r="D92" t="s">
        <v>5859</v>
      </c>
      <c r="E92" t="s">
        <v>1185</v>
      </c>
      <c r="F92" t="s">
        <v>1518</v>
      </c>
      <c r="G92" t="s">
        <v>21013</v>
      </c>
      <c r="H92" t="s">
        <v>4207</v>
      </c>
    </row>
    <row r="93" spans="2:8" x14ac:dyDescent="0.25">
      <c r="B93" t="s">
        <v>1341</v>
      </c>
      <c r="C93" t="s">
        <v>1342</v>
      </c>
      <c r="D93" t="s">
        <v>1331</v>
      </c>
      <c r="E93" t="s">
        <v>2870</v>
      </c>
      <c r="F93" t="s">
        <v>1496</v>
      </c>
      <c r="G93" t="s">
        <v>21014</v>
      </c>
      <c r="H93" t="s">
        <v>12629</v>
      </c>
    </row>
    <row r="94" spans="2:8" x14ac:dyDescent="0.25">
      <c r="B94" t="s">
        <v>1348</v>
      </c>
      <c r="C94" t="s">
        <v>1349</v>
      </c>
      <c r="D94" t="s">
        <v>7748</v>
      </c>
      <c r="E94" t="s">
        <v>3782</v>
      </c>
      <c r="F94" t="s">
        <v>12677</v>
      </c>
      <c r="G94" t="s">
        <v>5982</v>
      </c>
      <c r="H94" t="s">
        <v>1647</v>
      </c>
    </row>
    <row r="95" spans="2:8" x14ac:dyDescent="0.25">
      <c r="B95" t="s">
        <v>1355</v>
      </c>
      <c r="C95" t="s">
        <v>1356</v>
      </c>
      <c r="D95" t="s">
        <v>2858</v>
      </c>
      <c r="E95" t="s">
        <v>391</v>
      </c>
      <c r="F95" t="s">
        <v>959</v>
      </c>
      <c r="G95" t="s">
        <v>12861</v>
      </c>
      <c r="H95" t="s">
        <v>2260</v>
      </c>
    </row>
    <row r="96" spans="2:8" x14ac:dyDescent="0.25">
      <c r="B96" t="s">
        <v>1361</v>
      </c>
      <c r="C96" t="s">
        <v>1362</v>
      </c>
      <c r="D96" t="s">
        <v>1722</v>
      </c>
      <c r="E96" t="s">
        <v>3762</v>
      </c>
      <c r="F96" t="s">
        <v>1812</v>
      </c>
      <c r="G96" t="s">
        <v>21015</v>
      </c>
      <c r="H96" t="s">
        <v>21016</v>
      </c>
    </row>
    <row r="97" spans="2:8" x14ac:dyDescent="0.25">
      <c r="B97" t="s">
        <v>1367</v>
      </c>
      <c r="C97" t="s">
        <v>1368</v>
      </c>
      <c r="D97" t="s">
        <v>734</v>
      </c>
      <c r="E97" t="s">
        <v>2171</v>
      </c>
      <c r="F97" t="s">
        <v>2519</v>
      </c>
      <c r="G97" t="s">
        <v>21017</v>
      </c>
      <c r="H97" t="s">
        <v>17293</v>
      </c>
    </row>
    <row r="98" spans="2:8" x14ac:dyDescent="0.25">
      <c r="B98" t="s">
        <v>1373</v>
      </c>
      <c r="C98" t="s">
        <v>1374</v>
      </c>
      <c r="D98" t="s">
        <v>4632</v>
      </c>
      <c r="E98" t="s">
        <v>7754</v>
      </c>
      <c r="F98" t="s">
        <v>6625</v>
      </c>
      <c r="G98" t="s">
        <v>13954</v>
      </c>
      <c r="H98" t="s">
        <v>21018</v>
      </c>
    </row>
    <row r="99" spans="2:8" x14ac:dyDescent="0.25">
      <c r="B99" t="s">
        <v>1380</v>
      </c>
      <c r="C99" t="s">
        <v>1381</v>
      </c>
      <c r="D99" t="s">
        <v>414</v>
      </c>
      <c r="E99" t="s">
        <v>1999</v>
      </c>
      <c r="F99" t="s">
        <v>1033</v>
      </c>
      <c r="G99" t="s">
        <v>21019</v>
      </c>
      <c r="H99" t="s">
        <v>21020</v>
      </c>
    </row>
    <row r="100" spans="2:8" x14ac:dyDescent="0.25">
      <c r="B100" t="s">
        <v>1385</v>
      </c>
      <c r="C100" t="s">
        <v>1386</v>
      </c>
      <c r="D100" t="s">
        <v>9714</v>
      </c>
      <c r="E100" t="s">
        <v>2283</v>
      </c>
      <c r="F100" t="s">
        <v>6046</v>
      </c>
      <c r="G100" t="s">
        <v>21021</v>
      </c>
      <c r="H100" t="s">
        <v>5812</v>
      </c>
    </row>
    <row r="101" spans="2:8" x14ac:dyDescent="0.25">
      <c r="B101" t="s">
        <v>1390</v>
      </c>
      <c r="C101" t="s">
        <v>1391</v>
      </c>
      <c r="D101" t="s">
        <v>1001</v>
      </c>
      <c r="E101" t="s">
        <v>752</v>
      </c>
      <c r="F101" t="s">
        <v>2800</v>
      </c>
      <c r="G101" t="s">
        <v>18163</v>
      </c>
      <c r="H101" t="s">
        <v>20982</v>
      </c>
    </row>
    <row r="102" spans="2:8" x14ac:dyDescent="0.25">
      <c r="B102" t="s">
        <v>1396</v>
      </c>
      <c r="C102" t="s">
        <v>1397</v>
      </c>
      <c r="D102" t="s">
        <v>2526</v>
      </c>
      <c r="E102" t="s">
        <v>2438</v>
      </c>
      <c r="F102" t="s">
        <v>1776</v>
      </c>
      <c r="G102" t="s">
        <v>3520</v>
      </c>
      <c r="H102" t="s">
        <v>21022</v>
      </c>
    </row>
    <row r="103" spans="2:8" x14ac:dyDescent="0.25">
      <c r="B103" t="s">
        <v>1400</v>
      </c>
      <c r="C103" t="s">
        <v>1401</v>
      </c>
      <c r="D103" t="s">
        <v>7316</v>
      </c>
      <c r="E103" t="s">
        <v>4102</v>
      </c>
      <c r="F103" t="s">
        <v>2147</v>
      </c>
      <c r="G103" t="s">
        <v>8464</v>
      </c>
      <c r="H103" t="s">
        <v>21023</v>
      </c>
    </row>
    <row r="104" spans="2:8" x14ac:dyDescent="0.25">
      <c r="B104" t="s">
        <v>1407</v>
      </c>
      <c r="C104" t="s">
        <v>1408</v>
      </c>
      <c r="D104" t="s">
        <v>4482</v>
      </c>
      <c r="E104" t="s">
        <v>1775</v>
      </c>
      <c r="F104" t="s">
        <v>1005</v>
      </c>
      <c r="G104" t="s">
        <v>11508</v>
      </c>
      <c r="H104" t="s">
        <v>18287</v>
      </c>
    </row>
    <row r="105" spans="2:8" x14ac:dyDescent="0.25">
      <c r="B105" t="s">
        <v>1407</v>
      </c>
      <c r="C105" t="s">
        <v>1414</v>
      </c>
      <c r="D105" t="s">
        <v>8715</v>
      </c>
      <c r="E105" t="s">
        <v>5052</v>
      </c>
      <c r="F105" t="s">
        <v>5530</v>
      </c>
      <c r="G105" t="s">
        <v>21024</v>
      </c>
      <c r="H105" t="s">
        <v>6456</v>
      </c>
    </row>
    <row r="106" spans="2:8" x14ac:dyDescent="0.25">
      <c r="B106" t="s">
        <v>1420</v>
      </c>
      <c r="C106" t="s">
        <v>1421</v>
      </c>
      <c r="D106" t="s">
        <v>1261</v>
      </c>
      <c r="E106" t="s">
        <v>1781</v>
      </c>
      <c r="F106" t="s">
        <v>147</v>
      </c>
      <c r="G106" t="s">
        <v>8152</v>
      </c>
      <c r="H106" t="s">
        <v>21025</v>
      </c>
    </row>
    <row r="107" spans="2:8" x14ac:dyDescent="0.25">
      <c r="B107" t="s">
        <v>1426</v>
      </c>
      <c r="C107" t="s">
        <v>1427</v>
      </c>
      <c r="D107" t="s">
        <v>2982</v>
      </c>
      <c r="E107" t="s">
        <v>1598</v>
      </c>
      <c r="F107" t="s">
        <v>583</v>
      </c>
      <c r="G107" t="s">
        <v>1995</v>
      </c>
      <c r="H107" t="s">
        <v>4507</v>
      </c>
    </row>
    <row r="108" spans="2:8" x14ac:dyDescent="0.25">
      <c r="B108" t="s">
        <v>1432</v>
      </c>
      <c r="C108" t="s">
        <v>1433</v>
      </c>
      <c r="D108" t="s">
        <v>753</v>
      </c>
      <c r="E108" t="s">
        <v>2555</v>
      </c>
      <c r="F108" t="s">
        <v>24</v>
      </c>
      <c r="G108" t="s">
        <v>5729</v>
      </c>
      <c r="H108" t="s">
        <v>21026</v>
      </c>
    </row>
    <row r="109" spans="2:8" x14ac:dyDescent="0.25">
      <c r="B109" t="s">
        <v>1437</v>
      </c>
      <c r="C109" t="s">
        <v>1438</v>
      </c>
      <c r="D109" t="s">
        <v>21027</v>
      </c>
      <c r="E109" t="s">
        <v>21028</v>
      </c>
      <c r="F109" t="s">
        <v>21029</v>
      </c>
      <c r="G109" t="s">
        <v>21030</v>
      </c>
      <c r="H109" t="s">
        <v>21031</v>
      </c>
    </row>
    <row r="110" spans="2:8" x14ac:dyDescent="0.25">
      <c r="B110" t="s">
        <v>1444</v>
      </c>
      <c r="C110" t="s">
        <v>1445</v>
      </c>
      <c r="D110" t="s">
        <v>3132</v>
      </c>
      <c r="E110" t="s">
        <v>8418</v>
      </c>
      <c r="F110" t="s">
        <v>9063</v>
      </c>
      <c r="G110" t="s">
        <v>6938</v>
      </c>
      <c r="H110" t="s">
        <v>21032</v>
      </c>
    </row>
    <row r="111" spans="2:8" x14ac:dyDescent="0.25">
      <c r="B111" t="s">
        <v>1451</v>
      </c>
      <c r="C111" t="s">
        <v>1452</v>
      </c>
      <c r="D111" t="s">
        <v>959</v>
      </c>
      <c r="E111" t="s">
        <v>848</v>
      </c>
      <c r="F111" t="s">
        <v>1910</v>
      </c>
      <c r="G111" t="s">
        <v>17588</v>
      </c>
      <c r="H111" t="s">
        <v>5373</v>
      </c>
    </row>
    <row r="112" spans="2:8" x14ac:dyDescent="0.25">
      <c r="B112" t="s">
        <v>1458</v>
      </c>
      <c r="C112" t="s">
        <v>1459</v>
      </c>
      <c r="D112" t="s">
        <v>2161</v>
      </c>
      <c r="E112" t="s">
        <v>752</v>
      </c>
      <c r="F112" t="s">
        <v>4640</v>
      </c>
      <c r="G112" t="s">
        <v>21033</v>
      </c>
      <c r="H112" t="s">
        <v>9152</v>
      </c>
    </row>
    <row r="113" spans="2:8" x14ac:dyDescent="0.25">
      <c r="B113" t="s">
        <v>1462</v>
      </c>
      <c r="C113" t="s">
        <v>1463</v>
      </c>
      <c r="D113" t="s">
        <v>2193</v>
      </c>
      <c r="E113" t="s">
        <v>5468</v>
      </c>
      <c r="F113" t="s">
        <v>9610</v>
      </c>
      <c r="G113" t="s">
        <v>10849</v>
      </c>
      <c r="H113" t="s">
        <v>304</v>
      </c>
    </row>
    <row r="114" spans="2:8" x14ac:dyDescent="0.25">
      <c r="B114" t="s">
        <v>1469</v>
      </c>
      <c r="C114" t="s">
        <v>1470</v>
      </c>
      <c r="D114" t="s">
        <v>1382</v>
      </c>
      <c r="E114" t="s">
        <v>1252</v>
      </c>
      <c r="F114" t="s">
        <v>1434</v>
      </c>
      <c r="G114" t="s">
        <v>6685</v>
      </c>
      <c r="H114" t="s">
        <v>21034</v>
      </c>
    </row>
    <row r="115" spans="2:8" x14ac:dyDescent="0.25">
      <c r="B115" t="s">
        <v>1473</v>
      </c>
      <c r="C115" t="s">
        <v>1474</v>
      </c>
      <c r="D115" t="s">
        <v>7316</v>
      </c>
      <c r="E115" t="s">
        <v>2166</v>
      </c>
      <c r="F115" t="s">
        <v>2647</v>
      </c>
      <c r="G115" t="s">
        <v>21035</v>
      </c>
      <c r="H115" t="s">
        <v>7360</v>
      </c>
    </row>
    <row r="116" spans="2:8" x14ac:dyDescent="0.25">
      <c r="B116" t="s">
        <v>1479</v>
      </c>
      <c r="C116" t="s">
        <v>1480</v>
      </c>
      <c r="D116" t="s">
        <v>21036</v>
      </c>
      <c r="E116" t="s">
        <v>7363</v>
      </c>
      <c r="F116" t="s">
        <v>19979</v>
      </c>
      <c r="G116" t="s">
        <v>8455</v>
      </c>
      <c r="H116" t="s">
        <v>789</v>
      </c>
    </row>
    <row r="117" spans="2:8" x14ac:dyDescent="0.25">
      <c r="B117" t="s">
        <v>1486</v>
      </c>
      <c r="C117" t="s">
        <v>1487</v>
      </c>
      <c r="D117" t="s">
        <v>362</v>
      </c>
      <c r="E117" t="s">
        <v>3132</v>
      </c>
      <c r="F117" t="s">
        <v>8749</v>
      </c>
      <c r="G117" t="s">
        <v>6456</v>
      </c>
      <c r="H117" t="s">
        <v>2781</v>
      </c>
    </row>
    <row r="118" spans="2:8" x14ac:dyDescent="0.25">
      <c r="B118" t="s">
        <v>1493</v>
      </c>
      <c r="C118" t="s">
        <v>1494</v>
      </c>
      <c r="D118" t="s">
        <v>2098</v>
      </c>
      <c r="E118" t="s">
        <v>1017</v>
      </c>
      <c r="F118" t="s">
        <v>1734</v>
      </c>
      <c r="G118" t="s">
        <v>21037</v>
      </c>
      <c r="H118" t="s">
        <v>2172</v>
      </c>
    </row>
    <row r="119" spans="2:8" x14ac:dyDescent="0.25">
      <c r="B119" t="s">
        <v>1499</v>
      </c>
      <c r="C119" t="s">
        <v>1500</v>
      </c>
      <c r="D119" t="s">
        <v>1532</v>
      </c>
      <c r="E119" t="s">
        <v>1251</v>
      </c>
      <c r="F119" t="s">
        <v>1213</v>
      </c>
      <c r="G119" t="s">
        <v>21038</v>
      </c>
      <c r="H119" t="s">
        <v>8228</v>
      </c>
    </row>
    <row r="120" spans="2:8" x14ac:dyDescent="0.25">
      <c r="B120" t="s">
        <v>1504</v>
      </c>
      <c r="C120" t="s">
        <v>1505</v>
      </c>
      <c r="D120" t="s">
        <v>513</v>
      </c>
      <c r="E120" t="s">
        <v>736</v>
      </c>
      <c r="F120" t="s">
        <v>847</v>
      </c>
      <c r="G120" t="s">
        <v>4927</v>
      </c>
      <c r="H120" t="s">
        <v>21039</v>
      </c>
    </row>
    <row r="121" spans="2:8" x14ac:dyDescent="0.25">
      <c r="B121" t="s">
        <v>1509</v>
      </c>
      <c r="C121" t="s">
        <v>1510</v>
      </c>
      <c r="D121" t="s">
        <v>1780</v>
      </c>
      <c r="E121" t="s">
        <v>1267</v>
      </c>
      <c r="F121" t="s">
        <v>1883</v>
      </c>
      <c r="G121" t="s">
        <v>21040</v>
      </c>
      <c r="H121" t="s">
        <v>21011</v>
      </c>
    </row>
    <row r="122" spans="2:8" x14ac:dyDescent="0.25">
      <c r="B122" t="s">
        <v>1515</v>
      </c>
      <c r="C122" t="s">
        <v>1516</v>
      </c>
      <c r="D122" t="s">
        <v>1337</v>
      </c>
      <c r="E122" t="s">
        <v>1828</v>
      </c>
      <c r="F122" t="s">
        <v>1285</v>
      </c>
      <c r="G122" t="s">
        <v>20947</v>
      </c>
      <c r="H122" t="s">
        <v>21041</v>
      </c>
    </row>
    <row r="123" spans="2:8" x14ac:dyDescent="0.25">
      <c r="B123" t="s">
        <v>1521</v>
      </c>
      <c r="C123" t="s">
        <v>1522</v>
      </c>
      <c r="D123" t="s">
        <v>1523</v>
      </c>
      <c r="E123" t="s">
        <v>1524</v>
      </c>
      <c r="F123" t="s">
        <v>1525</v>
      </c>
      <c r="G123" t="s">
        <v>1526</v>
      </c>
      <c r="H123" t="s">
        <v>1527</v>
      </c>
    </row>
    <row r="124" spans="2:8" x14ac:dyDescent="0.25">
      <c r="B124" t="s">
        <v>1528</v>
      </c>
      <c r="C124" t="s">
        <v>1529</v>
      </c>
      <c r="D124" t="s">
        <v>9428</v>
      </c>
      <c r="F124" t="s">
        <v>7</v>
      </c>
      <c r="G124" t="s">
        <v>8</v>
      </c>
      <c r="H124" t="s">
        <v>8</v>
      </c>
    </row>
    <row r="125" spans="2:8" x14ac:dyDescent="0.25">
      <c r="B125" t="s">
        <v>1530</v>
      </c>
      <c r="C125" t="s">
        <v>1531</v>
      </c>
      <c r="D125" t="s">
        <v>2972</v>
      </c>
      <c r="E125" t="s">
        <v>2017</v>
      </c>
      <c r="F125" t="s">
        <v>3043</v>
      </c>
      <c r="G125" t="s">
        <v>21042</v>
      </c>
      <c r="H125" t="s">
        <v>4425</v>
      </c>
    </row>
    <row r="126" spans="2:8" x14ac:dyDescent="0.25">
      <c r="B126" t="s">
        <v>1535</v>
      </c>
      <c r="C126" t="s">
        <v>1536</v>
      </c>
      <c r="D126" t="s">
        <v>3602</v>
      </c>
      <c r="E126" t="s">
        <v>1047</v>
      </c>
      <c r="F126" t="s">
        <v>1004</v>
      </c>
      <c r="G126" t="s">
        <v>11314</v>
      </c>
      <c r="H126" t="s">
        <v>15597</v>
      </c>
    </row>
    <row r="127" spans="2:8" x14ac:dyDescent="0.25">
      <c r="B127" t="s">
        <v>1540</v>
      </c>
      <c r="C127" t="s">
        <v>1541</v>
      </c>
      <c r="D127" t="s">
        <v>3297</v>
      </c>
      <c r="E127" t="s">
        <v>3910</v>
      </c>
      <c r="F127" t="s">
        <v>1670</v>
      </c>
      <c r="G127" t="s">
        <v>5457</v>
      </c>
      <c r="H127" t="s">
        <v>21043</v>
      </c>
    </row>
    <row r="128" spans="2:8" x14ac:dyDescent="0.25">
      <c r="B128" t="s">
        <v>1545</v>
      </c>
      <c r="C128" t="s">
        <v>1546</v>
      </c>
      <c r="D128" t="s">
        <v>21044</v>
      </c>
      <c r="E128" t="s">
        <v>5042</v>
      </c>
      <c r="F128" t="s">
        <v>21045</v>
      </c>
      <c r="G128" t="s">
        <v>15728</v>
      </c>
      <c r="H128" t="s">
        <v>21046</v>
      </c>
    </row>
    <row r="129" spans="2:8" x14ac:dyDescent="0.25">
      <c r="B129" t="s">
        <v>1549</v>
      </c>
      <c r="C129" t="s">
        <v>1550</v>
      </c>
      <c r="D129" t="s">
        <v>2533</v>
      </c>
    </row>
    <row r="130" spans="2:8" x14ac:dyDescent="0.25">
      <c r="B130" t="s">
        <v>1551</v>
      </c>
      <c r="C130" t="s">
        <v>1552</v>
      </c>
      <c r="D130" t="s">
        <v>1797</v>
      </c>
      <c r="E130" t="s">
        <v>3973</v>
      </c>
      <c r="F130" t="s">
        <v>2526</v>
      </c>
      <c r="G130" t="s">
        <v>12229</v>
      </c>
      <c r="H130" t="s">
        <v>8188</v>
      </c>
    </row>
    <row r="131" spans="2:8" x14ac:dyDescent="0.25">
      <c r="B131" t="s">
        <v>1554</v>
      </c>
      <c r="C131" t="s">
        <v>1555</v>
      </c>
      <c r="D131" t="s">
        <v>1682</v>
      </c>
      <c r="E131" t="s">
        <v>1267</v>
      </c>
      <c r="F131" t="s">
        <v>1797</v>
      </c>
      <c r="G131" t="s">
        <v>17971</v>
      </c>
      <c r="H131" t="s">
        <v>21047</v>
      </c>
    </row>
    <row r="132" spans="2:8" x14ac:dyDescent="0.25">
      <c r="B132" t="s">
        <v>1559</v>
      </c>
      <c r="C132" t="s">
        <v>1560</v>
      </c>
      <c r="D132" t="s">
        <v>1308</v>
      </c>
      <c r="E132" t="s">
        <v>4073</v>
      </c>
      <c r="F132" t="s">
        <v>2519</v>
      </c>
      <c r="G132" t="s">
        <v>21048</v>
      </c>
      <c r="H132" t="s">
        <v>12670</v>
      </c>
    </row>
    <row r="133" spans="2:8" x14ac:dyDescent="0.25">
      <c r="B133" t="s">
        <v>1564</v>
      </c>
      <c r="C133" t="s">
        <v>1565</v>
      </c>
      <c r="D133" t="s">
        <v>2533</v>
      </c>
      <c r="E133" t="s">
        <v>390</v>
      </c>
      <c r="F133" t="s">
        <v>1803</v>
      </c>
      <c r="G133" t="s">
        <v>21049</v>
      </c>
      <c r="H133" t="s">
        <v>17277</v>
      </c>
    </row>
    <row r="134" spans="2:8" x14ac:dyDescent="0.25">
      <c r="B134" t="s">
        <v>1568</v>
      </c>
      <c r="C134" t="s">
        <v>1569</v>
      </c>
      <c r="D134" t="s">
        <v>818</v>
      </c>
      <c r="E134" t="s">
        <v>283</v>
      </c>
      <c r="F134" t="s">
        <v>24</v>
      </c>
      <c r="G134" t="s">
        <v>14782</v>
      </c>
      <c r="H134" t="s">
        <v>21050</v>
      </c>
    </row>
    <row r="135" spans="2:8" x14ac:dyDescent="0.25">
      <c r="B135" t="s">
        <v>1574</v>
      </c>
      <c r="C135" t="s">
        <v>1575</v>
      </c>
      <c r="D135" t="s">
        <v>3950</v>
      </c>
      <c r="E135" t="s">
        <v>1337</v>
      </c>
      <c r="F135" t="s">
        <v>2626</v>
      </c>
      <c r="G135" t="s">
        <v>9267</v>
      </c>
      <c r="H135" t="s">
        <v>5497</v>
      </c>
    </row>
    <row r="136" spans="2:8" x14ac:dyDescent="0.25">
      <c r="B136" t="s">
        <v>1578</v>
      </c>
      <c r="C136" t="s">
        <v>1579</v>
      </c>
      <c r="D136" t="s">
        <v>889</v>
      </c>
      <c r="E136" t="s">
        <v>1320</v>
      </c>
      <c r="F136" t="s">
        <v>975</v>
      </c>
      <c r="G136" t="s">
        <v>21051</v>
      </c>
      <c r="H136" t="s">
        <v>10521</v>
      </c>
    </row>
    <row r="137" spans="2:8" x14ac:dyDescent="0.25">
      <c r="B137" t="s">
        <v>1581</v>
      </c>
      <c r="C137" t="s">
        <v>1582</v>
      </c>
      <c r="D137" t="s">
        <v>16992</v>
      </c>
      <c r="E137" t="s">
        <v>2272</v>
      </c>
      <c r="F137" t="s">
        <v>21052</v>
      </c>
      <c r="G137" t="s">
        <v>8415</v>
      </c>
      <c r="H137" t="s">
        <v>21053</v>
      </c>
    </row>
    <row r="138" spans="2:8" x14ac:dyDescent="0.25">
      <c r="B138" t="s">
        <v>1588</v>
      </c>
      <c r="C138" t="s">
        <v>1589</v>
      </c>
      <c r="E138" t="s">
        <v>1598</v>
      </c>
      <c r="F138" t="s">
        <v>2858</v>
      </c>
      <c r="H138" t="s">
        <v>108</v>
      </c>
    </row>
    <row r="139" spans="2:8" x14ac:dyDescent="0.25">
      <c r="B139" t="s">
        <v>1591</v>
      </c>
      <c r="C139" t="s">
        <v>1592</v>
      </c>
      <c r="D139" t="s">
        <v>1537</v>
      </c>
      <c r="E139" t="s">
        <v>3353</v>
      </c>
      <c r="F139" t="s">
        <v>6091</v>
      </c>
      <c r="G139" t="s">
        <v>1062</v>
      </c>
      <c r="H139" t="s">
        <v>20768</v>
      </c>
    </row>
    <row r="140" spans="2:8" x14ac:dyDescent="0.25">
      <c r="B140" t="s">
        <v>1596</v>
      </c>
      <c r="C140" t="s">
        <v>1597</v>
      </c>
      <c r="D140" t="s">
        <v>1454</v>
      </c>
      <c r="E140" t="s">
        <v>3905</v>
      </c>
      <c r="F140" t="s">
        <v>391</v>
      </c>
      <c r="G140" t="s">
        <v>11343</v>
      </c>
      <c r="H140" t="s">
        <v>4927</v>
      </c>
    </row>
    <row r="141" spans="2:8" x14ac:dyDescent="0.25">
      <c r="B141" t="s">
        <v>1601</v>
      </c>
      <c r="C141" t="s">
        <v>1602</v>
      </c>
      <c r="D141" t="s">
        <v>6532</v>
      </c>
    </row>
    <row r="142" spans="2:8" x14ac:dyDescent="0.25">
      <c r="B142" t="s">
        <v>1603</v>
      </c>
      <c r="C142" t="s">
        <v>1604</v>
      </c>
      <c r="D142" t="s">
        <v>12001</v>
      </c>
      <c r="E142" t="s">
        <v>9999</v>
      </c>
      <c r="F142" t="s">
        <v>3306</v>
      </c>
      <c r="G142" t="s">
        <v>7891</v>
      </c>
      <c r="H142" t="s">
        <v>13784</v>
      </c>
    </row>
    <row r="143" spans="2:8" x14ac:dyDescent="0.25">
      <c r="B143" t="s">
        <v>1609</v>
      </c>
      <c r="C143" t="s">
        <v>1610</v>
      </c>
      <c r="D143" t="s">
        <v>959</v>
      </c>
      <c r="E143" t="s">
        <v>1319</v>
      </c>
      <c r="F143" t="s">
        <v>3022</v>
      </c>
      <c r="G143" t="s">
        <v>11954</v>
      </c>
      <c r="H143" t="s">
        <v>8464</v>
      </c>
    </row>
    <row r="144" spans="2:8" x14ac:dyDescent="0.25">
      <c r="B144" t="s">
        <v>1615</v>
      </c>
      <c r="C144" t="s">
        <v>1616</v>
      </c>
      <c r="D144" t="s">
        <v>1344</v>
      </c>
      <c r="E144" t="s">
        <v>1720</v>
      </c>
      <c r="F144" t="s">
        <v>1763</v>
      </c>
      <c r="G144" t="s">
        <v>19050</v>
      </c>
      <c r="H144" t="s">
        <v>8488</v>
      </c>
    </row>
    <row r="145" spans="2:8" x14ac:dyDescent="0.25">
      <c r="B145" t="s">
        <v>1620</v>
      </c>
      <c r="C145" t="s">
        <v>1621</v>
      </c>
      <c r="D145" t="s">
        <v>1931</v>
      </c>
      <c r="E145" t="s">
        <v>12197</v>
      </c>
      <c r="F145" t="s">
        <v>5587</v>
      </c>
      <c r="G145" t="s">
        <v>251</v>
      </c>
      <c r="H145" t="s">
        <v>9958</v>
      </c>
    </row>
    <row r="146" spans="2:8" x14ac:dyDescent="0.25">
      <c r="B146" t="s">
        <v>1627</v>
      </c>
      <c r="C146" t="s">
        <v>1628</v>
      </c>
      <c r="D146" t="s">
        <v>1532</v>
      </c>
      <c r="E146" t="s">
        <v>1920</v>
      </c>
      <c r="F146" t="s">
        <v>1733</v>
      </c>
      <c r="G146" t="s">
        <v>6095</v>
      </c>
      <c r="H146" t="s">
        <v>21054</v>
      </c>
    </row>
    <row r="147" spans="2:8" x14ac:dyDescent="0.25">
      <c r="B147" t="s">
        <v>1633</v>
      </c>
      <c r="C147" t="s">
        <v>1634</v>
      </c>
      <c r="D147" t="s">
        <v>4129</v>
      </c>
      <c r="E147" t="s">
        <v>2438</v>
      </c>
      <c r="F147" t="s">
        <v>7388</v>
      </c>
      <c r="G147" t="s">
        <v>21055</v>
      </c>
      <c r="H147" t="s">
        <v>21056</v>
      </c>
    </row>
    <row r="148" spans="2:8" x14ac:dyDescent="0.25">
      <c r="B148" t="s">
        <v>1638</v>
      </c>
      <c r="C148" t="s">
        <v>1639</v>
      </c>
      <c r="D148" t="s">
        <v>10217</v>
      </c>
      <c r="E148" t="s">
        <v>1740</v>
      </c>
      <c r="F148" t="s">
        <v>362</v>
      </c>
      <c r="G148" t="s">
        <v>9399</v>
      </c>
      <c r="H148" t="s">
        <v>790</v>
      </c>
    </row>
    <row r="149" spans="2:8" x14ac:dyDescent="0.25">
      <c r="B149" t="s">
        <v>1644</v>
      </c>
      <c r="C149" t="s">
        <v>1645</v>
      </c>
      <c r="D149" t="s">
        <v>3143</v>
      </c>
      <c r="E149" t="s">
        <v>975</v>
      </c>
      <c r="F149" t="s">
        <v>3923</v>
      </c>
      <c r="G149" t="s">
        <v>21057</v>
      </c>
      <c r="H149" t="s">
        <v>16039</v>
      </c>
    </row>
    <row r="150" spans="2:8" x14ac:dyDescent="0.25">
      <c r="B150" t="s">
        <v>1648</v>
      </c>
      <c r="C150" t="s">
        <v>1649</v>
      </c>
      <c r="D150" t="s">
        <v>1291</v>
      </c>
      <c r="E150" t="s">
        <v>2375</v>
      </c>
      <c r="F150" t="s">
        <v>123</v>
      </c>
      <c r="G150" t="s">
        <v>21058</v>
      </c>
      <c r="H150" t="s">
        <v>5846</v>
      </c>
    </row>
    <row r="151" spans="2:8" x14ac:dyDescent="0.25">
      <c r="B151" t="s">
        <v>1653</v>
      </c>
      <c r="C151" t="s">
        <v>1654</v>
      </c>
      <c r="D151" t="s">
        <v>8382</v>
      </c>
      <c r="E151" t="s">
        <v>21059</v>
      </c>
      <c r="F151" t="s">
        <v>9325</v>
      </c>
      <c r="G151" t="s">
        <v>8118</v>
      </c>
      <c r="H151" t="s">
        <v>5688</v>
      </c>
    </row>
    <row r="152" spans="2:8" x14ac:dyDescent="0.25">
      <c r="B152" t="s">
        <v>1659</v>
      </c>
      <c r="C152" t="s">
        <v>1660</v>
      </c>
      <c r="D152" t="s">
        <v>21060</v>
      </c>
      <c r="E152" t="s">
        <v>21061</v>
      </c>
      <c r="F152" t="s">
        <v>21062</v>
      </c>
      <c r="G152" t="s">
        <v>1547</v>
      </c>
      <c r="H152" t="s">
        <v>3962</v>
      </c>
    </row>
    <row r="153" spans="2:8" x14ac:dyDescent="0.25">
      <c r="B153" t="s">
        <v>1665</v>
      </c>
      <c r="C153" t="s">
        <v>1666</v>
      </c>
      <c r="E153" t="s">
        <v>2881</v>
      </c>
      <c r="F153" t="s">
        <v>975</v>
      </c>
      <c r="H153" t="s">
        <v>21063</v>
      </c>
    </row>
    <row r="154" spans="2:8" x14ac:dyDescent="0.25">
      <c r="B154" t="s">
        <v>1668</v>
      </c>
      <c r="C154" t="s">
        <v>1669</v>
      </c>
      <c r="D154" t="s">
        <v>283</v>
      </c>
      <c r="E154" t="s">
        <v>954</v>
      </c>
      <c r="F154" t="s">
        <v>1985</v>
      </c>
      <c r="G154" t="s">
        <v>8367</v>
      </c>
      <c r="H154" t="s">
        <v>4577</v>
      </c>
    </row>
    <row r="155" spans="2:8" x14ac:dyDescent="0.25">
      <c r="B155" t="s">
        <v>1673</v>
      </c>
      <c r="C155" t="s">
        <v>1674</v>
      </c>
      <c r="D155" t="s">
        <v>21064</v>
      </c>
      <c r="E155" t="s">
        <v>2397</v>
      </c>
      <c r="F155" t="s">
        <v>21065</v>
      </c>
      <c r="G155" t="s">
        <v>7343</v>
      </c>
      <c r="H155" t="s">
        <v>7041</v>
      </c>
    </row>
    <row r="156" spans="2:8" x14ac:dyDescent="0.25">
      <c r="B156" t="s">
        <v>1680</v>
      </c>
      <c r="C156" t="s">
        <v>1681</v>
      </c>
      <c r="D156" t="s">
        <v>817</v>
      </c>
      <c r="E156" t="s">
        <v>3790</v>
      </c>
      <c r="F156" t="s">
        <v>576</v>
      </c>
      <c r="G156" t="s">
        <v>6587</v>
      </c>
      <c r="H156" t="s">
        <v>21066</v>
      </c>
    </row>
    <row r="157" spans="2:8" x14ac:dyDescent="0.25">
      <c r="B157" t="s">
        <v>1686</v>
      </c>
      <c r="C157" t="s">
        <v>1687</v>
      </c>
      <c r="D157" t="s">
        <v>124</v>
      </c>
      <c r="E157" t="s">
        <v>8454</v>
      </c>
      <c r="F157" t="s">
        <v>1232</v>
      </c>
      <c r="G157" t="s">
        <v>21067</v>
      </c>
      <c r="H157" t="s">
        <v>17815</v>
      </c>
    </row>
    <row r="158" spans="2:8" x14ac:dyDescent="0.25">
      <c r="B158" t="s">
        <v>1691</v>
      </c>
      <c r="C158" t="s">
        <v>1692</v>
      </c>
      <c r="D158" t="s">
        <v>3127</v>
      </c>
    </row>
    <row r="159" spans="2:8" x14ac:dyDescent="0.25">
      <c r="B159" t="s">
        <v>1694</v>
      </c>
      <c r="C159" t="s">
        <v>1695</v>
      </c>
      <c r="D159" t="s">
        <v>1817</v>
      </c>
      <c r="E159" t="s">
        <v>1409</v>
      </c>
      <c r="F159" t="s">
        <v>2643</v>
      </c>
      <c r="G159" t="s">
        <v>18372</v>
      </c>
      <c r="H159" t="s">
        <v>21068</v>
      </c>
    </row>
    <row r="160" spans="2:8" x14ac:dyDescent="0.25">
      <c r="B160" t="s">
        <v>1698</v>
      </c>
      <c r="C160" t="s">
        <v>1699</v>
      </c>
      <c r="D160" t="s">
        <v>1883</v>
      </c>
      <c r="E160" t="s">
        <v>1562</v>
      </c>
      <c r="F160" t="s">
        <v>1561</v>
      </c>
      <c r="G160" t="s">
        <v>21069</v>
      </c>
      <c r="H160" t="s">
        <v>21070</v>
      </c>
    </row>
    <row r="161" spans="2:8" x14ac:dyDescent="0.25">
      <c r="B161" t="s">
        <v>1703</v>
      </c>
      <c r="C161" t="s">
        <v>1704</v>
      </c>
      <c r="D161" t="s">
        <v>5683</v>
      </c>
    </row>
    <row r="162" spans="2:8" x14ac:dyDescent="0.25">
      <c r="B162" t="s">
        <v>1706</v>
      </c>
      <c r="C162" t="s">
        <v>1707</v>
      </c>
      <c r="D162" t="s">
        <v>1571</v>
      </c>
      <c r="E162" t="s">
        <v>3594</v>
      </c>
      <c r="F162" t="s">
        <v>40</v>
      </c>
      <c r="G162" t="s">
        <v>21071</v>
      </c>
      <c r="H162" t="s">
        <v>1484</v>
      </c>
    </row>
    <row r="163" spans="2:8" x14ac:dyDescent="0.25">
      <c r="B163" t="s">
        <v>1711</v>
      </c>
      <c r="C163" t="s">
        <v>1712</v>
      </c>
      <c r="D163" t="s">
        <v>21072</v>
      </c>
      <c r="E163" t="s">
        <v>16637</v>
      </c>
      <c r="F163" t="s">
        <v>21073</v>
      </c>
      <c r="G163" t="s">
        <v>21074</v>
      </c>
      <c r="H163" t="s">
        <v>3004</v>
      </c>
    </row>
    <row r="164" spans="2:8" x14ac:dyDescent="0.25">
      <c r="B164" t="s">
        <v>1718</v>
      </c>
      <c r="C164" t="s">
        <v>1719</v>
      </c>
      <c r="D164" t="s">
        <v>1382</v>
      </c>
      <c r="E164" t="s">
        <v>2308</v>
      </c>
      <c r="F164" t="s">
        <v>817</v>
      </c>
      <c r="G164" t="s">
        <v>21075</v>
      </c>
      <c r="H164" t="s">
        <v>2041</v>
      </c>
    </row>
    <row r="165" spans="2:8" x14ac:dyDescent="0.25">
      <c r="B165" t="s">
        <v>1724</v>
      </c>
      <c r="C165" t="s">
        <v>1725</v>
      </c>
      <c r="D165" t="s">
        <v>1721</v>
      </c>
      <c r="E165" t="s">
        <v>1900</v>
      </c>
      <c r="F165" t="s">
        <v>3043</v>
      </c>
      <c r="G165" t="s">
        <v>12238</v>
      </c>
      <c r="H165" t="s">
        <v>19307</v>
      </c>
    </row>
    <row r="166" spans="2:8" x14ac:dyDescent="0.25">
      <c r="B166" t="s">
        <v>1728</v>
      </c>
      <c r="C166" t="s">
        <v>1729</v>
      </c>
      <c r="D166" t="s">
        <v>7978</v>
      </c>
      <c r="E166" t="s">
        <v>6157</v>
      </c>
      <c r="F166" t="s">
        <v>981</v>
      </c>
      <c r="G166" t="s">
        <v>20042</v>
      </c>
      <c r="H166" t="s">
        <v>21076</v>
      </c>
    </row>
    <row r="167" spans="2:8" x14ac:dyDescent="0.25">
      <c r="B167" t="s">
        <v>1731</v>
      </c>
      <c r="C167" t="s">
        <v>1732</v>
      </c>
      <c r="D167" t="s">
        <v>742</v>
      </c>
      <c r="E167" t="s">
        <v>3969</v>
      </c>
      <c r="F167" t="s">
        <v>1828</v>
      </c>
      <c r="G167" t="s">
        <v>4302</v>
      </c>
      <c r="H167" t="s">
        <v>6670</v>
      </c>
    </row>
    <row r="168" spans="2:8" x14ac:dyDescent="0.25">
      <c r="B168" t="s">
        <v>1737</v>
      </c>
      <c r="C168" t="s">
        <v>1738</v>
      </c>
      <c r="D168" t="s">
        <v>1593</v>
      </c>
      <c r="E168" t="s">
        <v>1238</v>
      </c>
      <c r="F168" t="s">
        <v>3254</v>
      </c>
      <c r="G168" t="s">
        <v>21077</v>
      </c>
      <c r="H168" t="s">
        <v>21078</v>
      </c>
    </row>
    <row r="169" spans="2:8" x14ac:dyDescent="0.25">
      <c r="B169" t="s">
        <v>1743</v>
      </c>
      <c r="C169" t="s">
        <v>1744</v>
      </c>
      <c r="D169" t="s">
        <v>415</v>
      </c>
      <c r="E169" t="s">
        <v>2613</v>
      </c>
      <c r="F169" t="s">
        <v>3722</v>
      </c>
      <c r="G169" t="s">
        <v>21079</v>
      </c>
      <c r="H169" t="s">
        <v>3559</v>
      </c>
    </row>
    <row r="170" spans="2:8" x14ac:dyDescent="0.25">
      <c r="B170" t="s">
        <v>1747</v>
      </c>
      <c r="C170" t="s">
        <v>1748</v>
      </c>
      <c r="D170" t="s">
        <v>21080</v>
      </c>
      <c r="E170" t="s">
        <v>20517</v>
      </c>
      <c r="F170" t="s">
        <v>21081</v>
      </c>
      <c r="G170" t="s">
        <v>21082</v>
      </c>
      <c r="H170" t="s">
        <v>4041</v>
      </c>
    </row>
    <row r="171" spans="2:8" x14ac:dyDescent="0.25">
      <c r="B171" t="s">
        <v>1754</v>
      </c>
      <c r="C171" t="s">
        <v>1755</v>
      </c>
      <c r="D171" t="s">
        <v>1756</v>
      </c>
      <c r="E171" t="s">
        <v>3859</v>
      </c>
      <c r="F171" t="s">
        <v>1369</v>
      </c>
      <c r="G171" t="s">
        <v>16581</v>
      </c>
      <c r="H171" t="s">
        <v>2392</v>
      </c>
    </row>
    <row r="172" spans="2:8" x14ac:dyDescent="0.25">
      <c r="B172" t="s">
        <v>1760</v>
      </c>
      <c r="C172" t="s">
        <v>1761</v>
      </c>
      <c r="D172" t="s">
        <v>3380</v>
      </c>
      <c r="E172" t="s">
        <v>40</v>
      </c>
      <c r="F172" t="s">
        <v>1915</v>
      </c>
      <c r="G172" t="s">
        <v>21083</v>
      </c>
      <c r="H172" t="s">
        <v>21084</v>
      </c>
    </row>
    <row r="173" spans="2:8" x14ac:dyDescent="0.25">
      <c r="B173" t="s">
        <v>1767</v>
      </c>
      <c r="C173" t="s">
        <v>1768</v>
      </c>
      <c r="D173" t="s">
        <v>1186</v>
      </c>
      <c r="E173" t="s">
        <v>5930</v>
      </c>
      <c r="F173" t="s">
        <v>2893</v>
      </c>
      <c r="G173" t="s">
        <v>21085</v>
      </c>
      <c r="H173" t="s">
        <v>21086</v>
      </c>
    </row>
    <row r="174" spans="2:8" x14ac:dyDescent="0.25">
      <c r="B174" t="s">
        <v>1773</v>
      </c>
      <c r="C174" t="s">
        <v>1774</v>
      </c>
      <c r="D174" t="s">
        <v>10347</v>
      </c>
      <c r="E174" t="s">
        <v>7917</v>
      </c>
      <c r="F174" t="s">
        <v>2811</v>
      </c>
      <c r="G174" t="s">
        <v>21087</v>
      </c>
      <c r="H174" t="s">
        <v>21088</v>
      </c>
    </row>
    <row r="175" spans="2:8" x14ac:dyDescent="0.25">
      <c r="B175" t="s">
        <v>1778</v>
      </c>
      <c r="C175" t="s">
        <v>1779</v>
      </c>
      <c r="D175" t="s">
        <v>4539</v>
      </c>
      <c r="E175" t="s">
        <v>1682</v>
      </c>
      <c r="F175" t="s">
        <v>1411</v>
      </c>
      <c r="G175" t="s">
        <v>21014</v>
      </c>
      <c r="H175" t="s">
        <v>21089</v>
      </c>
    </row>
    <row r="176" spans="2:8" x14ac:dyDescent="0.25">
      <c r="B176" t="s">
        <v>1783</v>
      </c>
      <c r="C176" t="s">
        <v>1784</v>
      </c>
      <c r="D176" t="s">
        <v>1858</v>
      </c>
      <c r="E176" t="s">
        <v>826</v>
      </c>
      <c r="F176" t="s">
        <v>259</v>
      </c>
      <c r="G176" t="s">
        <v>18305</v>
      </c>
      <c r="H176" t="s">
        <v>21090</v>
      </c>
    </row>
    <row r="177" spans="2:8" x14ac:dyDescent="0.25">
      <c r="B177" t="s">
        <v>1790</v>
      </c>
      <c r="C177" t="s">
        <v>1791</v>
      </c>
      <c r="D177" t="s">
        <v>1910</v>
      </c>
      <c r="E177" t="s">
        <v>4857</v>
      </c>
      <c r="F177" t="s">
        <v>3624</v>
      </c>
      <c r="G177" t="s">
        <v>1841</v>
      </c>
      <c r="H177" t="s">
        <v>6759</v>
      </c>
    </row>
    <row r="178" spans="2:8" x14ac:dyDescent="0.25">
      <c r="B178" t="s">
        <v>1795</v>
      </c>
      <c r="C178" t="s">
        <v>1796</v>
      </c>
      <c r="D178" t="s">
        <v>1776</v>
      </c>
      <c r="E178" t="s">
        <v>577</v>
      </c>
      <c r="F178" t="s">
        <v>12197</v>
      </c>
      <c r="G178" t="s">
        <v>1534</v>
      </c>
      <c r="H178" t="s">
        <v>21091</v>
      </c>
    </row>
    <row r="179" spans="2:8" x14ac:dyDescent="0.25">
      <c r="B179" t="s">
        <v>1801</v>
      </c>
      <c r="C179" t="s">
        <v>1802</v>
      </c>
      <c r="D179" t="s">
        <v>1629</v>
      </c>
      <c r="E179" t="s">
        <v>1985</v>
      </c>
      <c r="F179" t="s">
        <v>1733</v>
      </c>
      <c r="G179" t="s">
        <v>9040</v>
      </c>
      <c r="H179" t="s">
        <v>1214</v>
      </c>
    </row>
    <row r="180" spans="2:8" x14ac:dyDescent="0.25">
      <c r="B180" t="s">
        <v>1806</v>
      </c>
      <c r="C180" t="s">
        <v>1807</v>
      </c>
      <c r="D180" t="s">
        <v>1797</v>
      </c>
      <c r="E180" t="s">
        <v>826</v>
      </c>
      <c r="F180" t="s">
        <v>1764</v>
      </c>
      <c r="G180" t="s">
        <v>14028</v>
      </c>
      <c r="H180" t="s">
        <v>21092</v>
      </c>
    </row>
    <row r="181" spans="2:8" x14ac:dyDescent="0.25">
      <c r="B181" t="s">
        <v>1809</v>
      </c>
      <c r="C181" t="s">
        <v>1810</v>
      </c>
      <c r="D181" t="s">
        <v>2490</v>
      </c>
      <c r="E181" t="s">
        <v>4640</v>
      </c>
      <c r="F181" t="s">
        <v>3631</v>
      </c>
      <c r="G181" t="s">
        <v>16297</v>
      </c>
      <c r="H181" t="s">
        <v>15152</v>
      </c>
    </row>
    <row r="182" spans="2:8" x14ac:dyDescent="0.25">
      <c r="B182" t="s">
        <v>1815</v>
      </c>
      <c r="C182" t="s">
        <v>1816</v>
      </c>
      <c r="D182" t="s">
        <v>1301</v>
      </c>
      <c r="E182" t="s">
        <v>3961</v>
      </c>
      <c r="F182" t="s">
        <v>1656</v>
      </c>
      <c r="G182" t="s">
        <v>21093</v>
      </c>
      <c r="H182" t="s">
        <v>21094</v>
      </c>
    </row>
    <row r="183" spans="2:8" x14ac:dyDescent="0.25">
      <c r="B183" t="s">
        <v>1821</v>
      </c>
      <c r="C183" t="s">
        <v>1822</v>
      </c>
      <c r="D183" t="s">
        <v>111</v>
      </c>
      <c r="E183" t="s">
        <v>450</v>
      </c>
      <c r="F183" t="s">
        <v>989</v>
      </c>
      <c r="G183" t="s">
        <v>1093</v>
      </c>
      <c r="H183" t="s">
        <v>240</v>
      </c>
    </row>
    <row r="184" spans="2:8" x14ac:dyDescent="0.25">
      <c r="B184" t="s">
        <v>1826</v>
      </c>
      <c r="C184" t="s">
        <v>1827</v>
      </c>
      <c r="D184" t="s">
        <v>1781</v>
      </c>
      <c r="E184" t="s">
        <v>1797</v>
      </c>
      <c r="F184" t="s">
        <v>3563</v>
      </c>
      <c r="G184" t="s">
        <v>4494</v>
      </c>
      <c r="H184" t="s">
        <v>21095</v>
      </c>
    </row>
    <row r="185" spans="2:8" x14ac:dyDescent="0.25">
      <c r="B185" t="s">
        <v>1832</v>
      </c>
      <c r="C185" t="s">
        <v>1833</v>
      </c>
      <c r="D185" t="s">
        <v>16907</v>
      </c>
      <c r="E185" t="s">
        <v>21096</v>
      </c>
      <c r="F185" t="s">
        <v>19850</v>
      </c>
      <c r="G185" t="s">
        <v>2568</v>
      </c>
      <c r="H185" t="s">
        <v>12186</v>
      </c>
    </row>
    <row r="186" spans="2:8" x14ac:dyDescent="0.25">
      <c r="B186" t="s">
        <v>1839</v>
      </c>
      <c r="C186" t="s">
        <v>1840</v>
      </c>
      <c r="D186" t="s">
        <v>2680</v>
      </c>
      <c r="E186" t="s">
        <v>3028</v>
      </c>
      <c r="F186" t="s">
        <v>6538</v>
      </c>
      <c r="G186" t="s">
        <v>667</v>
      </c>
      <c r="H186" t="s">
        <v>17180</v>
      </c>
    </row>
    <row r="187" spans="2:8" x14ac:dyDescent="0.25">
      <c r="B187" t="s">
        <v>1843</v>
      </c>
      <c r="C187" t="s">
        <v>1844</v>
      </c>
      <c r="D187" t="s">
        <v>21059</v>
      </c>
      <c r="E187" t="s">
        <v>14324</v>
      </c>
      <c r="F187" t="s">
        <v>21097</v>
      </c>
      <c r="G187" t="s">
        <v>5326</v>
      </c>
      <c r="H187" t="s">
        <v>950</v>
      </c>
    </row>
    <row r="188" spans="2:8" x14ac:dyDescent="0.25">
      <c r="B188" t="s">
        <v>1850</v>
      </c>
      <c r="C188" t="s">
        <v>1851</v>
      </c>
      <c r="D188" t="s">
        <v>3828</v>
      </c>
      <c r="E188" t="s">
        <v>2366</v>
      </c>
      <c r="F188" t="s">
        <v>6962</v>
      </c>
      <c r="G188" t="s">
        <v>21098</v>
      </c>
      <c r="H188" t="s">
        <v>2660</v>
      </c>
    </row>
    <row r="189" spans="2:8" x14ac:dyDescent="0.25">
      <c r="B189" t="s">
        <v>1856</v>
      </c>
      <c r="C189" t="s">
        <v>1857</v>
      </c>
      <c r="D189" t="s">
        <v>2050</v>
      </c>
      <c r="E189" t="s">
        <v>1167</v>
      </c>
      <c r="F189" t="s">
        <v>3762</v>
      </c>
      <c r="G189" t="s">
        <v>21099</v>
      </c>
      <c r="H189" t="s">
        <v>1162</v>
      </c>
    </row>
    <row r="190" spans="2:8" x14ac:dyDescent="0.25">
      <c r="B190" t="s">
        <v>1861</v>
      </c>
      <c r="C190" t="s">
        <v>1862</v>
      </c>
      <c r="D190" t="s">
        <v>1769</v>
      </c>
      <c r="E190" t="s">
        <v>4640</v>
      </c>
      <c r="F190" t="s">
        <v>3594</v>
      </c>
      <c r="G190" t="s">
        <v>3475</v>
      </c>
      <c r="H190" t="s">
        <v>4541</v>
      </c>
    </row>
    <row r="191" spans="2:8" x14ac:dyDescent="0.25">
      <c r="B191" t="s">
        <v>1866</v>
      </c>
      <c r="C191" t="s">
        <v>1867</v>
      </c>
      <c r="D191" t="s">
        <v>847</v>
      </c>
    </row>
    <row r="192" spans="2:8" x14ac:dyDescent="0.25">
      <c r="B192" t="s">
        <v>1869</v>
      </c>
      <c r="C192" t="s">
        <v>1870</v>
      </c>
      <c r="D192" t="s">
        <v>431</v>
      </c>
      <c r="E192" t="s">
        <v>1110</v>
      </c>
      <c r="F192" t="s">
        <v>752</v>
      </c>
      <c r="G192" t="s">
        <v>11286</v>
      </c>
      <c r="H192" t="s">
        <v>15773</v>
      </c>
    </row>
    <row r="193" spans="2:8" x14ac:dyDescent="0.25">
      <c r="B193" t="s">
        <v>1874</v>
      </c>
      <c r="C193" t="s">
        <v>1875</v>
      </c>
      <c r="D193" t="s">
        <v>3951</v>
      </c>
      <c r="E193" t="s">
        <v>3951</v>
      </c>
      <c r="F193" t="s">
        <v>5859</v>
      </c>
      <c r="G193" t="s">
        <v>5919</v>
      </c>
      <c r="H193" t="s">
        <v>5919</v>
      </c>
    </row>
    <row r="194" spans="2:8" x14ac:dyDescent="0.25">
      <c r="B194" t="s">
        <v>1878</v>
      </c>
      <c r="C194" t="s">
        <v>1879</v>
      </c>
      <c r="D194" t="s">
        <v>1880</v>
      </c>
    </row>
    <row r="195" spans="2:8" x14ac:dyDescent="0.25">
      <c r="B195" t="s">
        <v>1881</v>
      </c>
      <c r="C195" t="s">
        <v>1882</v>
      </c>
      <c r="D195" t="s">
        <v>5930</v>
      </c>
      <c r="E195" t="s">
        <v>1116</v>
      </c>
      <c r="F195" t="s">
        <v>1185</v>
      </c>
      <c r="G195" t="s">
        <v>3970</v>
      </c>
      <c r="H195" t="s">
        <v>21100</v>
      </c>
    </row>
    <row r="196" spans="2:8" x14ac:dyDescent="0.25">
      <c r="B196" t="s">
        <v>1887</v>
      </c>
      <c r="C196" t="s">
        <v>1888</v>
      </c>
      <c r="D196" t="s">
        <v>949</v>
      </c>
      <c r="E196" t="s">
        <v>1517</v>
      </c>
      <c r="F196" t="s">
        <v>2117</v>
      </c>
      <c r="G196" t="s">
        <v>21101</v>
      </c>
      <c r="H196" t="s">
        <v>5090</v>
      </c>
    </row>
    <row r="197" spans="2:8" x14ac:dyDescent="0.25">
      <c r="B197" t="s">
        <v>1892</v>
      </c>
      <c r="C197" t="s">
        <v>1893</v>
      </c>
      <c r="D197" t="s">
        <v>6858</v>
      </c>
      <c r="E197" t="s">
        <v>1905</v>
      </c>
      <c r="F197" t="s">
        <v>1448</v>
      </c>
      <c r="G197" t="s">
        <v>21003</v>
      </c>
      <c r="H197" t="s">
        <v>21102</v>
      </c>
    </row>
    <row r="198" spans="2:8" x14ac:dyDescent="0.25">
      <c r="B198" t="s">
        <v>1897</v>
      </c>
      <c r="C198" t="s">
        <v>1898</v>
      </c>
      <c r="D198" t="s">
        <v>1495</v>
      </c>
      <c r="E198" t="s">
        <v>1017</v>
      </c>
      <c r="F198" t="s">
        <v>2626</v>
      </c>
      <c r="G198" t="s">
        <v>11446</v>
      </c>
      <c r="H198" t="s">
        <v>10755</v>
      </c>
    </row>
    <row r="199" spans="2:8" x14ac:dyDescent="0.25">
      <c r="B199" t="s">
        <v>1903</v>
      </c>
      <c r="C199" t="s">
        <v>1904</v>
      </c>
      <c r="D199" t="s">
        <v>1252</v>
      </c>
      <c r="E199" t="s">
        <v>2812</v>
      </c>
      <c r="F199" t="s">
        <v>1320</v>
      </c>
      <c r="G199" t="s">
        <v>21103</v>
      </c>
      <c r="H199" t="s">
        <v>21104</v>
      </c>
    </row>
    <row r="200" spans="2:8" x14ac:dyDescent="0.25">
      <c r="B200" t="s">
        <v>1908</v>
      </c>
      <c r="C200" t="s">
        <v>1909</v>
      </c>
      <c r="D200" t="s">
        <v>1770</v>
      </c>
      <c r="E200" t="s">
        <v>1511</v>
      </c>
      <c r="F200" t="s">
        <v>754</v>
      </c>
      <c r="G200" t="s">
        <v>21105</v>
      </c>
      <c r="H200" t="s">
        <v>21106</v>
      </c>
    </row>
    <row r="201" spans="2:8" x14ac:dyDescent="0.25">
      <c r="B201" t="s">
        <v>1913</v>
      </c>
      <c r="C201" t="s">
        <v>1914</v>
      </c>
      <c r="D201" t="s">
        <v>3982</v>
      </c>
      <c r="E201" t="s">
        <v>2358</v>
      </c>
      <c r="F201" t="s">
        <v>3028</v>
      </c>
      <c r="G201" t="s">
        <v>21107</v>
      </c>
      <c r="H201" t="s">
        <v>944</v>
      </c>
    </row>
    <row r="202" spans="2:8" x14ac:dyDescent="0.25">
      <c r="B202" t="s">
        <v>1918</v>
      </c>
      <c r="C202" t="s">
        <v>1919</v>
      </c>
      <c r="D202" t="s">
        <v>3950</v>
      </c>
      <c r="E202" t="s">
        <v>5859</v>
      </c>
      <c r="F202" t="s">
        <v>283</v>
      </c>
      <c r="G202" t="s">
        <v>12495</v>
      </c>
      <c r="H202" t="s">
        <v>17122</v>
      </c>
    </row>
    <row r="203" spans="2:8" x14ac:dyDescent="0.25">
      <c r="B203" t="s">
        <v>1925</v>
      </c>
      <c r="C203" t="s">
        <v>1926</v>
      </c>
      <c r="D203" t="s">
        <v>4200</v>
      </c>
      <c r="E203" t="s">
        <v>1829</v>
      </c>
    </row>
    <row r="204" spans="2:8" x14ac:dyDescent="0.25">
      <c r="B204" t="s">
        <v>1928</v>
      </c>
      <c r="C204" t="s">
        <v>1929</v>
      </c>
      <c r="D204" t="s">
        <v>6386</v>
      </c>
      <c r="E204" t="s">
        <v>5004</v>
      </c>
      <c r="F204" t="s">
        <v>3103</v>
      </c>
      <c r="G204" t="s">
        <v>18432</v>
      </c>
      <c r="H204" t="s">
        <v>7077</v>
      </c>
    </row>
    <row r="205" spans="2:8" x14ac:dyDescent="0.25">
      <c r="B205" t="s">
        <v>1934</v>
      </c>
      <c r="C205" t="s">
        <v>1935</v>
      </c>
      <c r="D205" t="s">
        <v>3866</v>
      </c>
      <c r="E205" t="s">
        <v>5529</v>
      </c>
      <c r="F205" t="s">
        <v>7196</v>
      </c>
      <c r="G205" t="s">
        <v>6808</v>
      </c>
      <c r="H205" t="s">
        <v>9958</v>
      </c>
    </row>
    <row r="206" spans="2:8" x14ac:dyDescent="0.25">
      <c r="B206" t="s">
        <v>1940</v>
      </c>
      <c r="C206" t="s">
        <v>1941</v>
      </c>
      <c r="D206" t="s">
        <v>7806</v>
      </c>
      <c r="E206" t="s">
        <v>3966</v>
      </c>
      <c r="F206" t="s">
        <v>1915</v>
      </c>
      <c r="G206" t="s">
        <v>10456</v>
      </c>
      <c r="H206" t="s">
        <v>5066</v>
      </c>
    </row>
    <row r="207" spans="2:8" x14ac:dyDescent="0.25">
      <c r="B207" t="s">
        <v>1946</v>
      </c>
      <c r="C207" t="s">
        <v>1947</v>
      </c>
      <c r="D207" t="s">
        <v>9098</v>
      </c>
      <c r="E207" t="s">
        <v>21108</v>
      </c>
      <c r="F207" t="s">
        <v>17994</v>
      </c>
      <c r="G207" t="s">
        <v>4771</v>
      </c>
      <c r="H207" t="s">
        <v>504</v>
      </c>
    </row>
    <row r="208" spans="2:8" x14ac:dyDescent="0.25">
      <c r="B208" t="s">
        <v>1953</v>
      </c>
      <c r="C208" t="s">
        <v>1954</v>
      </c>
      <c r="D208" t="s">
        <v>3713</v>
      </c>
      <c r="E208" t="s">
        <v>21109</v>
      </c>
      <c r="F208" t="s">
        <v>21110</v>
      </c>
      <c r="G208" t="s">
        <v>4413</v>
      </c>
      <c r="H208" t="s">
        <v>21111</v>
      </c>
    </row>
    <row r="209" spans="2:8" x14ac:dyDescent="0.25">
      <c r="B209" t="s">
        <v>1960</v>
      </c>
      <c r="C209" t="s">
        <v>1961</v>
      </c>
      <c r="D209" t="s">
        <v>21112</v>
      </c>
      <c r="E209" t="s">
        <v>21113</v>
      </c>
      <c r="F209" t="s">
        <v>21114</v>
      </c>
      <c r="G209" t="s">
        <v>15794</v>
      </c>
      <c r="H209" t="s">
        <v>21115</v>
      </c>
    </row>
    <row r="210" spans="2:8" x14ac:dyDescent="0.25">
      <c r="B210" t="s">
        <v>1967</v>
      </c>
      <c r="C210" t="s">
        <v>1968</v>
      </c>
      <c r="D210" t="s">
        <v>6376</v>
      </c>
      <c r="E210" t="s">
        <v>24</v>
      </c>
      <c r="F210" t="s">
        <v>24</v>
      </c>
      <c r="G210" t="s">
        <v>21116</v>
      </c>
      <c r="H210" t="s">
        <v>650</v>
      </c>
    </row>
    <row r="211" spans="2:8" x14ac:dyDescent="0.25">
      <c r="B211" t="s">
        <v>1971</v>
      </c>
      <c r="C211" t="s">
        <v>1972</v>
      </c>
      <c r="D211" t="s">
        <v>21117</v>
      </c>
      <c r="E211" t="s">
        <v>21118</v>
      </c>
      <c r="F211" t="s">
        <v>21119</v>
      </c>
      <c r="G211" t="s">
        <v>1162</v>
      </c>
      <c r="H211" t="s">
        <v>5027</v>
      </c>
    </row>
    <row r="212" spans="2:8" x14ac:dyDescent="0.25">
      <c r="B212" t="s">
        <v>1976</v>
      </c>
      <c r="C212" t="s">
        <v>1977</v>
      </c>
      <c r="D212" t="s">
        <v>8418</v>
      </c>
      <c r="E212" t="s">
        <v>4202</v>
      </c>
      <c r="F212" t="s">
        <v>1226</v>
      </c>
      <c r="G212" t="s">
        <v>21120</v>
      </c>
      <c r="H212" t="s">
        <v>21121</v>
      </c>
    </row>
    <row r="213" spans="2:8" x14ac:dyDescent="0.25">
      <c r="B213" t="s">
        <v>1983</v>
      </c>
      <c r="C213" t="s">
        <v>1984</v>
      </c>
      <c r="D213" t="s">
        <v>1338</v>
      </c>
      <c r="E213" t="s">
        <v>2017</v>
      </c>
      <c r="F213" t="s">
        <v>1434</v>
      </c>
      <c r="G213" t="s">
        <v>298</v>
      </c>
      <c r="H213" t="s">
        <v>686</v>
      </c>
    </row>
    <row r="214" spans="2:8" x14ac:dyDescent="0.25">
      <c r="B214" t="s">
        <v>1987</v>
      </c>
      <c r="C214" t="s">
        <v>1988</v>
      </c>
      <c r="D214" t="s">
        <v>1345</v>
      </c>
      <c r="E214" t="s">
        <v>1720</v>
      </c>
      <c r="F214" t="s">
        <v>1496</v>
      </c>
      <c r="G214" t="s">
        <v>5155</v>
      </c>
      <c r="H214" t="s">
        <v>21122</v>
      </c>
    </row>
    <row r="215" spans="2:8" x14ac:dyDescent="0.25">
      <c r="B215" t="s">
        <v>1990</v>
      </c>
      <c r="C215" t="s">
        <v>1991</v>
      </c>
      <c r="D215" t="s">
        <v>21123</v>
      </c>
      <c r="E215" t="s">
        <v>9578</v>
      </c>
      <c r="F215" t="s">
        <v>16731</v>
      </c>
      <c r="G215" t="s">
        <v>16353</v>
      </c>
      <c r="H215" t="s">
        <v>8650</v>
      </c>
    </row>
    <row r="216" spans="2:8" x14ac:dyDescent="0.25">
      <c r="B216" t="s">
        <v>1997</v>
      </c>
      <c r="C216" t="s">
        <v>1998</v>
      </c>
      <c r="D216" t="s">
        <v>3961</v>
      </c>
      <c r="E216" t="s">
        <v>14859</v>
      </c>
      <c r="F216" t="s">
        <v>5468</v>
      </c>
      <c r="G216" t="s">
        <v>3851</v>
      </c>
      <c r="H216" t="s">
        <v>21124</v>
      </c>
    </row>
    <row r="217" spans="2:8" x14ac:dyDescent="0.25">
      <c r="B217" t="s">
        <v>2002</v>
      </c>
      <c r="C217" t="s">
        <v>2003</v>
      </c>
      <c r="D217" t="s">
        <v>2944</v>
      </c>
      <c r="E217" t="s">
        <v>5922</v>
      </c>
      <c r="F217" t="s">
        <v>981</v>
      </c>
      <c r="G217" t="s">
        <v>21125</v>
      </c>
      <c r="H217" t="s">
        <v>14972</v>
      </c>
    </row>
    <row r="218" spans="2:8" x14ac:dyDescent="0.25">
      <c r="B218" t="s">
        <v>2008</v>
      </c>
      <c r="C218" t="s">
        <v>2009</v>
      </c>
      <c r="D218" t="s">
        <v>1561</v>
      </c>
      <c r="E218" t="s">
        <v>735</v>
      </c>
      <c r="F218" t="s">
        <v>3143</v>
      </c>
      <c r="G218" t="s">
        <v>8210</v>
      </c>
      <c r="H218" t="s">
        <v>4812</v>
      </c>
    </row>
    <row r="219" spans="2:8" x14ac:dyDescent="0.25">
      <c r="B219" t="s">
        <v>2010</v>
      </c>
      <c r="C219" t="s">
        <v>2011</v>
      </c>
      <c r="E219" t="s">
        <v>1617</v>
      </c>
      <c r="F219" t="s">
        <v>4470</v>
      </c>
      <c r="H219" t="s">
        <v>21126</v>
      </c>
    </row>
    <row r="220" spans="2:8" x14ac:dyDescent="0.25">
      <c r="B220" t="s">
        <v>2015</v>
      </c>
      <c r="C220" t="s">
        <v>2016</v>
      </c>
      <c r="D220" t="s">
        <v>2411</v>
      </c>
      <c r="E220" t="s">
        <v>1726</v>
      </c>
      <c r="F220" t="s">
        <v>2717</v>
      </c>
      <c r="G220" t="s">
        <v>311</v>
      </c>
      <c r="H220" t="s">
        <v>1037</v>
      </c>
    </row>
    <row r="221" spans="2:8" x14ac:dyDescent="0.25">
      <c r="B221" t="s">
        <v>2021</v>
      </c>
      <c r="C221" t="s">
        <v>2022</v>
      </c>
      <c r="D221" t="s">
        <v>1122</v>
      </c>
      <c r="E221" t="s">
        <v>582</v>
      </c>
      <c r="F221" t="s">
        <v>1803</v>
      </c>
      <c r="G221" t="s">
        <v>12063</v>
      </c>
      <c r="H221" t="s">
        <v>21127</v>
      </c>
    </row>
    <row r="222" spans="2:8" x14ac:dyDescent="0.25">
      <c r="B222" t="s">
        <v>2025</v>
      </c>
      <c r="C222" t="s">
        <v>2026</v>
      </c>
      <c r="D222" t="s">
        <v>742</v>
      </c>
      <c r="E222" t="s">
        <v>1345</v>
      </c>
      <c r="F222" t="s">
        <v>2717</v>
      </c>
      <c r="G222" t="s">
        <v>11469</v>
      </c>
      <c r="H222" t="s">
        <v>18688</v>
      </c>
    </row>
    <row r="223" spans="2:8" x14ac:dyDescent="0.25">
      <c r="B223" t="s">
        <v>2028</v>
      </c>
      <c r="C223" t="s">
        <v>2029</v>
      </c>
      <c r="D223" t="s">
        <v>1556</v>
      </c>
      <c r="E223" t="s">
        <v>2030</v>
      </c>
      <c r="F223" t="s">
        <v>3790</v>
      </c>
      <c r="G223" t="s">
        <v>10511</v>
      </c>
      <c r="H223" t="s">
        <v>13020</v>
      </c>
    </row>
    <row r="224" spans="2:8" x14ac:dyDescent="0.25">
      <c r="B224" t="s">
        <v>2033</v>
      </c>
      <c r="C224" t="s">
        <v>2034</v>
      </c>
      <c r="D224" t="s">
        <v>14213</v>
      </c>
      <c r="E224" t="s">
        <v>52</v>
      </c>
      <c r="F224" t="s">
        <v>14882</v>
      </c>
      <c r="G224" t="s">
        <v>8745</v>
      </c>
      <c r="H224" t="s">
        <v>12186</v>
      </c>
    </row>
    <row r="225" spans="2:8" x14ac:dyDescent="0.25">
      <c r="B225" t="s">
        <v>2039</v>
      </c>
      <c r="C225" t="s">
        <v>2040</v>
      </c>
      <c r="D225" t="s">
        <v>847</v>
      </c>
      <c r="E225" t="s">
        <v>1320</v>
      </c>
      <c r="F225" t="s">
        <v>5303</v>
      </c>
      <c r="G225" t="s">
        <v>19581</v>
      </c>
      <c r="H225" t="s">
        <v>5241</v>
      </c>
    </row>
    <row r="226" spans="2:8" x14ac:dyDescent="0.25">
      <c r="B226" t="s">
        <v>2043</v>
      </c>
      <c r="C226" t="s">
        <v>2044</v>
      </c>
      <c r="D226" t="s">
        <v>3277</v>
      </c>
      <c r="E226" t="s">
        <v>5725</v>
      </c>
      <c r="F226" t="s">
        <v>4443</v>
      </c>
      <c r="G226" t="s">
        <v>21128</v>
      </c>
      <c r="H226" t="s">
        <v>21090</v>
      </c>
    </row>
    <row r="227" spans="2:8" x14ac:dyDescent="0.25">
      <c r="B227" t="s">
        <v>2048</v>
      </c>
      <c r="C227" t="s">
        <v>2049</v>
      </c>
      <c r="D227" t="s">
        <v>1943</v>
      </c>
      <c r="E227" t="s">
        <v>1635</v>
      </c>
      <c r="F227" t="s">
        <v>2050</v>
      </c>
      <c r="G227" t="s">
        <v>21129</v>
      </c>
      <c r="H227" t="s">
        <v>8625</v>
      </c>
    </row>
    <row r="228" spans="2:8" x14ac:dyDescent="0.25">
      <c r="B228" t="s">
        <v>2053</v>
      </c>
      <c r="C228" t="s">
        <v>2054</v>
      </c>
      <c r="D228" t="s">
        <v>3769</v>
      </c>
      <c r="E228" t="s">
        <v>937</v>
      </c>
      <c r="F228" t="s">
        <v>11717</v>
      </c>
      <c r="G228" t="s">
        <v>20937</v>
      </c>
      <c r="H228" t="s">
        <v>21130</v>
      </c>
    </row>
    <row r="229" spans="2:8" x14ac:dyDescent="0.25">
      <c r="B229" t="s">
        <v>2059</v>
      </c>
      <c r="C229" t="s">
        <v>2060</v>
      </c>
      <c r="D229" t="s">
        <v>1172</v>
      </c>
      <c r="E229" t="s">
        <v>2061</v>
      </c>
      <c r="F229" t="s">
        <v>512</v>
      </c>
      <c r="G229" t="s">
        <v>5164</v>
      </c>
      <c r="H229" t="s">
        <v>4577</v>
      </c>
    </row>
    <row r="230" spans="2:8" x14ac:dyDescent="0.25">
      <c r="B230" t="s">
        <v>2064</v>
      </c>
      <c r="C230" t="s">
        <v>2065</v>
      </c>
      <c r="D230" t="s">
        <v>7528</v>
      </c>
      <c r="E230" t="s">
        <v>8750</v>
      </c>
      <c r="F230" t="s">
        <v>21131</v>
      </c>
      <c r="G230" t="s">
        <v>5144</v>
      </c>
      <c r="H230" t="s">
        <v>21132</v>
      </c>
    </row>
    <row r="231" spans="2:8" x14ac:dyDescent="0.25">
      <c r="B231" t="s">
        <v>2070</v>
      </c>
      <c r="C231" t="s">
        <v>2071</v>
      </c>
      <c r="D231" t="s">
        <v>2537</v>
      </c>
      <c r="E231" t="s">
        <v>2061</v>
      </c>
      <c r="F231" t="s">
        <v>989</v>
      </c>
      <c r="G231" t="s">
        <v>12158</v>
      </c>
      <c r="H231" t="s">
        <v>17500</v>
      </c>
    </row>
    <row r="232" spans="2:8" x14ac:dyDescent="0.25">
      <c r="B232" t="s">
        <v>2075</v>
      </c>
      <c r="C232" t="s">
        <v>2076</v>
      </c>
      <c r="D232" t="s">
        <v>461</v>
      </c>
      <c r="E232" t="s">
        <v>2613</v>
      </c>
      <c r="F232" t="s">
        <v>6958</v>
      </c>
      <c r="G232" t="s">
        <v>10900</v>
      </c>
      <c r="H232" t="s">
        <v>21133</v>
      </c>
    </row>
    <row r="233" spans="2:8" x14ac:dyDescent="0.25">
      <c r="B233" t="s">
        <v>2081</v>
      </c>
      <c r="C233" t="s">
        <v>2082</v>
      </c>
      <c r="D233" t="s">
        <v>21134</v>
      </c>
      <c r="E233" t="s">
        <v>21059</v>
      </c>
      <c r="F233" t="s">
        <v>21135</v>
      </c>
      <c r="G233" t="s">
        <v>9419</v>
      </c>
      <c r="H233" t="s">
        <v>21136</v>
      </c>
    </row>
    <row r="234" spans="2:8" x14ac:dyDescent="0.25">
      <c r="B234" t="s">
        <v>2087</v>
      </c>
      <c r="C234" t="s">
        <v>2088</v>
      </c>
      <c r="D234" t="s">
        <v>1454</v>
      </c>
      <c r="E234" t="s">
        <v>2858</v>
      </c>
      <c r="F234" t="s">
        <v>890</v>
      </c>
      <c r="G234" t="s">
        <v>13069</v>
      </c>
      <c r="H234" t="s">
        <v>10058</v>
      </c>
    </row>
    <row r="235" spans="2:8" x14ac:dyDescent="0.25">
      <c r="B235" t="s">
        <v>2091</v>
      </c>
      <c r="C235" t="s">
        <v>2092</v>
      </c>
      <c r="D235" t="s">
        <v>1496</v>
      </c>
      <c r="E235" t="s">
        <v>824</v>
      </c>
      <c r="F235" t="s">
        <v>2893</v>
      </c>
      <c r="G235" t="s">
        <v>3737</v>
      </c>
      <c r="H235" t="s">
        <v>18561</v>
      </c>
    </row>
    <row r="236" spans="2:8" x14ac:dyDescent="0.25">
      <c r="B236" t="s">
        <v>2096</v>
      </c>
      <c r="C236" t="s">
        <v>2097</v>
      </c>
      <c r="D236" t="s">
        <v>1883</v>
      </c>
      <c r="E236" t="s">
        <v>1561</v>
      </c>
      <c r="F236" t="s">
        <v>1307</v>
      </c>
      <c r="G236" t="s">
        <v>21137</v>
      </c>
      <c r="H236" t="s">
        <v>20059</v>
      </c>
    </row>
    <row r="237" spans="2:8" x14ac:dyDescent="0.25">
      <c r="B237" t="s">
        <v>2101</v>
      </c>
      <c r="C237" t="s">
        <v>2102</v>
      </c>
      <c r="D237" t="s">
        <v>21138</v>
      </c>
      <c r="E237" t="s">
        <v>21139</v>
      </c>
      <c r="F237" t="s">
        <v>16756</v>
      </c>
      <c r="G237" t="s">
        <v>5263</v>
      </c>
      <c r="H237" t="s">
        <v>20534</v>
      </c>
    </row>
    <row r="238" spans="2:8" x14ac:dyDescent="0.25">
      <c r="B238" t="s">
        <v>2108</v>
      </c>
      <c r="C238" t="s">
        <v>2109</v>
      </c>
      <c r="D238" t="s">
        <v>3387</v>
      </c>
    </row>
    <row r="239" spans="2:8" x14ac:dyDescent="0.25">
      <c r="B239" t="s">
        <v>2110</v>
      </c>
      <c r="C239" t="s">
        <v>2111</v>
      </c>
      <c r="D239" t="s">
        <v>248</v>
      </c>
      <c r="E239" t="s">
        <v>2288</v>
      </c>
      <c r="F239" t="s">
        <v>3563</v>
      </c>
      <c r="G239" t="s">
        <v>10172</v>
      </c>
      <c r="H239" t="s">
        <v>21140</v>
      </c>
    </row>
    <row r="240" spans="2:8" x14ac:dyDescent="0.25">
      <c r="B240" t="s">
        <v>2115</v>
      </c>
      <c r="C240" t="s">
        <v>2116</v>
      </c>
      <c r="D240" t="s">
        <v>2647</v>
      </c>
      <c r="E240" t="s">
        <v>3282</v>
      </c>
      <c r="F240" t="s">
        <v>1410</v>
      </c>
      <c r="G240" t="s">
        <v>13254</v>
      </c>
      <c r="H240" t="s">
        <v>21141</v>
      </c>
    </row>
    <row r="241" spans="2:8" x14ac:dyDescent="0.25">
      <c r="B241" t="s">
        <v>2120</v>
      </c>
      <c r="C241" t="s">
        <v>2121</v>
      </c>
      <c r="D241" t="s">
        <v>18848</v>
      </c>
      <c r="E241" t="s">
        <v>14345</v>
      </c>
      <c r="F241" t="s">
        <v>13313</v>
      </c>
      <c r="G241" t="s">
        <v>21142</v>
      </c>
      <c r="H241" t="s">
        <v>4065</v>
      </c>
    </row>
    <row r="242" spans="2:8" x14ac:dyDescent="0.25">
      <c r="B242" t="s">
        <v>2127</v>
      </c>
      <c r="C242" t="s">
        <v>2128</v>
      </c>
      <c r="D242" t="s">
        <v>1409</v>
      </c>
      <c r="E242" t="s">
        <v>4973</v>
      </c>
      <c r="F242" t="s">
        <v>1047</v>
      </c>
      <c r="G242" t="s">
        <v>8839</v>
      </c>
      <c r="H242" t="s">
        <v>2259</v>
      </c>
    </row>
    <row r="243" spans="2:8" x14ac:dyDescent="0.25">
      <c r="B243" t="s">
        <v>2132</v>
      </c>
      <c r="C243" t="s">
        <v>2133</v>
      </c>
      <c r="D243" t="s">
        <v>1343</v>
      </c>
      <c r="E243" t="s">
        <v>1155</v>
      </c>
      <c r="F243" t="s">
        <v>122</v>
      </c>
      <c r="G243" t="s">
        <v>2797</v>
      </c>
      <c r="H243" t="s">
        <v>434</v>
      </c>
    </row>
    <row r="244" spans="2:8" x14ac:dyDescent="0.25">
      <c r="B244" t="s">
        <v>2136</v>
      </c>
      <c r="C244" t="s">
        <v>2137</v>
      </c>
      <c r="D244" t="s">
        <v>2072</v>
      </c>
      <c r="E244" t="s">
        <v>408</v>
      </c>
      <c r="F244" t="s">
        <v>2072</v>
      </c>
      <c r="G244" t="s">
        <v>650</v>
      </c>
      <c r="H244" t="s">
        <v>6444</v>
      </c>
    </row>
    <row r="245" spans="2:8" x14ac:dyDescent="0.25">
      <c r="B245" t="s">
        <v>2139</v>
      </c>
      <c r="C245" t="s">
        <v>2140</v>
      </c>
      <c r="D245" t="s">
        <v>7345</v>
      </c>
      <c r="E245" t="s">
        <v>12814</v>
      </c>
      <c r="F245" t="s">
        <v>8568</v>
      </c>
      <c r="G245" t="s">
        <v>21143</v>
      </c>
      <c r="H245" t="s">
        <v>3081</v>
      </c>
    </row>
    <row r="246" spans="2:8" x14ac:dyDescent="0.25">
      <c r="B246" t="s">
        <v>2145</v>
      </c>
      <c r="C246" t="s">
        <v>2146</v>
      </c>
      <c r="D246" t="s">
        <v>2161</v>
      </c>
      <c r="E246" t="s">
        <v>24</v>
      </c>
      <c r="F246" t="s">
        <v>5587</v>
      </c>
      <c r="G246" t="s">
        <v>21144</v>
      </c>
      <c r="H246" t="s">
        <v>6763</v>
      </c>
    </row>
    <row r="247" spans="2:8" x14ac:dyDescent="0.25">
      <c r="B247" t="s">
        <v>2150</v>
      </c>
      <c r="C247" t="s">
        <v>2151</v>
      </c>
      <c r="D247" t="s">
        <v>1005</v>
      </c>
      <c r="E247" t="s">
        <v>576</v>
      </c>
      <c r="F247" t="s">
        <v>5953</v>
      </c>
      <c r="G247" t="s">
        <v>6443</v>
      </c>
      <c r="H247" t="s">
        <v>334</v>
      </c>
    </row>
    <row r="248" spans="2:8" x14ac:dyDescent="0.25">
      <c r="B248" t="s">
        <v>2154</v>
      </c>
      <c r="C248" t="s">
        <v>2155</v>
      </c>
      <c r="D248" t="s">
        <v>2375</v>
      </c>
      <c r="E248" t="s">
        <v>1314</v>
      </c>
      <c r="F248" t="s">
        <v>1110</v>
      </c>
      <c r="G248" t="s">
        <v>21145</v>
      </c>
      <c r="H248" t="s">
        <v>21146</v>
      </c>
    </row>
    <row r="249" spans="2:8" x14ac:dyDescent="0.25">
      <c r="B249" t="s">
        <v>2158</v>
      </c>
      <c r="C249" t="s">
        <v>2159</v>
      </c>
      <c r="D249" t="s">
        <v>3657</v>
      </c>
      <c r="E249" t="s">
        <v>3657</v>
      </c>
      <c r="F249" t="s">
        <v>2811</v>
      </c>
      <c r="G249" t="s">
        <v>3626</v>
      </c>
      <c r="H249" t="s">
        <v>3626</v>
      </c>
    </row>
    <row r="250" spans="2:8" x14ac:dyDescent="0.25">
      <c r="B250" t="s">
        <v>2163</v>
      </c>
      <c r="C250" t="s">
        <v>2164</v>
      </c>
      <c r="D250" t="s">
        <v>7917</v>
      </c>
      <c r="E250" t="s">
        <v>6858</v>
      </c>
      <c r="F250" t="s">
        <v>5922</v>
      </c>
      <c r="G250" t="s">
        <v>9988</v>
      </c>
      <c r="H250" t="s">
        <v>21147</v>
      </c>
    </row>
    <row r="251" spans="2:8" x14ac:dyDescent="0.25">
      <c r="B251" t="s">
        <v>2169</v>
      </c>
      <c r="C251" t="s">
        <v>2170</v>
      </c>
      <c r="D251" t="s">
        <v>988</v>
      </c>
      <c r="E251" t="s">
        <v>112</v>
      </c>
      <c r="F251" t="s">
        <v>988</v>
      </c>
      <c r="G251" t="s">
        <v>650</v>
      </c>
      <c r="H251" t="s">
        <v>12897</v>
      </c>
    </row>
    <row r="252" spans="2:8" x14ac:dyDescent="0.25">
      <c r="B252" t="s">
        <v>2174</v>
      </c>
      <c r="C252" t="s">
        <v>2175</v>
      </c>
      <c r="D252" t="s">
        <v>1017</v>
      </c>
      <c r="E252" t="s">
        <v>4348</v>
      </c>
      <c r="F252" t="s">
        <v>2411</v>
      </c>
      <c r="G252" t="s">
        <v>21088</v>
      </c>
      <c r="H252" t="s">
        <v>11032</v>
      </c>
    </row>
    <row r="253" spans="2:8" x14ac:dyDescent="0.25">
      <c r="B253" t="s">
        <v>2178</v>
      </c>
      <c r="C253" t="s">
        <v>2179</v>
      </c>
      <c r="D253" t="s">
        <v>6537</v>
      </c>
      <c r="E253" t="s">
        <v>5614</v>
      </c>
      <c r="F253" t="s">
        <v>3387</v>
      </c>
      <c r="G253" t="s">
        <v>6182</v>
      </c>
      <c r="H253" t="s">
        <v>15818</v>
      </c>
    </row>
    <row r="254" spans="2:8" x14ac:dyDescent="0.25">
      <c r="B254" t="s">
        <v>2183</v>
      </c>
      <c r="C254" t="s">
        <v>2184</v>
      </c>
      <c r="D254" t="s">
        <v>2505</v>
      </c>
      <c r="E254" t="s">
        <v>5181</v>
      </c>
      <c r="F254" t="s">
        <v>20923</v>
      </c>
      <c r="G254" t="s">
        <v>12032</v>
      </c>
      <c r="H254" t="s">
        <v>21148</v>
      </c>
    </row>
    <row r="255" spans="2:8" x14ac:dyDescent="0.25">
      <c r="B255" t="s">
        <v>2190</v>
      </c>
      <c r="C255" t="s">
        <v>2191</v>
      </c>
      <c r="D255" t="s">
        <v>16992</v>
      </c>
      <c r="E255" t="s">
        <v>21044</v>
      </c>
      <c r="F255" t="s">
        <v>1948</v>
      </c>
      <c r="G255" t="s">
        <v>21149</v>
      </c>
      <c r="H255" t="s">
        <v>21150</v>
      </c>
    </row>
    <row r="256" spans="2:8" x14ac:dyDescent="0.25">
      <c r="B256" t="s">
        <v>2197</v>
      </c>
      <c r="C256" t="s">
        <v>2198</v>
      </c>
      <c r="E256" t="s">
        <v>735</v>
      </c>
      <c r="F256" t="s">
        <v>285</v>
      </c>
      <c r="H256" t="s">
        <v>21151</v>
      </c>
    </row>
    <row r="257" spans="2:8" x14ac:dyDescent="0.25">
      <c r="B257" t="s">
        <v>2200</v>
      </c>
      <c r="C257" t="s">
        <v>2201</v>
      </c>
      <c r="D257" t="s">
        <v>101</v>
      </c>
    </row>
    <row r="258" spans="2:8" x14ac:dyDescent="0.25">
      <c r="B258" t="s">
        <v>2203</v>
      </c>
      <c r="C258" t="s">
        <v>2204</v>
      </c>
      <c r="D258" t="s">
        <v>2338</v>
      </c>
      <c r="E258" t="s">
        <v>6651</v>
      </c>
      <c r="F258" t="s">
        <v>19500</v>
      </c>
      <c r="G258" t="s">
        <v>15794</v>
      </c>
      <c r="H258" t="s">
        <v>3063</v>
      </c>
    </row>
    <row r="259" spans="2:8" x14ac:dyDescent="0.25">
      <c r="B259" t="s">
        <v>2210</v>
      </c>
      <c r="C259" t="s">
        <v>2211</v>
      </c>
      <c r="D259" t="s">
        <v>21152</v>
      </c>
      <c r="E259" t="s">
        <v>19917</v>
      </c>
      <c r="F259" t="s">
        <v>21153</v>
      </c>
      <c r="G259" t="s">
        <v>21154</v>
      </c>
      <c r="H259" t="s">
        <v>11222</v>
      </c>
    </row>
    <row r="260" spans="2:8" x14ac:dyDescent="0.25">
      <c r="B260" t="s">
        <v>2217</v>
      </c>
      <c r="C260" t="s">
        <v>2218</v>
      </c>
      <c r="D260" t="s">
        <v>21155</v>
      </c>
      <c r="E260" t="s">
        <v>21156</v>
      </c>
      <c r="F260" t="s">
        <v>21157</v>
      </c>
      <c r="G260" t="s">
        <v>1286</v>
      </c>
      <c r="H260" t="s">
        <v>21158</v>
      </c>
    </row>
    <row r="261" spans="2:8" x14ac:dyDescent="0.25">
      <c r="B261" t="s">
        <v>2224</v>
      </c>
      <c r="C261" t="s">
        <v>2225</v>
      </c>
      <c r="D261" t="s">
        <v>21159</v>
      </c>
      <c r="E261" t="s">
        <v>21160</v>
      </c>
      <c r="F261" t="s">
        <v>21161</v>
      </c>
      <c r="G261" t="s">
        <v>5332</v>
      </c>
      <c r="H261" t="s">
        <v>21162</v>
      </c>
    </row>
    <row r="262" spans="2:8" x14ac:dyDescent="0.25">
      <c r="B262" t="s">
        <v>2230</v>
      </c>
      <c r="C262" t="s">
        <v>2231</v>
      </c>
      <c r="D262" t="s">
        <v>583</v>
      </c>
      <c r="E262" t="s">
        <v>695</v>
      </c>
      <c r="F262" t="s">
        <v>1501</v>
      </c>
      <c r="G262" t="s">
        <v>2232</v>
      </c>
      <c r="H262" t="s">
        <v>2233</v>
      </c>
    </row>
    <row r="263" spans="2:8" x14ac:dyDescent="0.25">
      <c r="B263" t="s">
        <v>2234</v>
      </c>
      <c r="C263" t="s">
        <v>2235</v>
      </c>
      <c r="D263" t="s">
        <v>21163</v>
      </c>
      <c r="E263" t="s">
        <v>21164</v>
      </c>
      <c r="F263" t="s">
        <v>21165</v>
      </c>
      <c r="G263" t="s">
        <v>13784</v>
      </c>
      <c r="H263" t="s">
        <v>5322</v>
      </c>
    </row>
    <row r="264" spans="2:8" x14ac:dyDescent="0.25">
      <c r="B264" t="s">
        <v>2241</v>
      </c>
      <c r="C264" t="s">
        <v>2242</v>
      </c>
      <c r="D264" t="s">
        <v>184</v>
      </c>
      <c r="E264" t="s">
        <v>1135</v>
      </c>
      <c r="F264" t="s">
        <v>1034</v>
      </c>
      <c r="G264" t="s">
        <v>14454</v>
      </c>
      <c r="H264" t="s">
        <v>21166</v>
      </c>
    </row>
    <row r="265" spans="2:8" x14ac:dyDescent="0.25">
      <c r="B265" t="s">
        <v>2247</v>
      </c>
      <c r="C265" t="s">
        <v>2248</v>
      </c>
      <c r="D265" t="s">
        <v>5087</v>
      </c>
      <c r="E265" t="s">
        <v>2811</v>
      </c>
      <c r="F265" t="s">
        <v>10217</v>
      </c>
      <c r="G265" t="s">
        <v>16374</v>
      </c>
      <c r="H265" t="s">
        <v>9031</v>
      </c>
    </row>
    <row r="266" spans="2:8" x14ac:dyDescent="0.25">
      <c r="B266" t="s">
        <v>2252</v>
      </c>
      <c r="C266" t="s">
        <v>2253</v>
      </c>
      <c r="D266" t="s">
        <v>2337</v>
      </c>
      <c r="E266" t="s">
        <v>21167</v>
      </c>
      <c r="F266" t="s">
        <v>12564</v>
      </c>
      <c r="G266" t="s">
        <v>10109</v>
      </c>
      <c r="H266" t="s">
        <v>11085</v>
      </c>
    </row>
    <row r="267" spans="2:8" x14ac:dyDescent="0.25">
      <c r="B267" t="s">
        <v>2257</v>
      </c>
      <c r="C267" t="s">
        <v>2258</v>
      </c>
      <c r="D267" t="s">
        <v>1769</v>
      </c>
      <c r="E267" t="s">
        <v>1517</v>
      </c>
      <c r="F267" t="s">
        <v>1705</v>
      </c>
      <c r="G267" t="s">
        <v>21168</v>
      </c>
      <c r="H267" t="s">
        <v>21169</v>
      </c>
    </row>
    <row r="268" spans="2:8" x14ac:dyDescent="0.25">
      <c r="B268" t="s">
        <v>2261</v>
      </c>
      <c r="C268" t="s">
        <v>2262</v>
      </c>
      <c r="D268" t="s">
        <v>2560</v>
      </c>
      <c r="E268" t="s">
        <v>1136</v>
      </c>
      <c r="F268" t="s">
        <v>1466</v>
      </c>
      <c r="G268" t="s">
        <v>6968</v>
      </c>
      <c r="H268" t="s">
        <v>21170</v>
      </c>
    </row>
    <row r="269" spans="2:8" x14ac:dyDescent="0.25">
      <c r="B269" t="s">
        <v>2266</v>
      </c>
      <c r="C269" t="s">
        <v>2267</v>
      </c>
      <c r="D269" t="s">
        <v>3022</v>
      </c>
      <c r="E269" t="s">
        <v>1345</v>
      </c>
      <c r="F269" t="s">
        <v>1111</v>
      </c>
      <c r="G269" t="s">
        <v>21171</v>
      </c>
      <c r="H269" t="s">
        <v>4935</v>
      </c>
    </row>
    <row r="270" spans="2:8" x14ac:dyDescent="0.25">
      <c r="B270" t="s">
        <v>2270</v>
      </c>
      <c r="C270" t="s">
        <v>2271</v>
      </c>
      <c r="D270" t="s">
        <v>12291</v>
      </c>
      <c r="E270" t="s">
        <v>20127</v>
      </c>
      <c r="F270" t="s">
        <v>21172</v>
      </c>
      <c r="G270" t="s">
        <v>18651</v>
      </c>
      <c r="H270" t="s">
        <v>21173</v>
      </c>
    </row>
    <row r="271" spans="2:8" x14ac:dyDescent="0.25">
      <c r="B271" t="s">
        <v>2277</v>
      </c>
      <c r="C271" t="s">
        <v>2278</v>
      </c>
      <c r="D271" t="s">
        <v>23</v>
      </c>
      <c r="E271" t="s">
        <v>1290</v>
      </c>
      <c r="F271" t="s">
        <v>2161</v>
      </c>
      <c r="G271" t="s">
        <v>12861</v>
      </c>
      <c r="H271" t="s">
        <v>21174</v>
      </c>
    </row>
    <row r="272" spans="2:8" x14ac:dyDescent="0.25">
      <c r="B272" t="s">
        <v>2281</v>
      </c>
      <c r="C272" t="s">
        <v>2282</v>
      </c>
      <c r="D272" t="s">
        <v>14345</v>
      </c>
      <c r="E272" t="s">
        <v>18799</v>
      </c>
      <c r="F272" t="s">
        <v>9280</v>
      </c>
      <c r="G272" t="s">
        <v>4794</v>
      </c>
      <c r="H272" t="s">
        <v>13224</v>
      </c>
    </row>
    <row r="273" spans="2:8" x14ac:dyDescent="0.25">
      <c r="B273" t="s">
        <v>2286</v>
      </c>
      <c r="C273" t="s">
        <v>2287</v>
      </c>
      <c r="D273" t="s">
        <v>283</v>
      </c>
      <c r="E273" t="s">
        <v>5859</v>
      </c>
      <c r="F273" t="s">
        <v>3854</v>
      </c>
      <c r="G273" t="s">
        <v>5907</v>
      </c>
      <c r="H273" t="s">
        <v>11685</v>
      </c>
    </row>
    <row r="274" spans="2:8" x14ac:dyDescent="0.25">
      <c r="B274" t="s">
        <v>2290</v>
      </c>
      <c r="C274" t="s">
        <v>2291</v>
      </c>
      <c r="D274" t="s">
        <v>21175</v>
      </c>
      <c r="E274" t="s">
        <v>10412</v>
      </c>
      <c r="F274" t="s">
        <v>12777</v>
      </c>
      <c r="G274" t="s">
        <v>18933</v>
      </c>
      <c r="H274" t="s">
        <v>15108</v>
      </c>
    </row>
    <row r="275" spans="2:8" x14ac:dyDescent="0.25">
      <c r="B275" t="s">
        <v>2297</v>
      </c>
      <c r="C275" t="s">
        <v>2298</v>
      </c>
      <c r="D275" t="s">
        <v>1803</v>
      </c>
      <c r="E275" t="s">
        <v>111</v>
      </c>
      <c r="F275" t="s">
        <v>1308</v>
      </c>
      <c r="G275" t="s">
        <v>4913</v>
      </c>
      <c r="H275" t="s">
        <v>4366</v>
      </c>
    </row>
    <row r="276" spans="2:8" x14ac:dyDescent="0.25">
      <c r="B276" t="s">
        <v>2302</v>
      </c>
      <c r="C276" t="s">
        <v>2303</v>
      </c>
      <c r="D276" t="s">
        <v>1410</v>
      </c>
      <c r="E276" t="s">
        <v>4695</v>
      </c>
      <c r="F276" t="s">
        <v>1199</v>
      </c>
      <c r="G276" t="s">
        <v>21176</v>
      </c>
      <c r="H276" t="s">
        <v>21177</v>
      </c>
    </row>
    <row r="277" spans="2:8" x14ac:dyDescent="0.25">
      <c r="B277" t="s">
        <v>2306</v>
      </c>
      <c r="C277" t="s">
        <v>2307</v>
      </c>
      <c r="D277" t="s">
        <v>431</v>
      </c>
      <c r="E277" t="s">
        <v>3023</v>
      </c>
      <c r="F277" t="s">
        <v>5004</v>
      </c>
      <c r="G277" t="s">
        <v>9077</v>
      </c>
      <c r="H277" t="s">
        <v>21178</v>
      </c>
    </row>
    <row r="278" spans="2:8" x14ac:dyDescent="0.25">
      <c r="B278" t="s">
        <v>2311</v>
      </c>
      <c r="C278" t="s">
        <v>2312</v>
      </c>
      <c r="D278" t="s">
        <v>10686</v>
      </c>
      <c r="E278" t="s">
        <v>2273</v>
      </c>
      <c r="F278" t="s">
        <v>2294</v>
      </c>
      <c r="G278" t="s">
        <v>20809</v>
      </c>
      <c r="H278" t="s">
        <v>21179</v>
      </c>
    </row>
    <row r="279" spans="2:8" x14ac:dyDescent="0.25">
      <c r="B279" t="s">
        <v>2317</v>
      </c>
      <c r="C279" t="s">
        <v>2318</v>
      </c>
      <c r="D279" t="s">
        <v>21180</v>
      </c>
      <c r="E279" t="s">
        <v>1060</v>
      </c>
      <c r="F279" t="s">
        <v>21181</v>
      </c>
      <c r="G279" t="s">
        <v>1831</v>
      </c>
      <c r="H279" t="s">
        <v>14167</v>
      </c>
    </row>
    <row r="280" spans="2:8" x14ac:dyDescent="0.25">
      <c r="B280" t="s">
        <v>2323</v>
      </c>
      <c r="C280" t="s">
        <v>2324</v>
      </c>
      <c r="D280" t="s">
        <v>513</v>
      </c>
      <c r="E280" t="s">
        <v>2858</v>
      </c>
      <c r="F280" t="s">
        <v>959</v>
      </c>
      <c r="G280" t="s">
        <v>4349</v>
      </c>
      <c r="H280" t="s">
        <v>12861</v>
      </c>
    </row>
    <row r="281" spans="2:8" x14ac:dyDescent="0.25">
      <c r="B281" t="s">
        <v>2328</v>
      </c>
      <c r="C281" t="s">
        <v>2329</v>
      </c>
      <c r="D281" t="s">
        <v>21182</v>
      </c>
      <c r="E281" t="s">
        <v>665</v>
      </c>
      <c r="F281" t="s">
        <v>21072</v>
      </c>
      <c r="G281" t="s">
        <v>4746</v>
      </c>
      <c r="H281" t="s">
        <v>5132</v>
      </c>
    </row>
    <row r="282" spans="2:8" x14ac:dyDescent="0.25">
      <c r="B282" t="s">
        <v>2335</v>
      </c>
      <c r="C282" t="s">
        <v>2336</v>
      </c>
      <c r="D282" t="s">
        <v>21181</v>
      </c>
      <c r="E282" t="s">
        <v>13285</v>
      </c>
      <c r="F282" t="s">
        <v>13453</v>
      </c>
      <c r="G282" t="s">
        <v>2574</v>
      </c>
      <c r="H282" t="s">
        <v>12943</v>
      </c>
    </row>
    <row r="283" spans="2:8" x14ac:dyDescent="0.25">
      <c r="B283" t="s">
        <v>2341</v>
      </c>
      <c r="C283" t="s">
        <v>2342</v>
      </c>
      <c r="D283" t="s">
        <v>6455</v>
      </c>
      <c r="E283" t="s">
        <v>2908</v>
      </c>
      <c r="F283" t="s">
        <v>21183</v>
      </c>
      <c r="G283" t="s">
        <v>11439</v>
      </c>
      <c r="H283" t="s">
        <v>9218</v>
      </c>
    </row>
    <row r="284" spans="2:8" x14ac:dyDescent="0.25">
      <c r="B284" t="s">
        <v>2348</v>
      </c>
      <c r="C284" t="s">
        <v>2349</v>
      </c>
      <c r="D284" t="s">
        <v>1823</v>
      </c>
      <c r="E284" t="s">
        <v>408</v>
      </c>
      <c r="F284" t="s">
        <v>1868</v>
      </c>
      <c r="G284" t="s">
        <v>21184</v>
      </c>
      <c r="H284" t="s">
        <v>3676</v>
      </c>
    </row>
    <row r="285" spans="2:8" x14ac:dyDescent="0.25">
      <c r="B285" t="s">
        <v>2352</v>
      </c>
      <c r="C285" t="s">
        <v>2353</v>
      </c>
      <c r="D285" t="s">
        <v>717</v>
      </c>
      <c r="E285" t="s">
        <v>1488</v>
      </c>
      <c r="F285" t="s">
        <v>937</v>
      </c>
      <c r="G285" t="s">
        <v>6219</v>
      </c>
      <c r="H285" t="s">
        <v>21026</v>
      </c>
    </row>
    <row r="286" spans="2:8" x14ac:dyDescent="0.25">
      <c r="B286" t="s">
        <v>2356</v>
      </c>
      <c r="C286" t="s">
        <v>2357</v>
      </c>
      <c r="D286" t="s">
        <v>2560</v>
      </c>
      <c r="E286" t="s">
        <v>1570</v>
      </c>
      <c r="F286" t="s">
        <v>5922</v>
      </c>
      <c r="G286" t="s">
        <v>4436</v>
      </c>
      <c r="H286" t="s">
        <v>21185</v>
      </c>
    </row>
    <row r="287" spans="2:8" x14ac:dyDescent="0.25">
      <c r="B287" t="s">
        <v>2363</v>
      </c>
      <c r="C287" t="s">
        <v>2364</v>
      </c>
      <c r="D287" t="s">
        <v>6386</v>
      </c>
      <c r="E287" t="s">
        <v>1605</v>
      </c>
      <c r="F287" t="s">
        <v>5520</v>
      </c>
      <c r="G287" t="s">
        <v>2709</v>
      </c>
      <c r="H287" t="s">
        <v>13742</v>
      </c>
    </row>
    <row r="288" spans="2:8" x14ac:dyDescent="0.25">
      <c r="B288" t="s">
        <v>2368</v>
      </c>
      <c r="C288" t="s">
        <v>2369</v>
      </c>
      <c r="D288" t="s">
        <v>2084</v>
      </c>
      <c r="E288" t="s">
        <v>13281</v>
      </c>
      <c r="F288" t="s">
        <v>16420</v>
      </c>
      <c r="G288" t="s">
        <v>19032</v>
      </c>
      <c r="H288" t="s">
        <v>15736</v>
      </c>
    </row>
    <row r="289" spans="2:8" x14ac:dyDescent="0.25">
      <c r="B289" t="s">
        <v>2373</v>
      </c>
      <c r="C289" t="s">
        <v>2374</v>
      </c>
      <c r="D289" t="s">
        <v>1345</v>
      </c>
      <c r="E289" t="s">
        <v>2243</v>
      </c>
      <c r="F289" t="s">
        <v>3790</v>
      </c>
      <c r="G289" t="s">
        <v>18321</v>
      </c>
      <c r="H289" t="s">
        <v>4456</v>
      </c>
    </row>
    <row r="290" spans="2:8" x14ac:dyDescent="0.25">
      <c r="B290" t="s">
        <v>2378</v>
      </c>
      <c r="C290" t="s">
        <v>2379</v>
      </c>
      <c r="D290" t="s">
        <v>2005</v>
      </c>
      <c r="E290" t="s">
        <v>9599</v>
      </c>
      <c r="F290" t="s">
        <v>2832</v>
      </c>
      <c r="G290" t="s">
        <v>3529</v>
      </c>
      <c r="H290" t="s">
        <v>620</v>
      </c>
    </row>
    <row r="291" spans="2:8" x14ac:dyDescent="0.25">
      <c r="B291" t="s">
        <v>2384</v>
      </c>
      <c r="C291" t="s">
        <v>2385</v>
      </c>
      <c r="D291" t="s">
        <v>1033</v>
      </c>
      <c r="E291" t="s">
        <v>19753</v>
      </c>
      <c r="F291" t="s">
        <v>21186</v>
      </c>
      <c r="G291" t="s">
        <v>21187</v>
      </c>
      <c r="H291" t="s">
        <v>15912</v>
      </c>
    </row>
    <row r="292" spans="2:8" x14ac:dyDescent="0.25">
      <c r="B292" t="s">
        <v>2384</v>
      </c>
      <c r="C292" t="s">
        <v>2389</v>
      </c>
      <c r="D292" t="s">
        <v>42</v>
      </c>
      <c r="E292" t="s">
        <v>753</v>
      </c>
      <c r="F292" t="s">
        <v>1708</v>
      </c>
      <c r="G292" t="s">
        <v>21188</v>
      </c>
      <c r="H292" t="s">
        <v>9913</v>
      </c>
    </row>
    <row r="293" spans="2:8" x14ac:dyDescent="0.25">
      <c r="B293" t="s">
        <v>2393</v>
      </c>
      <c r="C293" t="s">
        <v>2394</v>
      </c>
      <c r="D293" t="s">
        <v>21189</v>
      </c>
      <c r="E293" t="s">
        <v>6933</v>
      </c>
      <c r="F293" t="s">
        <v>16518</v>
      </c>
      <c r="G293" t="s">
        <v>21190</v>
      </c>
      <c r="H293" t="s">
        <v>9263</v>
      </c>
    </row>
    <row r="294" spans="2:8" x14ac:dyDescent="0.25">
      <c r="B294" t="s">
        <v>2400</v>
      </c>
      <c r="C294" t="s">
        <v>2401</v>
      </c>
      <c r="D294" t="s">
        <v>409</v>
      </c>
      <c r="E294" t="s">
        <v>1700</v>
      </c>
      <c r="F294" t="s">
        <v>693</v>
      </c>
      <c r="G294" t="s">
        <v>12094</v>
      </c>
      <c r="H294" t="s">
        <v>15313</v>
      </c>
    </row>
    <row r="295" spans="2:8" x14ac:dyDescent="0.25">
      <c r="B295" t="s">
        <v>2403</v>
      </c>
      <c r="C295" t="s">
        <v>2404</v>
      </c>
      <c r="D295" t="s">
        <v>1453</v>
      </c>
      <c r="E295" t="s">
        <v>1612</v>
      </c>
      <c r="F295" t="s">
        <v>2519</v>
      </c>
      <c r="G295" t="s">
        <v>5039</v>
      </c>
      <c r="H295" t="s">
        <v>2507</v>
      </c>
    </row>
    <row r="296" spans="2:8" x14ac:dyDescent="0.25">
      <c r="B296" t="s">
        <v>2409</v>
      </c>
      <c r="C296" t="s">
        <v>2410</v>
      </c>
      <c r="D296" t="s">
        <v>1556</v>
      </c>
      <c r="E296" t="s">
        <v>1285</v>
      </c>
      <c r="F296" t="s">
        <v>1769</v>
      </c>
      <c r="G296" t="s">
        <v>11896</v>
      </c>
      <c r="H296" t="s">
        <v>3556</v>
      </c>
    </row>
    <row r="297" spans="2:8" x14ac:dyDescent="0.25">
      <c r="B297" t="s">
        <v>2414</v>
      </c>
      <c r="C297" t="s">
        <v>2415</v>
      </c>
      <c r="D297" t="s">
        <v>40</v>
      </c>
      <c r="E297" t="s">
        <v>6532</v>
      </c>
      <c r="F297" t="s">
        <v>684</v>
      </c>
      <c r="G297" t="s">
        <v>21191</v>
      </c>
      <c r="H297" t="s">
        <v>1234</v>
      </c>
    </row>
    <row r="298" spans="2:8" x14ac:dyDescent="0.25">
      <c r="B298" t="s">
        <v>2418</v>
      </c>
      <c r="C298" t="s">
        <v>2419</v>
      </c>
      <c r="D298" t="s">
        <v>111</v>
      </c>
      <c r="E298" t="s">
        <v>1512</v>
      </c>
      <c r="F298" t="s">
        <v>1122</v>
      </c>
      <c r="G298" t="s">
        <v>2420</v>
      </c>
      <c r="H298" t="s">
        <v>2421</v>
      </c>
    </row>
    <row r="299" spans="2:8" x14ac:dyDescent="0.25">
      <c r="B299" t="s">
        <v>2422</v>
      </c>
      <c r="C299" t="s">
        <v>2423</v>
      </c>
      <c r="D299" t="s">
        <v>184</v>
      </c>
      <c r="E299" t="s">
        <v>1978</v>
      </c>
      <c r="F299" t="s">
        <v>2979</v>
      </c>
      <c r="G299" t="s">
        <v>9888</v>
      </c>
      <c r="H299" t="s">
        <v>8033</v>
      </c>
    </row>
    <row r="300" spans="2:8" x14ac:dyDescent="0.25">
      <c r="B300" t="s">
        <v>2425</v>
      </c>
      <c r="C300" t="s">
        <v>2426</v>
      </c>
      <c r="D300" t="s">
        <v>2935</v>
      </c>
      <c r="E300" t="s">
        <v>2283</v>
      </c>
      <c r="F300" t="s">
        <v>4460</v>
      </c>
      <c r="G300" t="s">
        <v>1394</v>
      </c>
      <c r="H300" t="s">
        <v>6144</v>
      </c>
    </row>
    <row r="301" spans="2:8" x14ac:dyDescent="0.25">
      <c r="B301" t="s">
        <v>2430</v>
      </c>
      <c r="C301" t="s">
        <v>2431</v>
      </c>
      <c r="D301" t="s">
        <v>4210</v>
      </c>
      <c r="E301" t="s">
        <v>259</v>
      </c>
      <c r="F301" t="s">
        <v>7034</v>
      </c>
      <c r="G301" t="s">
        <v>15255</v>
      </c>
      <c r="H301" t="s">
        <v>21192</v>
      </c>
    </row>
    <row r="302" spans="2:8" x14ac:dyDescent="0.25">
      <c r="B302" t="s">
        <v>2436</v>
      </c>
      <c r="C302" t="s">
        <v>2437</v>
      </c>
      <c r="D302" t="s">
        <v>2555</v>
      </c>
      <c r="E302" t="s">
        <v>818</v>
      </c>
      <c r="F302" t="s">
        <v>819</v>
      </c>
      <c r="G302" t="s">
        <v>21193</v>
      </c>
      <c r="H302" t="s">
        <v>821</v>
      </c>
    </row>
    <row r="303" spans="2:8" x14ac:dyDescent="0.25">
      <c r="B303" t="s">
        <v>2441</v>
      </c>
      <c r="C303" t="s">
        <v>2442</v>
      </c>
      <c r="D303" t="s">
        <v>3380</v>
      </c>
      <c r="E303" t="s">
        <v>7411</v>
      </c>
      <c r="F303" t="s">
        <v>20923</v>
      </c>
      <c r="G303" t="s">
        <v>21194</v>
      </c>
      <c r="H303" t="s">
        <v>13888</v>
      </c>
    </row>
    <row r="304" spans="2:8" x14ac:dyDescent="0.25">
      <c r="B304" t="s">
        <v>2448</v>
      </c>
      <c r="C304" t="s">
        <v>2449</v>
      </c>
      <c r="D304" t="s">
        <v>5051</v>
      </c>
      <c r="E304" t="s">
        <v>7790</v>
      </c>
      <c r="F304" t="s">
        <v>2944</v>
      </c>
      <c r="G304" t="s">
        <v>18698</v>
      </c>
      <c r="H304" t="s">
        <v>21195</v>
      </c>
    </row>
    <row r="305" spans="2:8" x14ac:dyDescent="0.25">
      <c r="B305" t="s">
        <v>2453</v>
      </c>
      <c r="C305" t="s">
        <v>2454</v>
      </c>
      <c r="D305" t="s">
        <v>22</v>
      </c>
      <c r="E305" t="s">
        <v>23</v>
      </c>
      <c r="F305" t="s">
        <v>7024</v>
      </c>
      <c r="G305" t="s">
        <v>15856</v>
      </c>
      <c r="H305" t="s">
        <v>6170</v>
      </c>
    </row>
    <row r="306" spans="2:8" x14ac:dyDescent="0.25">
      <c r="B306" t="s">
        <v>2457</v>
      </c>
      <c r="C306" t="s">
        <v>2458</v>
      </c>
      <c r="D306" t="s">
        <v>3247</v>
      </c>
      <c r="E306" t="s">
        <v>3157</v>
      </c>
      <c r="F306" t="s">
        <v>9733</v>
      </c>
      <c r="G306" t="s">
        <v>10250</v>
      </c>
      <c r="H306" t="s">
        <v>1353</v>
      </c>
    </row>
    <row r="307" spans="2:8" x14ac:dyDescent="0.25">
      <c r="B307" t="s">
        <v>2463</v>
      </c>
      <c r="C307" t="s">
        <v>2464</v>
      </c>
      <c r="D307" t="s">
        <v>2652</v>
      </c>
      <c r="E307" t="s">
        <v>1705</v>
      </c>
      <c r="F307" t="s">
        <v>1683</v>
      </c>
      <c r="G307" t="s">
        <v>4392</v>
      </c>
      <c r="H307" t="s">
        <v>12748</v>
      </c>
    </row>
    <row r="308" spans="2:8" x14ac:dyDescent="0.25">
      <c r="B308" t="s">
        <v>2468</v>
      </c>
      <c r="C308" t="s">
        <v>2469</v>
      </c>
      <c r="D308" t="s">
        <v>3112</v>
      </c>
      <c r="E308" t="s">
        <v>7034</v>
      </c>
      <c r="F308" t="s">
        <v>8341</v>
      </c>
      <c r="G308" t="s">
        <v>521</v>
      </c>
      <c r="H308" t="s">
        <v>4478</v>
      </c>
    </row>
    <row r="309" spans="2:8" x14ac:dyDescent="0.25">
      <c r="B309" t="s">
        <v>2474</v>
      </c>
      <c r="C309" t="s">
        <v>2475</v>
      </c>
      <c r="D309" t="s">
        <v>2366</v>
      </c>
      <c r="E309" t="s">
        <v>6962</v>
      </c>
      <c r="F309" t="s">
        <v>4396</v>
      </c>
      <c r="G309" t="s">
        <v>7756</v>
      </c>
      <c r="H309" t="s">
        <v>6641</v>
      </c>
    </row>
    <row r="310" spans="2:8" x14ac:dyDescent="0.25">
      <c r="B310" t="s">
        <v>2480</v>
      </c>
      <c r="C310" t="s">
        <v>2481</v>
      </c>
      <c r="D310" t="s">
        <v>1280</v>
      </c>
      <c r="E310" t="s">
        <v>1762</v>
      </c>
      <c r="F310" t="s">
        <v>6186</v>
      </c>
      <c r="G310" t="s">
        <v>6334</v>
      </c>
      <c r="H310" t="s">
        <v>6762</v>
      </c>
    </row>
    <row r="311" spans="2:8" x14ac:dyDescent="0.25">
      <c r="B311" t="s">
        <v>2484</v>
      </c>
      <c r="C311" t="s">
        <v>2485</v>
      </c>
      <c r="D311" t="s">
        <v>1553</v>
      </c>
      <c r="E311" t="s">
        <v>2375</v>
      </c>
      <c r="F311" t="s">
        <v>1570</v>
      </c>
      <c r="G311" t="s">
        <v>1876</v>
      </c>
      <c r="H311" t="s">
        <v>21196</v>
      </c>
    </row>
    <row r="312" spans="2:8" x14ac:dyDescent="0.25">
      <c r="B312" t="s">
        <v>2488</v>
      </c>
      <c r="C312" t="s">
        <v>2489</v>
      </c>
      <c r="D312" t="s">
        <v>22</v>
      </c>
      <c r="E312" t="s">
        <v>6736</v>
      </c>
      <c r="F312" t="s">
        <v>2608</v>
      </c>
      <c r="G312" t="s">
        <v>1939</v>
      </c>
      <c r="H312" t="s">
        <v>13397</v>
      </c>
    </row>
    <row r="313" spans="2:8" x14ac:dyDescent="0.25">
      <c r="B313" t="s">
        <v>2494</v>
      </c>
      <c r="C313" t="s">
        <v>2495</v>
      </c>
      <c r="D313" t="s">
        <v>21197</v>
      </c>
      <c r="E313" t="s">
        <v>21198</v>
      </c>
      <c r="F313" t="s">
        <v>21199</v>
      </c>
      <c r="G313" t="s">
        <v>11372</v>
      </c>
      <c r="H313" t="s">
        <v>14523</v>
      </c>
    </row>
    <row r="314" spans="2:8" x14ac:dyDescent="0.25">
      <c r="B314" t="s">
        <v>2501</v>
      </c>
      <c r="C314" t="s">
        <v>2502</v>
      </c>
      <c r="D314" t="s">
        <v>17114</v>
      </c>
      <c r="E314" t="s">
        <v>20013</v>
      </c>
      <c r="F314" t="s">
        <v>903</v>
      </c>
      <c r="G314" t="s">
        <v>17688</v>
      </c>
      <c r="H314" t="s">
        <v>12543</v>
      </c>
    </row>
    <row r="315" spans="2:8" x14ac:dyDescent="0.25">
      <c r="B315" t="s">
        <v>2508</v>
      </c>
      <c r="C315" t="s">
        <v>2509</v>
      </c>
      <c r="D315" t="s">
        <v>2519</v>
      </c>
      <c r="E315" t="s">
        <v>1868</v>
      </c>
      <c r="F315" t="s">
        <v>1542</v>
      </c>
      <c r="G315" t="s">
        <v>21200</v>
      </c>
      <c r="H315" t="s">
        <v>21201</v>
      </c>
    </row>
    <row r="316" spans="2:8" x14ac:dyDescent="0.25">
      <c r="B316" t="s">
        <v>2513</v>
      </c>
      <c r="C316" t="s">
        <v>2514</v>
      </c>
      <c r="D316" t="s">
        <v>3173</v>
      </c>
      <c r="E316" t="s">
        <v>4971</v>
      </c>
      <c r="F316" t="s">
        <v>3828</v>
      </c>
      <c r="G316" t="s">
        <v>7188</v>
      </c>
      <c r="H316" t="s">
        <v>1820</v>
      </c>
    </row>
    <row r="317" spans="2:8" x14ac:dyDescent="0.25">
      <c r="B317" t="s">
        <v>2517</v>
      </c>
      <c r="C317" t="s">
        <v>2518</v>
      </c>
      <c r="D317" t="s">
        <v>2244</v>
      </c>
      <c r="E317" t="s">
        <v>2465</v>
      </c>
      <c r="F317" t="s">
        <v>24</v>
      </c>
      <c r="G317" t="s">
        <v>3072</v>
      </c>
      <c r="H317" t="s">
        <v>19556</v>
      </c>
    </row>
    <row r="318" spans="2:8" x14ac:dyDescent="0.25">
      <c r="B318" t="s">
        <v>2517</v>
      </c>
      <c r="C318" t="s">
        <v>2521</v>
      </c>
      <c r="D318" t="s">
        <v>4632</v>
      </c>
      <c r="E318" t="s">
        <v>1859</v>
      </c>
      <c r="F318" t="s">
        <v>1852</v>
      </c>
      <c r="G318" t="s">
        <v>15379</v>
      </c>
      <c r="H318" t="s">
        <v>13750</v>
      </c>
    </row>
    <row r="319" spans="2:8" x14ac:dyDescent="0.25">
      <c r="B319" t="s">
        <v>2524</v>
      </c>
      <c r="C319" t="s">
        <v>2525</v>
      </c>
      <c r="D319" t="s">
        <v>9731</v>
      </c>
      <c r="E319" t="s">
        <v>3315</v>
      </c>
      <c r="F319" t="s">
        <v>12092</v>
      </c>
      <c r="G319" t="s">
        <v>17246</v>
      </c>
      <c r="H319" t="s">
        <v>6373</v>
      </c>
    </row>
    <row r="320" spans="2:8" x14ac:dyDescent="0.25">
      <c r="B320" t="s">
        <v>2529</v>
      </c>
      <c r="C320" t="s">
        <v>2530</v>
      </c>
      <c r="D320" t="s">
        <v>5262</v>
      </c>
      <c r="E320" t="s">
        <v>3421</v>
      </c>
      <c r="F320" t="s">
        <v>3249</v>
      </c>
      <c r="G320" t="s">
        <v>1346</v>
      </c>
      <c r="H320" t="s">
        <v>21202</v>
      </c>
    </row>
    <row r="321" spans="2:8" x14ac:dyDescent="0.25">
      <c r="B321" t="s">
        <v>2529</v>
      </c>
      <c r="C321" t="s">
        <v>2532</v>
      </c>
      <c r="D321" t="s">
        <v>1518</v>
      </c>
      <c r="E321" t="s">
        <v>1576</v>
      </c>
      <c r="F321" t="s">
        <v>3043</v>
      </c>
      <c r="G321" t="s">
        <v>21203</v>
      </c>
      <c r="H321" t="s">
        <v>4634</v>
      </c>
    </row>
    <row r="322" spans="2:8" x14ac:dyDescent="0.25">
      <c r="B322" t="s">
        <v>2535</v>
      </c>
      <c r="C322" t="s">
        <v>2536</v>
      </c>
      <c r="D322" t="s">
        <v>752</v>
      </c>
      <c r="E322" t="s">
        <v>1495</v>
      </c>
      <c r="F322" t="s">
        <v>1770</v>
      </c>
      <c r="G322" t="s">
        <v>21204</v>
      </c>
      <c r="H322" t="s">
        <v>6711</v>
      </c>
    </row>
    <row r="323" spans="2:8" x14ac:dyDescent="0.25">
      <c r="B323" t="s">
        <v>2535</v>
      </c>
      <c r="C323" t="s">
        <v>2539</v>
      </c>
      <c r="D323" t="s">
        <v>889</v>
      </c>
      <c r="E323" t="s">
        <v>1314</v>
      </c>
      <c r="F323" t="s">
        <v>1756</v>
      </c>
      <c r="G323" t="s">
        <v>17444</v>
      </c>
      <c r="H323" t="s">
        <v>1048</v>
      </c>
    </row>
    <row r="324" spans="2:8" x14ac:dyDescent="0.25">
      <c r="B324" t="s">
        <v>2544</v>
      </c>
      <c r="C324" t="s">
        <v>2545</v>
      </c>
      <c r="D324" t="s">
        <v>1213</v>
      </c>
      <c r="E324" t="s">
        <v>5303</v>
      </c>
      <c r="F324" t="s">
        <v>1612</v>
      </c>
      <c r="G324" t="s">
        <v>8833</v>
      </c>
      <c r="H324" t="s">
        <v>2014</v>
      </c>
    </row>
    <row r="325" spans="2:8" x14ac:dyDescent="0.25">
      <c r="B325" t="s">
        <v>2549</v>
      </c>
      <c r="C325" t="s">
        <v>2550</v>
      </c>
      <c r="D325" t="s">
        <v>1863</v>
      </c>
      <c r="E325" t="s">
        <v>1308</v>
      </c>
      <c r="F325" t="s">
        <v>3460</v>
      </c>
      <c r="G325" t="s">
        <v>6292</v>
      </c>
      <c r="H325" t="s">
        <v>21205</v>
      </c>
    </row>
    <row r="326" spans="2:8" x14ac:dyDescent="0.25">
      <c r="B326" t="s">
        <v>2553</v>
      </c>
      <c r="C326" t="s">
        <v>2554</v>
      </c>
      <c r="D326" t="s">
        <v>577</v>
      </c>
      <c r="E326" t="s">
        <v>1382</v>
      </c>
      <c r="F326" t="s">
        <v>1769</v>
      </c>
      <c r="G326" t="s">
        <v>12496</v>
      </c>
      <c r="H326" t="s">
        <v>21206</v>
      </c>
    </row>
    <row r="327" spans="2:8" x14ac:dyDescent="0.25">
      <c r="B327" t="s">
        <v>2558</v>
      </c>
      <c r="C327" t="s">
        <v>2559</v>
      </c>
      <c r="D327" t="s">
        <v>1237</v>
      </c>
      <c r="E327" t="s">
        <v>1688</v>
      </c>
      <c r="F327" t="s">
        <v>5042</v>
      </c>
      <c r="G327" t="s">
        <v>3609</v>
      </c>
      <c r="H327" t="s">
        <v>21207</v>
      </c>
    </row>
    <row r="328" spans="2:8" x14ac:dyDescent="0.25">
      <c r="B328" t="s">
        <v>2563</v>
      </c>
      <c r="C328" t="s">
        <v>2564</v>
      </c>
      <c r="D328" t="s">
        <v>21208</v>
      </c>
      <c r="E328" t="s">
        <v>4017</v>
      </c>
      <c r="F328" t="s">
        <v>10441</v>
      </c>
      <c r="G328" t="s">
        <v>12145</v>
      </c>
      <c r="H328" t="s">
        <v>21209</v>
      </c>
    </row>
    <row r="329" spans="2:8" x14ac:dyDescent="0.25">
      <c r="B329" t="s">
        <v>2569</v>
      </c>
      <c r="C329" t="s">
        <v>2570</v>
      </c>
      <c r="D329" t="s">
        <v>21210</v>
      </c>
      <c r="E329" t="s">
        <v>21211</v>
      </c>
      <c r="F329" t="s">
        <v>21212</v>
      </c>
      <c r="G329" t="s">
        <v>21213</v>
      </c>
      <c r="H329" t="s">
        <v>5722</v>
      </c>
    </row>
    <row r="330" spans="2:8" x14ac:dyDescent="0.25">
      <c r="B330" t="s">
        <v>2576</v>
      </c>
      <c r="C330" t="s">
        <v>2577</v>
      </c>
      <c r="D330" t="s">
        <v>754</v>
      </c>
      <c r="E330" t="s">
        <v>1734</v>
      </c>
      <c r="F330" t="s">
        <v>1683</v>
      </c>
      <c r="G330" t="s">
        <v>21079</v>
      </c>
      <c r="H330" t="s">
        <v>18481</v>
      </c>
    </row>
    <row r="331" spans="2:8" x14ac:dyDescent="0.25">
      <c r="B331" t="s">
        <v>2580</v>
      </c>
      <c r="C331" t="s">
        <v>2581</v>
      </c>
      <c r="D331" t="s">
        <v>638</v>
      </c>
      <c r="E331" t="s">
        <v>1700</v>
      </c>
      <c r="F331" t="s">
        <v>2882</v>
      </c>
      <c r="G331" t="s">
        <v>1671</v>
      </c>
      <c r="H331" t="s">
        <v>21214</v>
      </c>
    </row>
    <row r="332" spans="2:8" x14ac:dyDescent="0.25">
      <c r="B332" t="s">
        <v>2584</v>
      </c>
      <c r="C332" t="s">
        <v>2585</v>
      </c>
      <c r="D332" t="s">
        <v>1792</v>
      </c>
      <c r="E332" t="s">
        <v>2586</v>
      </c>
      <c r="F332" t="s">
        <v>648</v>
      </c>
      <c r="G332" t="s">
        <v>2587</v>
      </c>
      <c r="H332" t="s">
        <v>2588</v>
      </c>
    </row>
    <row r="333" spans="2:8" x14ac:dyDescent="0.25">
      <c r="B333" t="s">
        <v>2589</v>
      </c>
      <c r="C333" t="s">
        <v>2590</v>
      </c>
      <c r="D333" t="s">
        <v>8341</v>
      </c>
      <c r="E333" t="s">
        <v>10696</v>
      </c>
      <c r="F333" t="s">
        <v>9900</v>
      </c>
      <c r="G333" t="s">
        <v>21215</v>
      </c>
      <c r="H333" t="s">
        <v>210</v>
      </c>
    </row>
    <row r="334" spans="2:8" x14ac:dyDescent="0.25">
      <c r="B334" t="s">
        <v>2593</v>
      </c>
      <c r="C334" t="s">
        <v>2594</v>
      </c>
      <c r="D334" t="s">
        <v>3699</v>
      </c>
      <c r="E334" t="s">
        <v>20980</v>
      </c>
      <c r="F334" t="s">
        <v>21216</v>
      </c>
      <c r="G334" t="s">
        <v>21217</v>
      </c>
      <c r="H334" t="s">
        <v>21218</v>
      </c>
    </row>
    <row r="335" spans="2:8" x14ac:dyDescent="0.25">
      <c r="B335" t="s">
        <v>2600</v>
      </c>
      <c r="C335" t="s">
        <v>2601</v>
      </c>
      <c r="D335" t="s">
        <v>1403</v>
      </c>
      <c r="E335" t="s">
        <v>2648</v>
      </c>
      <c r="F335" t="s">
        <v>1570</v>
      </c>
      <c r="G335" t="s">
        <v>5252</v>
      </c>
      <c r="H335" t="s">
        <v>1916</v>
      </c>
    </row>
    <row r="336" spans="2:8" x14ac:dyDescent="0.25">
      <c r="B336" t="s">
        <v>2606</v>
      </c>
      <c r="C336" t="s">
        <v>2607</v>
      </c>
      <c r="D336" t="s">
        <v>1166</v>
      </c>
      <c r="E336" t="s">
        <v>2129</v>
      </c>
      <c r="F336" t="s">
        <v>2555</v>
      </c>
      <c r="G336" t="s">
        <v>21219</v>
      </c>
      <c r="H336" t="s">
        <v>357</v>
      </c>
    </row>
    <row r="337" spans="2:8" x14ac:dyDescent="0.25">
      <c r="B337" t="s">
        <v>2611</v>
      </c>
      <c r="C337" t="s">
        <v>2612</v>
      </c>
      <c r="D337" t="s">
        <v>1797</v>
      </c>
      <c r="E337" t="s">
        <v>40</v>
      </c>
      <c r="F337" t="s">
        <v>3503</v>
      </c>
      <c r="G337" t="s">
        <v>21220</v>
      </c>
      <c r="H337" t="s">
        <v>21221</v>
      </c>
    </row>
    <row r="338" spans="2:8" x14ac:dyDescent="0.25">
      <c r="B338" t="s">
        <v>2616</v>
      </c>
      <c r="C338" t="s">
        <v>2617</v>
      </c>
      <c r="D338" t="s">
        <v>1370</v>
      </c>
      <c r="E338" t="s">
        <v>1428</v>
      </c>
      <c r="F338" t="s">
        <v>1454</v>
      </c>
      <c r="G338" t="s">
        <v>3540</v>
      </c>
      <c r="H338" t="s">
        <v>7668</v>
      </c>
    </row>
    <row r="339" spans="2:8" x14ac:dyDescent="0.25">
      <c r="B339" t="s">
        <v>2620</v>
      </c>
      <c r="C339" t="s">
        <v>2621</v>
      </c>
      <c r="D339" t="s">
        <v>2537</v>
      </c>
      <c r="E339" t="s">
        <v>1561</v>
      </c>
      <c r="F339" t="s">
        <v>6020</v>
      </c>
      <c r="G339" t="s">
        <v>21222</v>
      </c>
      <c r="H339" t="s">
        <v>21223</v>
      </c>
    </row>
    <row r="340" spans="2:8" x14ac:dyDescent="0.25">
      <c r="B340" t="s">
        <v>2624</v>
      </c>
      <c r="C340" t="s">
        <v>2625</v>
      </c>
      <c r="D340" t="s">
        <v>1116</v>
      </c>
      <c r="E340" t="s">
        <v>1345</v>
      </c>
      <c r="F340" t="s">
        <v>742</v>
      </c>
      <c r="G340" t="s">
        <v>14186</v>
      </c>
      <c r="H340" t="s">
        <v>544</v>
      </c>
    </row>
    <row r="341" spans="2:8" x14ac:dyDescent="0.25">
      <c r="B341" t="s">
        <v>2628</v>
      </c>
      <c r="C341" t="s">
        <v>2629</v>
      </c>
      <c r="D341" t="s">
        <v>1636</v>
      </c>
      <c r="E341" t="s">
        <v>3657</v>
      </c>
      <c r="F341" t="s">
        <v>7754</v>
      </c>
      <c r="G341" t="s">
        <v>20402</v>
      </c>
      <c r="H341" t="s">
        <v>10565</v>
      </c>
    </row>
    <row r="342" spans="2:8" x14ac:dyDescent="0.25">
      <c r="B342" t="s">
        <v>2632</v>
      </c>
      <c r="C342" t="s">
        <v>2633</v>
      </c>
      <c r="D342" t="s">
        <v>2603</v>
      </c>
      <c r="E342" t="s">
        <v>1889</v>
      </c>
      <c r="F342" t="s">
        <v>1798</v>
      </c>
      <c r="G342" t="s">
        <v>21224</v>
      </c>
      <c r="H342" t="s">
        <v>5839</v>
      </c>
    </row>
    <row r="343" spans="2:8" x14ac:dyDescent="0.25">
      <c r="B343" t="s">
        <v>2635</v>
      </c>
      <c r="C343" t="s">
        <v>2636</v>
      </c>
      <c r="D343" t="s">
        <v>16920</v>
      </c>
      <c r="E343" t="s">
        <v>443</v>
      </c>
      <c r="F343" t="s">
        <v>15355</v>
      </c>
      <c r="G343" t="s">
        <v>10172</v>
      </c>
      <c r="H343" t="s">
        <v>21225</v>
      </c>
    </row>
    <row r="344" spans="2:8" x14ac:dyDescent="0.25">
      <c r="B344" t="s">
        <v>2640</v>
      </c>
      <c r="C344" t="s">
        <v>2641</v>
      </c>
      <c r="D344" t="s">
        <v>4417</v>
      </c>
      <c r="E344" t="s">
        <v>1781</v>
      </c>
      <c r="F344" t="s">
        <v>842</v>
      </c>
      <c r="G344" t="s">
        <v>10878</v>
      </c>
      <c r="H344" t="s">
        <v>21226</v>
      </c>
    </row>
    <row r="345" spans="2:8" x14ac:dyDescent="0.25">
      <c r="B345" t="s">
        <v>2645</v>
      </c>
      <c r="C345" t="s">
        <v>2646</v>
      </c>
      <c r="D345" t="s">
        <v>5496</v>
      </c>
      <c r="E345" t="s">
        <v>2249</v>
      </c>
      <c r="F345" t="s">
        <v>1001</v>
      </c>
      <c r="G345" t="s">
        <v>15026</v>
      </c>
      <c r="H345" t="s">
        <v>5970</v>
      </c>
    </row>
    <row r="346" spans="2:8" x14ac:dyDescent="0.25">
      <c r="B346" t="s">
        <v>2650</v>
      </c>
      <c r="C346" t="s">
        <v>2651</v>
      </c>
      <c r="D346" t="s">
        <v>570</v>
      </c>
      <c r="E346" t="s">
        <v>1985</v>
      </c>
      <c r="F346" t="s">
        <v>1635</v>
      </c>
      <c r="G346" t="s">
        <v>5119</v>
      </c>
      <c r="H346" t="s">
        <v>21227</v>
      </c>
    </row>
    <row r="347" spans="2:8" x14ac:dyDescent="0.25">
      <c r="B347" t="s">
        <v>2655</v>
      </c>
      <c r="C347" t="s">
        <v>2656</v>
      </c>
      <c r="D347" t="s">
        <v>7820</v>
      </c>
      <c r="E347" t="s">
        <v>10663</v>
      </c>
      <c r="F347" t="s">
        <v>6922</v>
      </c>
      <c r="G347" t="s">
        <v>21228</v>
      </c>
      <c r="H347" t="s">
        <v>2499</v>
      </c>
    </row>
    <row r="348" spans="2:8" x14ac:dyDescent="0.25">
      <c r="B348" t="s">
        <v>2661</v>
      </c>
      <c r="C348" t="s">
        <v>2662</v>
      </c>
      <c r="D348" t="s">
        <v>13909</v>
      </c>
      <c r="E348" t="s">
        <v>12001</v>
      </c>
      <c r="F348" t="s">
        <v>1296</v>
      </c>
      <c r="G348" t="s">
        <v>10715</v>
      </c>
      <c r="H348" t="s">
        <v>375</v>
      </c>
    </row>
    <row r="349" spans="2:8" x14ac:dyDescent="0.25">
      <c r="B349" t="s">
        <v>2666</v>
      </c>
      <c r="C349" t="s">
        <v>2667</v>
      </c>
      <c r="D349" t="s">
        <v>943</v>
      </c>
      <c r="E349" t="s">
        <v>10320</v>
      </c>
      <c r="F349" t="s">
        <v>6908</v>
      </c>
      <c r="G349" t="s">
        <v>21229</v>
      </c>
      <c r="H349" t="s">
        <v>21230</v>
      </c>
    </row>
    <row r="350" spans="2:8" x14ac:dyDescent="0.25">
      <c r="B350" t="s">
        <v>2670</v>
      </c>
      <c r="C350" t="s">
        <v>2671</v>
      </c>
      <c r="D350" t="s">
        <v>2337</v>
      </c>
      <c r="E350" t="s">
        <v>8270</v>
      </c>
      <c r="F350" t="s">
        <v>8300</v>
      </c>
      <c r="G350" t="s">
        <v>14325</v>
      </c>
      <c r="H350" t="s">
        <v>21231</v>
      </c>
    </row>
    <row r="351" spans="2:8" x14ac:dyDescent="0.25">
      <c r="B351" t="s">
        <v>2677</v>
      </c>
      <c r="C351" t="s">
        <v>2678</v>
      </c>
      <c r="D351" t="s">
        <v>11468</v>
      </c>
      <c r="E351" t="s">
        <v>2365</v>
      </c>
      <c r="F351" t="s">
        <v>421</v>
      </c>
      <c r="G351" t="s">
        <v>21232</v>
      </c>
      <c r="H351" t="s">
        <v>765</v>
      </c>
    </row>
    <row r="352" spans="2:8" x14ac:dyDescent="0.25">
      <c r="B352" t="s">
        <v>2683</v>
      </c>
      <c r="C352" t="s">
        <v>2684</v>
      </c>
      <c r="D352" t="s">
        <v>4377</v>
      </c>
      <c r="E352" t="s">
        <v>2255</v>
      </c>
      <c r="F352" t="s">
        <v>3228</v>
      </c>
      <c r="G352" t="s">
        <v>21233</v>
      </c>
      <c r="H352" t="s">
        <v>2568</v>
      </c>
    </row>
    <row r="353" spans="2:8" x14ac:dyDescent="0.25">
      <c r="B353" t="s">
        <v>2688</v>
      </c>
      <c r="C353" t="s">
        <v>2689</v>
      </c>
      <c r="D353" t="s">
        <v>1001</v>
      </c>
      <c r="E353" t="s">
        <v>6812</v>
      </c>
      <c r="F353" t="s">
        <v>1035</v>
      </c>
      <c r="G353" t="s">
        <v>4528</v>
      </c>
      <c r="H353" t="s">
        <v>2208</v>
      </c>
    </row>
    <row r="354" spans="2:8" x14ac:dyDescent="0.25">
      <c r="B354" t="s">
        <v>2693</v>
      </c>
      <c r="C354" t="s">
        <v>2694</v>
      </c>
      <c r="D354" t="s">
        <v>18757</v>
      </c>
      <c r="E354" t="s">
        <v>16758</v>
      </c>
      <c r="F354" t="s">
        <v>21234</v>
      </c>
      <c r="G354" t="s">
        <v>21235</v>
      </c>
      <c r="H354" t="s">
        <v>1449</v>
      </c>
    </row>
    <row r="355" spans="2:8" x14ac:dyDescent="0.25">
      <c r="B355" t="s">
        <v>2699</v>
      </c>
      <c r="C355" t="s">
        <v>2700</v>
      </c>
      <c r="D355" t="s">
        <v>17275</v>
      </c>
      <c r="E355" t="s">
        <v>53</v>
      </c>
      <c r="F355" t="s">
        <v>20948</v>
      </c>
      <c r="G355" t="s">
        <v>13600</v>
      </c>
      <c r="H355" t="s">
        <v>21236</v>
      </c>
    </row>
    <row r="356" spans="2:8" x14ac:dyDescent="0.25">
      <c r="B356" t="s">
        <v>2706</v>
      </c>
      <c r="C356" t="s">
        <v>2707</v>
      </c>
      <c r="D356" t="s">
        <v>1160</v>
      </c>
      <c r="E356" t="s">
        <v>2858</v>
      </c>
      <c r="F356" t="s">
        <v>285</v>
      </c>
      <c r="G356" t="s">
        <v>15142</v>
      </c>
      <c r="H356" t="s">
        <v>17069</v>
      </c>
    </row>
    <row r="357" spans="2:8" x14ac:dyDescent="0.25">
      <c r="B357" t="s">
        <v>2710</v>
      </c>
      <c r="C357" t="s">
        <v>2711</v>
      </c>
      <c r="D357" t="s">
        <v>1517</v>
      </c>
      <c r="E357" t="s">
        <v>514</v>
      </c>
      <c r="F357" t="s">
        <v>1518</v>
      </c>
      <c r="G357" t="s">
        <v>1520</v>
      </c>
      <c r="H357" t="s">
        <v>21237</v>
      </c>
    </row>
    <row r="358" spans="2:8" x14ac:dyDescent="0.25">
      <c r="B358" t="s">
        <v>2714</v>
      </c>
      <c r="C358" t="s">
        <v>2715</v>
      </c>
      <c r="D358" t="s">
        <v>1434</v>
      </c>
      <c r="E358" t="s">
        <v>1894</v>
      </c>
      <c r="F358" t="s">
        <v>2717</v>
      </c>
      <c r="G358" t="s">
        <v>997</v>
      </c>
      <c r="H358" t="s">
        <v>21238</v>
      </c>
    </row>
    <row r="359" spans="2:8" x14ac:dyDescent="0.25">
      <c r="B359" t="s">
        <v>2720</v>
      </c>
      <c r="C359" t="s">
        <v>2721</v>
      </c>
      <c r="D359" t="s">
        <v>6625</v>
      </c>
      <c r="E359" t="s">
        <v>15684</v>
      </c>
      <c r="F359" t="s">
        <v>1178</v>
      </c>
      <c r="G359" t="s">
        <v>2461</v>
      </c>
      <c r="H359" t="s">
        <v>6314</v>
      </c>
    </row>
    <row r="360" spans="2:8" x14ac:dyDescent="0.25">
      <c r="B360" t="s">
        <v>2726</v>
      </c>
      <c r="C360" t="s">
        <v>2727</v>
      </c>
      <c r="D360" t="s">
        <v>1186</v>
      </c>
      <c r="E360" t="s">
        <v>2249</v>
      </c>
      <c r="F360" t="s">
        <v>5496</v>
      </c>
      <c r="G360" t="s">
        <v>21239</v>
      </c>
      <c r="H360" t="s">
        <v>17672</v>
      </c>
    </row>
    <row r="361" spans="2:8" x14ac:dyDescent="0.25">
      <c r="B361" t="s">
        <v>2731</v>
      </c>
      <c r="C361" t="s">
        <v>2732</v>
      </c>
      <c r="D361" t="s">
        <v>964</v>
      </c>
      <c r="E361" t="s">
        <v>1542</v>
      </c>
      <c r="F361" t="s">
        <v>2733</v>
      </c>
      <c r="G361" t="s">
        <v>2734</v>
      </c>
      <c r="H361" t="s">
        <v>2735</v>
      </c>
    </row>
    <row r="362" spans="2:8" x14ac:dyDescent="0.25">
      <c r="B362" t="s">
        <v>2736</v>
      </c>
      <c r="C362" t="s">
        <v>2737</v>
      </c>
      <c r="D362" t="s">
        <v>8866</v>
      </c>
      <c r="E362" t="s">
        <v>8716</v>
      </c>
      <c r="F362" t="s">
        <v>7098</v>
      </c>
      <c r="G362" t="s">
        <v>3229</v>
      </c>
      <c r="H362" t="s">
        <v>5843</v>
      </c>
    </row>
    <row r="363" spans="2:8" x14ac:dyDescent="0.25">
      <c r="B363" t="s">
        <v>2742</v>
      </c>
      <c r="C363" t="s">
        <v>2743</v>
      </c>
      <c r="D363" t="s">
        <v>1337</v>
      </c>
      <c r="E363" t="s">
        <v>110</v>
      </c>
      <c r="F363" t="s">
        <v>1027</v>
      </c>
      <c r="G363" t="s">
        <v>8672</v>
      </c>
      <c r="H363" t="s">
        <v>5966</v>
      </c>
    </row>
    <row r="364" spans="2:8" x14ac:dyDescent="0.25">
      <c r="B364" t="s">
        <v>2746</v>
      </c>
      <c r="C364" t="s">
        <v>2747</v>
      </c>
      <c r="D364" t="s">
        <v>935</v>
      </c>
      <c r="E364" t="s">
        <v>1979</v>
      </c>
      <c r="F364" t="s">
        <v>1350</v>
      </c>
      <c r="G364" t="s">
        <v>21240</v>
      </c>
      <c r="H364" t="s">
        <v>11100</v>
      </c>
    </row>
    <row r="365" spans="2:8" x14ac:dyDescent="0.25">
      <c r="B365" t="s">
        <v>2751</v>
      </c>
      <c r="C365" t="s">
        <v>2752</v>
      </c>
      <c r="D365" t="s">
        <v>1047</v>
      </c>
      <c r="E365" t="s">
        <v>3617</v>
      </c>
      <c r="F365" t="s">
        <v>2913</v>
      </c>
      <c r="G365" t="s">
        <v>21241</v>
      </c>
      <c r="H365" t="s">
        <v>21242</v>
      </c>
    </row>
    <row r="366" spans="2:8" x14ac:dyDescent="0.25">
      <c r="B366" t="s">
        <v>2755</v>
      </c>
      <c r="C366" t="s">
        <v>2756</v>
      </c>
      <c r="D366" t="s">
        <v>123</v>
      </c>
      <c r="E366" t="s">
        <v>1705</v>
      </c>
      <c r="F366" t="s">
        <v>3874</v>
      </c>
      <c r="G366" t="s">
        <v>6584</v>
      </c>
      <c r="H366" t="s">
        <v>5032</v>
      </c>
    </row>
    <row r="367" spans="2:8" x14ac:dyDescent="0.25">
      <c r="B367" t="s">
        <v>2759</v>
      </c>
      <c r="C367" t="s">
        <v>2760</v>
      </c>
      <c r="D367" t="s">
        <v>21243</v>
      </c>
      <c r="E367" t="s">
        <v>17429</v>
      </c>
      <c r="F367" t="s">
        <v>5287</v>
      </c>
      <c r="G367" t="s">
        <v>14834</v>
      </c>
      <c r="H367" t="s">
        <v>8894</v>
      </c>
    </row>
    <row r="368" spans="2:8" x14ac:dyDescent="0.25">
      <c r="B368" t="s">
        <v>2765</v>
      </c>
      <c r="C368" t="s">
        <v>2766</v>
      </c>
      <c r="D368" t="s">
        <v>2012</v>
      </c>
      <c r="E368" t="s">
        <v>2767</v>
      </c>
      <c r="F368" t="s">
        <v>348</v>
      </c>
      <c r="G368" t="s">
        <v>8741</v>
      </c>
      <c r="H368" t="s">
        <v>14999</v>
      </c>
    </row>
    <row r="369" spans="2:8" x14ac:dyDescent="0.25">
      <c r="B369" t="s">
        <v>2771</v>
      </c>
      <c r="C369" t="s">
        <v>2772</v>
      </c>
      <c r="D369" t="s">
        <v>21244</v>
      </c>
      <c r="E369" t="s">
        <v>21245</v>
      </c>
      <c r="F369" t="s">
        <v>21246</v>
      </c>
      <c r="G369" t="s">
        <v>11029</v>
      </c>
      <c r="H369" t="s">
        <v>21247</v>
      </c>
    </row>
    <row r="370" spans="2:8" x14ac:dyDescent="0.25">
      <c r="B370" t="s">
        <v>2778</v>
      </c>
      <c r="C370" t="s">
        <v>2779</v>
      </c>
      <c r="D370" t="s">
        <v>1561</v>
      </c>
      <c r="E370" t="s">
        <v>2603</v>
      </c>
      <c r="F370" t="s">
        <v>1709</v>
      </c>
      <c r="G370" t="s">
        <v>21248</v>
      </c>
      <c r="H370" t="s">
        <v>3673</v>
      </c>
    </row>
    <row r="371" spans="2:8" x14ac:dyDescent="0.25">
      <c r="B371" t="s">
        <v>2782</v>
      </c>
      <c r="C371" t="s">
        <v>2783</v>
      </c>
      <c r="D371" t="s">
        <v>1262</v>
      </c>
      <c r="E371" t="s">
        <v>2831</v>
      </c>
      <c r="F371" t="s">
        <v>1199</v>
      </c>
      <c r="G371" t="s">
        <v>21249</v>
      </c>
      <c r="H371" t="s">
        <v>21250</v>
      </c>
    </row>
    <row r="372" spans="2:8" x14ac:dyDescent="0.25">
      <c r="B372" t="s">
        <v>2788</v>
      </c>
      <c r="C372" t="s">
        <v>2789</v>
      </c>
      <c r="D372" t="s">
        <v>3191</v>
      </c>
      <c r="E372" t="s">
        <v>7034</v>
      </c>
      <c r="F372" t="s">
        <v>982</v>
      </c>
      <c r="G372" t="s">
        <v>21251</v>
      </c>
      <c r="H372" t="s">
        <v>4369</v>
      </c>
    </row>
    <row r="373" spans="2:8" x14ac:dyDescent="0.25">
      <c r="B373" t="s">
        <v>2792</v>
      </c>
      <c r="C373" t="s">
        <v>2793</v>
      </c>
      <c r="D373" t="s">
        <v>7614</v>
      </c>
      <c r="E373" t="s">
        <v>21252</v>
      </c>
      <c r="F373" t="s">
        <v>21253</v>
      </c>
      <c r="G373" t="s">
        <v>9333</v>
      </c>
      <c r="H373" t="s">
        <v>6178</v>
      </c>
    </row>
    <row r="374" spans="2:8" x14ac:dyDescent="0.25">
      <c r="B374" t="s">
        <v>2798</v>
      </c>
      <c r="C374" t="s">
        <v>2799</v>
      </c>
      <c r="D374" t="s">
        <v>1225</v>
      </c>
      <c r="E374" t="s">
        <v>2939</v>
      </c>
      <c r="F374" t="s">
        <v>4133</v>
      </c>
      <c r="G374" t="s">
        <v>12433</v>
      </c>
      <c r="H374" t="s">
        <v>8178</v>
      </c>
    </row>
    <row r="375" spans="2:8" x14ac:dyDescent="0.25">
      <c r="B375" t="s">
        <v>2803</v>
      </c>
      <c r="C375" t="s">
        <v>2804</v>
      </c>
      <c r="D375" t="s">
        <v>8938</v>
      </c>
      <c r="E375" t="s">
        <v>9610</v>
      </c>
      <c r="F375" t="s">
        <v>536</v>
      </c>
      <c r="G375" t="s">
        <v>21254</v>
      </c>
      <c r="H375" t="s">
        <v>21255</v>
      </c>
    </row>
    <row r="376" spans="2:8" x14ac:dyDescent="0.25">
      <c r="B376" t="s">
        <v>2809</v>
      </c>
      <c r="C376" t="s">
        <v>2810</v>
      </c>
      <c r="D376" t="s">
        <v>1938</v>
      </c>
      <c r="E376" t="s">
        <v>1319</v>
      </c>
      <c r="F376" t="s">
        <v>1817</v>
      </c>
      <c r="G376" t="s">
        <v>5797</v>
      </c>
      <c r="H376" t="s">
        <v>21256</v>
      </c>
    </row>
    <row r="377" spans="2:8" x14ac:dyDescent="0.25">
      <c r="B377" t="s">
        <v>2816</v>
      </c>
      <c r="C377" t="s">
        <v>2817</v>
      </c>
      <c r="D377" t="s">
        <v>21257</v>
      </c>
      <c r="E377" t="s">
        <v>16939</v>
      </c>
      <c r="F377" t="s">
        <v>8140</v>
      </c>
      <c r="G377" t="s">
        <v>19044</v>
      </c>
      <c r="H377" t="s">
        <v>21258</v>
      </c>
    </row>
    <row r="378" spans="2:8" x14ac:dyDescent="0.25">
      <c r="B378" t="s">
        <v>2822</v>
      </c>
      <c r="C378" t="s">
        <v>2823</v>
      </c>
      <c r="D378" t="s">
        <v>17749</v>
      </c>
      <c r="E378" t="s">
        <v>1948</v>
      </c>
      <c r="F378" t="s">
        <v>21259</v>
      </c>
      <c r="G378" t="s">
        <v>132</v>
      </c>
      <c r="H378" t="s">
        <v>18910</v>
      </c>
    </row>
    <row r="379" spans="2:8" x14ac:dyDescent="0.25">
      <c r="B379" t="s">
        <v>2829</v>
      </c>
      <c r="C379" t="s">
        <v>2830</v>
      </c>
      <c r="D379" t="s">
        <v>1261</v>
      </c>
      <c r="E379" t="s">
        <v>980</v>
      </c>
      <c r="F379" t="s">
        <v>237</v>
      </c>
      <c r="G379" t="s">
        <v>21260</v>
      </c>
      <c r="H379" t="s">
        <v>11695</v>
      </c>
    </row>
    <row r="380" spans="2:8" x14ac:dyDescent="0.25">
      <c r="B380" t="s">
        <v>2836</v>
      </c>
      <c r="C380" t="s">
        <v>2837</v>
      </c>
      <c r="D380" t="s">
        <v>23</v>
      </c>
      <c r="E380" t="s">
        <v>3162</v>
      </c>
      <c r="F380" t="s">
        <v>1011</v>
      </c>
      <c r="G380" t="s">
        <v>1037</v>
      </c>
      <c r="H380" t="s">
        <v>21261</v>
      </c>
    </row>
    <row r="381" spans="2:8" x14ac:dyDescent="0.25">
      <c r="B381" t="s">
        <v>2840</v>
      </c>
      <c r="C381" t="s">
        <v>2841</v>
      </c>
      <c r="D381" t="s">
        <v>890</v>
      </c>
      <c r="E381" t="s">
        <v>1612</v>
      </c>
      <c r="F381" t="s">
        <v>2171</v>
      </c>
      <c r="G381" t="s">
        <v>1321</v>
      </c>
      <c r="H381" t="s">
        <v>274</v>
      </c>
    </row>
    <row r="382" spans="2:8" x14ac:dyDescent="0.25">
      <c r="B382" t="s">
        <v>2844</v>
      </c>
      <c r="C382" t="s">
        <v>2845</v>
      </c>
      <c r="D382" t="s">
        <v>20689</v>
      </c>
      <c r="E382" t="s">
        <v>21262</v>
      </c>
      <c r="F382" t="s">
        <v>18110</v>
      </c>
      <c r="G382" t="s">
        <v>3875</v>
      </c>
      <c r="H382" t="s">
        <v>4147</v>
      </c>
    </row>
    <row r="383" spans="2:8" x14ac:dyDescent="0.25">
      <c r="B383" t="s">
        <v>2851</v>
      </c>
      <c r="C383" t="s">
        <v>2852</v>
      </c>
      <c r="D383" t="s">
        <v>21263</v>
      </c>
      <c r="E383" t="s">
        <v>21264</v>
      </c>
      <c r="F383" t="s">
        <v>9072</v>
      </c>
      <c r="G383" t="s">
        <v>2973</v>
      </c>
      <c r="H383" t="s">
        <v>1814</v>
      </c>
    </row>
    <row r="384" spans="2:8" x14ac:dyDescent="0.25">
      <c r="B384" t="s">
        <v>2856</v>
      </c>
      <c r="C384" t="s">
        <v>2857</v>
      </c>
      <c r="D384" t="s">
        <v>1910</v>
      </c>
      <c r="E384" t="s">
        <v>349</v>
      </c>
      <c r="F384" t="s">
        <v>374</v>
      </c>
      <c r="G384" t="s">
        <v>21265</v>
      </c>
      <c r="H384" t="s">
        <v>21266</v>
      </c>
    </row>
    <row r="385" spans="2:8" x14ac:dyDescent="0.25">
      <c r="B385" t="s">
        <v>2861</v>
      </c>
      <c r="C385" t="s">
        <v>2862</v>
      </c>
      <c r="D385" t="s">
        <v>2345</v>
      </c>
      <c r="E385" t="s">
        <v>16911</v>
      </c>
      <c r="F385" t="s">
        <v>21036</v>
      </c>
      <c r="G385" t="s">
        <v>10500</v>
      </c>
      <c r="H385" t="s">
        <v>7603</v>
      </c>
    </row>
    <row r="386" spans="2:8" x14ac:dyDescent="0.25">
      <c r="B386" t="s">
        <v>2868</v>
      </c>
      <c r="C386" t="s">
        <v>2869</v>
      </c>
      <c r="D386" t="s">
        <v>3969</v>
      </c>
      <c r="E386" t="s">
        <v>5930</v>
      </c>
      <c r="F386" t="s">
        <v>1135</v>
      </c>
      <c r="G386" t="s">
        <v>21100</v>
      </c>
      <c r="H386" t="s">
        <v>14978</v>
      </c>
    </row>
    <row r="387" spans="2:8" x14ac:dyDescent="0.25">
      <c r="B387" t="s">
        <v>2873</v>
      </c>
      <c r="C387" t="s">
        <v>2874</v>
      </c>
      <c r="D387" t="s">
        <v>11236</v>
      </c>
      <c r="E387" t="s">
        <v>5143</v>
      </c>
      <c r="F387" t="s">
        <v>21267</v>
      </c>
      <c r="G387" t="s">
        <v>3911</v>
      </c>
      <c r="H387" t="s">
        <v>12566</v>
      </c>
    </row>
    <row r="388" spans="2:8" x14ac:dyDescent="0.25">
      <c r="B388" t="s">
        <v>2879</v>
      </c>
      <c r="C388" t="s">
        <v>2880</v>
      </c>
      <c r="D388" t="s">
        <v>889</v>
      </c>
      <c r="E388" t="s">
        <v>1611</v>
      </c>
      <c r="F388" t="s">
        <v>1370</v>
      </c>
      <c r="G388" t="s">
        <v>21268</v>
      </c>
      <c r="H388" t="s">
        <v>20925</v>
      </c>
    </row>
    <row r="389" spans="2:8" x14ac:dyDescent="0.25">
      <c r="B389" t="s">
        <v>2885</v>
      </c>
      <c r="C389" t="s">
        <v>2886</v>
      </c>
      <c r="D389" t="s">
        <v>19036</v>
      </c>
      <c r="E389" t="s">
        <v>21269</v>
      </c>
      <c r="F389" t="s">
        <v>19065</v>
      </c>
      <c r="G389" t="s">
        <v>10123</v>
      </c>
      <c r="H389" t="s">
        <v>3170</v>
      </c>
    </row>
    <row r="390" spans="2:8" x14ac:dyDescent="0.25">
      <c r="B390" t="s">
        <v>2890</v>
      </c>
      <c r="C390" t="s">
        <v>2891</v>
      </c>
      <c r="D390" t="s">
        <v>1708</v>
      </c>
      <c r="E390" t="s">
        <v>122</v>
      </c>
      <c r="F390" t="s">
        <v>2652</v>
      </c>
      <c r="G390" t="s">
        <v>6891</v>
      </c>
      <c r="H390" t="s">
        <v>18417</v>
      </c>
    </row>
    <row r="391" spans="2:8" x14ac:dyDescent="0.25">
      <c r="B391" t="s">
        <v>2896</v>
      </c>
      <c r="C391" t="s">
        <v>2897</v>
      </c>
      <c r="D391" t="s">
        <v>2898</v>
      </c>
      <c r="E391" t="s">
        <v>41</v>
      </c>
      <c r="F391" t="s">
        <v>3277</v>
      </c>
      <c r="G391" t="s">
        <v>21270</v>
      </c>
      <c r="H391" t="s">
        <v>18588</v>
      </c>
    </row>
    <row r="392" spans="2:8" x14ac:dyDescent="0.25">
      <c r="B392" t="s">
        <v>2901</v>
      </c>
      <c r="C392" t="s">
        <v>2902</v>
      </c>
      <c r="D392" t="s">
        <v>4417</v>
      </c>
      <c r="E392" t="s">
        <v>2903</v>
      </c>
      <c r="F392" t="s">
        <v>1817</v>
      </c>
      <c r="G392" t="s">
        <v>938</v>
      </c>
      <c r="H392" t="s">
        <v>21271</v>
      </c>
    </row>
    <row r="393" spans="2:8" x14ac:dyDescent="0.25">
      <c r="B393" t="s">
        <v>2905</v>
      </c>
      <c r="C393" t="s">
        <v>2906</v>
      </c>
      <c r="D393" t="s">
        <v>20698</v>
      </c>
      <c r="E393" t="s">
        <v>15104</v>
      </c>
      <c r="F393" t="s">
        <v>21272</v>
      </c>
      <c r="G393" t="s">
        <v>3317</v>
      </c>
      <c r="H393" t="s">
        <v>5919</v>
      </c>
    </row>
    <row r="394" spans="2:8" x14ac:dyDescent="0.25">
      <c r="B394" t="s">
        <v>2911</v>
      </c>
      <c r="C394" t="s">
        <v>2912</v>
      </c>
      <c r="D394" t="s">
        <v>1199</v>
      </c>
      <c r="E394" t="s">
        <v>1584</v>
      </c>
      <c r="F394" t="s">
        <v>670</v>
      </c>
      <c r="G394" t="s">
        <v>21273</v>
      </c>
      <c r="H394" t="s">
        <v>5102</v>
      </c>
    </row>
    <row r="395" spans="2:8" x14ac:dyDescent="0.25">
      <c r="B395" t="s">
        <v>2916</v>
      </c>
      <c r="C395" t="s">
        <v>2917</v>
      </c>
      <c r="D395" t="s">
        <v>1871</v>
      </c>
      <c r="E395" t="s">
        <v>577</v>
      </c>
      <c r="F395" t="s">
        <v>2913</v>
      </c>
      <c r="G395" t="s">
        <v>16374</v>
      </c>
      <c r="H395" t="s">
        <v>21274</v>
      </c>
    </row>
    <row r="396" spans="2:8" x14ac:dyDescent="0.25">
      <c r="B396" t="s">
        <v>2921</v>
      </c>
      <c r="C396" t="s">
        <v>2922</v>
      </c>
      <c r="D396" t="s">
        <v>460</v>
      </c>
      <c r="E396" t="s">
        <v>1220</v>
      </c>
      <c r="F396" t="s">
        <v>3658</v>
      </c>
      <c r="G396" t="s">
        <v>19235</v>
      </c>
      <c r="H396" t="s">
        <v>2718</v>
      </c>
    </row>
    <row r="397" spans="2:8" x14ac:dyDescent="0.25">
      <c r="B397" t="s">
        <v>2926</v>
      </c>
      <c r="C397" t="s">
        <v>2927</v>
      </c>
      <c r="D397" t="s">
        <v>7738</v>
      </c>
      <c r="E397" t="s">
        <v>671</v>
      </c>
      <c r="F397" t="s">
        <v>18703</v>
      </c>
      <c r="G397" t="s">
        <v>7571</v>
      </c>
      <c r="H397" t="s">
        <v>17746</v>
      </c>
    </row>
    <row r="398" spans="2:8" x14ac:dyDescent="0.25">
      <c r="B398" t="s">
        <v>2932</v>
      </c>
      <c r="C398" t="s">
        <v>2933</v>
      </c>
      <c r="D398" t="s">
        <v>1656</v>
      </c>
      <c r="E398" t="s">
        <v>4286</v>
      </c>
      <c r="F398" t="s">
        <v>4422</v>
      </c>
      <c r="G398" t="s">
        <v>21275</v>
      </c>
      <c r="H398" t="s">
        <v>13679</v>
      </c>
    </row>
    <row r="399" spans="2:8" x14ac:dyDescent="0.25">
      <c r="B399" t="s">
        <v>2937</v>
      </c>
      <c r="C399" t="s">
        <v>2938</v>
      </c>
      <c r="D399" t="s">
        <v>1858</v>
      </c>
      <c r="E399" t="s">
        <v>1786</v>
      </c>
      <c r="F399" t="s">
        <v>4200</v>
      </c>
      <c r="G399" t="s">
        <v>5878</v>
      </c>
      <c r="H399" t="s">
        <v>21276</v>
      </c>
    </row>
    <row r="400" spans="2:8" x14ac:dyDescent="0.25">
      <c r="B400" t="s">
        <v>2942</v>
      </c>
      <c r="C400" t="s">
        <v>2943</v>
      </c>
      <c r="D400" t="s">
        <v>8341</v>
      </c>
      <c r="E400" t="s">
        <v>891</v>
      </c>
      <c r="F400" t="s">
        <v>2526</v>
      </c>
      <c r="G400" t="s">
        <v>21277</v>
      </c>
      <c r="H400" t="s">
        <v>21278</v>
      </c>
    </row>
    <row r="401" spans="2:8" x14ac:dyDescent="0.25">
      <c r="B401" t="s">
        <v>2947</v>
      </c>
      <c r="C401" t="s">
        <v>2948</v>
      </c>
      <c r="D401" t="s">
        <v>1922</v>
      </c>
      <c r="E401" t="s">
        <v>638</v>
      </c>
      <c r="F401" t="s">
        <v>2299</v>
      </c>
      <c r="G401" t="s">
        <v>21279</v>
      </c>
      <c r="H401" t="s">
        <v>6147</v>
      </c>
    </row>
    <row r="402" spans="2:8" x14ac:dyDescent="0.25">
      <c r="B402" t="s">
        <v>2951</v>
      </c>
      <c r="C402" t="s">
        <v>2952</v>
      </c>
      <c r="D402" t="s">
        <v>21280</v>
      </c>
      <c r="E402" t="s">
        <v>21281</v>
      </c>
      <c r="F402" t="s">
        <v>21282</v>
      </c>
      <c r="G402" t="s">
        <v>21283</v>
      </c>
      <c r="H402" t="s">
        <v>12506</v>
      </c>
    </row>
    <row r="403" spans="2:8" x14ac:dyDescent="0.25">
      <c r="B403" t="s">
        <v>2957</v>
      </c>
      <c r="C403" t="s">
        <v>2958</v>
      </c>
      <c r="D403" t="s">
        <v>7028</v>
      </c>
      <c r="E403" t="s">
        <v>12216</v>
      </c>
      <c r="F403" t="s">
        <v>21284</v>
      </c>
      <c r="G403" t="s">
        <v>984</v>
      </c>
      <c r="H403" t="s">
        <v>21285</v>
      </c>
    </row>
    <row r="404" spans="2:8" x14ac:dyDescent="0.25">
      <c r="B404" t="s">
        <v>2964</v>
      </c>
      <c r="C404" t="s">
        <v>2965</v>
      </c>
      <c r="D404" t="s">
        <v>2967</v>
      </c>
      <c r="E404" t="s">
        <v>1937</v>
      </c>
      <c r="F404" t="s">
        <v>8054</v>
      </c>
      <c r="G404" t="s">
        <v>14162</v>
      </c>
      <c r="H404" t="s">
        <v>21286</v>
      </c>
    </row>
    <row r="405" spans="2:8" x14ac:dyDescent="0.25">
      <c r="B405" t="s">
        <v>2970</v>
      </c>
      <c r="C405" t="s">
        <v>2971</v>
      </c>
      <c r="D405" t="s">
        <v>2165</v>
      </c>
      <c r="E405" t="s">
        <v>7625</v>
      </c>
      <c r="F405" t="s">
        <v>5051</v>
      </c>
      <c r="G405" t="s">
        <v>1664</v>
      </c>
      <c r="H405" t="s">
        <v>20360</v>
      </c>
    </row>
    <row r="406" spans="2:8" x14ac:dyDescent="0.25">
      <c r="B406" t="s">
        <v>2975</v>
      </c>
      <c r="C406" t="s">
        <v>2976</v>
      </c>
      <c r="F406" t="s">
        <v>2716</v>
      </c>
    </row>
    <row r="407" spans="2:8" x14ac:dyDescent="0.25">
      <c r="B407" t="s">
        <v>2977</v>
      </c>
      <c r="C407" t="s">
        <v>2978</v>
      </c>
      <c r="D407" t="s">
        <v>182</v>
      </c>
      <c r="E407" t="s">
        <v>2966</v>
      </c>
      <c r="F407" t="s">
        <v>4632</v>
      </c>
      <c r="G407" t="s">
        <v>11701</v>
      </c>
      <c r="H407" t="s">
        <v>3753</v>
      </c>
    </row>
    <row r="408" spans="2:8" x14ac:dyDescent="0.25">
      <c r="B408" t="s">
        <v>2980</v>
      </c>
      <c r="C408" t="s">
        <v>2981</v>
      </c>
      <c r="D408" t="s">
        <v>1611</v>
      </c>
      <c r="E408" t="s">
        <v>974</v>
      </c>
      <c r="F408" t="s">
        <v>390</v>
      </c>
      <c r="G408" t="s">
        <v>21287</v>
      </c>
      <c r="H408" t="s">
        <v>21288</v>
      </c>
    </row>
    <row r="409" spans="2:8" x14ac:dyDescent="0.25">
      <c r="B409" t="s">
        <v>2986</v>
      </c>
      <c r="C409" t="s">
        <v>2987</v>
      </c>
      <c r="D409" t="s">
        <v>21289</v>
      </c>
      <c r="E409" t="s">
        <v>21290</v>
      </c>
      <c r="F409" t="s">
        <v>21291</v>
      </c>
      <c r="G409" t="s">
        <v>21292</v>
      </c>
      <c r="H409" t="s">
        <v>11634</v>
      </c>
    </row>
    <row r="410" spans="2:8" x14ac:dyDescent="0.25">
      <c r="B410" t="s">
        <v>2992</v>
      </c>
      <c r="C410" t="s">
        <v>2993</v>
      </c>
      <c r="D410" t="s">
        <v>21293</v>
      </c>
      <c r="E410" t="s">
        <v>21294</v>
      </c>
      <c r="F410" t="s">
        <v>21295</v>
      </c>
      <c r="G410" t="s">
        <v>8319</v>
      </c>
      <c r="H410" t="s">
        <v>2106</v>
      </c>
    </row>
    <row r="411" spans="2:8" x14ac:dyDescent="0.25">
      <c r="B411" t="s">
        <v>2998</v>
      </c>
      <c r="C411" t="s">
        <v>2999</v>
      </c>
      <c r="D411" t="s">
        <v>6858</v>
      </c>
      <c r="E411" t="s">
        <v>3503</v>
      </c>
      <c r="F411" t="s">
        <v>4138</v>
      </c>
      <c r="G411" t="s">
        <v>21296</v>
      </c>
      <c r="H411" t="s">
        <v>1690</v>
      </c>
    </row>
    <row r="412" spans="2:8" x14ac:dyDescent="0.25">
      <c r="B412" t="s">
        <v>3001</v>
      </c>
      <c r="C412" t="s">
        <v>3002</v>
      </c>
      <c r="D412" t="s">
        <v>1448</v>
      </c>
      <c r="E412" t="s">
        <v>5496</v>
      </c>
      <c r="F412" t="s">
        <v>1403</v>
      </c>
      <c r="G412" t="s">
        <v>21297</v>
      </c>
      <c r="H412" t="s">
        <v>5740</v>
      </c>
    </row>
    <row r="413" spans="2:8" x14ac:dyDescent="0.25">
      <c r="B413" t="s">
        <v>3005</v>
      </c>
      <c r="C413" t="s">
        <v>3006</v>
      </c>
      <c r="D413" t="s">
        <v>21298</v>
      </c>
      <c r="E413" t="s">
        <v>21299</v>
      </c>
      <c r="F413" t="s">
        <v>21300</v>
      </c>
      <c r="G413" t="s">
        <v>1808</v>
      </c>
      <c r="H413" t="s">
        <v>756</v>
      </c>
    </row>
    <row r="414" spans="2:8" x14ac:dyDescent="0.25">
      <c r="B414" t="s">
        <v>3009</v>
      </c>
      <c r="C414" t="s">
        <v>3010</v>
      </c>
      <c r="D414" t="s">
        <v>3768</v>
      </c>
      <c r="E414" t="s">
        <v>1488</v>
      </c>
      <c r="F414" t="s">
        <v>158</v>
      </c>
      <c r="G414" t="s">
        <v>7444</v>
      </c>
      <c r="H414" t="s">
        <v>21301</v>
      </c>
    </row>
    <row r="415" spans="2:8" x14ac:dyDescent="0.25">
      <c r="B415" t="s">
        <v>3016</v>
      </c>
      <c r="C415" t="s">
        <v>3017</v>
      </c>
      <c r="D415" t="s">
        <v>1863</v>
      </c>
      <c r="E415" t="s">
        <v>4810</v>
      </c>
      <c r="F415" t="s">
        <v>2643</v>
      </c>
      <c r="G415" t="s">
        <v>12923</v>
      </c>
      <c r="H415" t="s">
        <v>17380</v>
      </c>
    </row>
    <row r="416" spans="2:8" x14ac:dyDescent="0.25">
      <c r="B416" t="s">
        <v>3020</v>
      </c>
      <c r="C416" t="s">
        <v>3021</v>
      </c>
      <c r="D416" t="s">
        <v>2465</v>
      </c>
      <c r="E416" t="s">
        <v>3143</v>
      </c>
      <c r="F416" t="s">
        <v>1495</v>
      </c>
      <c r="G416" t="s">
        <v>21302</v>
      </c>
      <c r="H416" t="s">
        <v>21303</v>
      </c>
    </row>
    <row r="417" spans="2:8" x14ac:dyDescent="0.25">
      <c r="B417" t="s">
        <v>3026</v>
      </c>
      <c r="C417" t="s">
        <v>3027</v>
      </c>
      <c r="D417" t="s">
        <v>3761</v>
      </c>
      <c r="E417" t="s">
        <v>2470</v>
      </c>
      <c r="F417" t="s">
        <v>2560</v>
      </c>
      <c r="G417" t="s">
        <v>11731</v>
      </c>
      <c r="H417" t="s">
        <v>20436</v>
      </c>
    </row>
    <row r="418" spans="2:8" x14ac:dyDescent="0.25">
      <c r="B418" t="s">
        <v>3031</v>
      </c>
      <c r="C418" t="s">
        <v>3032</v>
      </c>
      <c r="D418" t="s">
        <v>14230</v>
      </c>
      <c r="E418" t="s">
        <v>3084</v>
      </c>
      <c r="F418" t="s">
        <v>7393</v>
      </c>
      <c r="G418" t="s">
        <v>4518</v>
      </c>
      <c r="H418" t="s">
        <v>14552</v>
      </c>
    </row>
    <row r="419" spans="2:8" x14ac:dyDescent="0.25">
      <c r="B419" t="s">
        <v>3034</v>
      </c>
      <c r="C419" t="s">
        <v>3035</v>
      </c>
      <c r="D419" t="s">
        <v>21304</v>
      </c>
      <c r="E419" t="s">
        <v>5202</v>
      </c>
      <c r="F419" t="s">
        <v>2504</v>
      </c>
      <c r="G419" t="s">
        <v>3572</v>
      </c>
      <c r="H419" t="s">
        <v>1647</v>
      </c>
    </row>
    <row r="420" spans="2:8" x14ac:dyDescent="0.25">
      <c r="B420" t="s">
        <v>3041</v>
      </c>
      <c r="C420" t="s">
        <v>3042</v>
      </c>
      <c r="D420" t="s">
        <v>2416</v>
      </c>
      <c r="E420" t="s">
        <v>943</v>
      </c>
      <c r="F420" t="s">
        <v>3786</v>
      </c>
      <c r="G420" t="s">
        <v>9149</v>
      </c>
      <c r="H420" t="s">
        <v>3603</v>
      </c>
    </row>
    <row r="421" spans="2:8" x14ac:dyDescent="0.25">
      <c r="B421" t="s">
        <v>3046</v>
      </c>
      <c r="C421" t="s">
        <v>3047</v>
      </c>
      <c r="D421" t="s">
        <v>21305</v>
      </c>
      <c r="E421" t="s">
        <v>13991</v>
      </c>
      <c r="F421" t="s">
        <v>860</v>
      </c>
      <c r="G421" t="s">
        <v>8337</v>
      </c>
      <c r="H421" t="s">
        <v>2725</v>
      </c>
    </row>
    <row r="422" spans="2:8" x14ac:dyDescent="0.25">
      <c r="B422" t="s">
        <v>3053</v>
      </c>
      <c r="C422" t="s">
        <v>3054</v>
      </c>
      <c r="D422" t="s">
        <v>9437</v>
      </c>
      <c r="E422" t="s">
        <v>929</v>
      </c>
      <c r="F422" t="s">
        <v>9525</v>
      </c>
      <c r="G422" t="s">
        <v>16873</v>
      </c>
      <c r="H422" t="s">
        <v>16812</v>
      </c>
    </row>
    <row r="423" spans="2:8" x14ac:dyDescent="0.25">
      <c r="B423" t="s">
        <v>3058</v>
      </c>
      <c r="C423" t="s">
        <v>3059</v>
      </c>
      <c r="D423" t="s">
        <v>1179</v>
      </c>
      <c r="E423" t="s">
        <v>15536</v>
      </c>
      <c r="F423" t="s">
        <v>9610</v>
      </c>
      <c r="G423" t="s">
        <v>5791</v>
      </c>
      <c r="H423" t="s">
        <v>19044</v>
      </c>
    </row>
    <row r="424" spans="2:8" x14ac:dyDescent="0.25">
      <c r="B424" t="s">
        <v>3064</v>
      </c>
      <c r="C424" t="s">
        <v>3065</v>
      </c>
      <c r="D424" t="s">
        <v>1599</v>
      </c>
    </row>
    <row r="425" spans="2:8" x14ac:dyDescent="0.25">
      <c r="B425" t="s">
        <v>3066</v>
      </c>
      <c r="C425" t="s">
        <v>3067</v>
      </c>
      <c r="D425" t="s">
        <v>1121</v>
      </c>
      <c r="E425" t="s">
        <v>989</v>
      </c>
      <c r="F425" t="s">
        <v>2652</v>
      </c>
      <c r="G425" t="s">
        <v>21306</v>
      </c>
      <c r="H425" t="s">
        <v>21307</v>
      </c>
    </row>
    <row r="426" spans="2:8" x14ac:dyDescent="0.25">
      <c r="B426" t="s">
        <v>3070</v>
      </c>
      <c r="C426" t="s">
        <v>3071</v>
      </c>
      <c r="D426" t="s">
        <v>3152</v>
      </c>
      <c r="E426" t="s">
        <v>450</v>
      </c>
      <c r="F426" t="s">
        <v>1042</v>
      </c>
      <c r="G426" t="s">
        <v>12501</v>
      </c>
      <c r="H426" t="s">
        <v>21308</v>
      </c>
    </row>
    <row r="427" spans="2:8" x14ac:dyDescent="0.25">
      <c r="B427" t="s">
        <v>3074</v>
      </c>
      <c r="C427" t="s">
        <v>3075</v>
      </c>
      <c r="D427" t="s">
        <v>817</v>
      </c>
      <c r="E427" t="s">
        <v>42</v>
      </c>
      <c r="F427" t="s">
        <v>3722</v>
      </c>
      <c r="G427" t="s">
        <v>4622</v>
      </c>
      <c r="H427" t="s">
        <v>19980</v>
      </c>
    </row>
    <row r="428" spans="2:8" x14ac:dyDescent="0.25">
      <c r="B428" t="s">
        <v>3078</v>
      </c>
      <c r="C428" t="s">
        <v>3079</v>
      </c>
      <c r="D428" t="s">
        <v>1710</v>
      </c>
      <c r="E428" t="s">
        <v>4810</v>
      </c>
      <c r="F428" t="s">
        <v>1219</v>
      </c>
      <c r="G428" t="s">
        <v>5594</v>
      </c>
      <c r="H428" t="s">
        <v>21309</v>
      </c>
    </row>
    <row r="429" spans="2:8" x14ac:dyDescent="0.25">
      <c r="B429" t="s">
        <v>3082</v>
      </c>
      <c r="C429" t="s">
        <v>3083</v>
      </c>
      <c r="D429" t="s">
        <v>21310</v>
      </c>
      <c r="E429" t="s">
        <v>14943</v>
      </c>
      <c r="F429" t="s">
        <v>21311</v>
      </c>
      <c r="G429" t="s">
        <v>873</v>
      </c>
      <c r="H429" t="s">
        <v>8827</v>
      </c>
    </row>
    <row r="430" spans="2:8" x14ac:dyDescent="0.25">
      <c r="B430" t="s">
        <v>3087</v>
      </c>
      <c r="C430" t="s">
        <v>3088</v>
      </c>
      <c r="D430" t="s">
        <v>13577</v>
      </c>
      <c r="E430" t="s">
        <v>20211</v>
      </c>
      <c r="F430" t="s">
        <v>21312</v>
      </c>
      <c r="G430" t="s">
        <v>18416</v>
      </c>
      <c r="H430" t="s">
        <v>2269</v>
      </c>
    </row>
    <row r="431" spans="2:8" x14ac:dyDescent="0.25">
      <c r="B431" t="s">
        <v>3093</v>
      </c>
      <c r="C431" t="s">
        <v>3094</v>
      </c>
      <c r="D431" t="s">
        <v>8402</v>
      </c>
      <c r="E431" t="s">
        <v>759</v>
      </c>
      <c r="F431" t="s">
        <v>11250</v>
      </c>
      <c r="G431" t="s">
        <v>143</v>
      </c>
      <c r="H431" t="s">
        <v>197</v>
      </c>
    </row>
    <row r="432" spans="2:8" x14ac:dyDescent="0.25">
      <c r="B432" t="s">
        <v>3093</v>
      </c>
      <c r="C432" t="s">
        <v>3099</v>
      </c>
      <c r="D432" t="s">
        <v>4470</v>
      </c>
      <c r="E432" t="s">
        <v>639</v>
      </c>
      <c r="F432" t="s">
        <v>514</v>
      </c>
      <c r="G432" t="s">
        <v>21313</v>
      </c>
      <c r="H432" t="s">
        <v>21314</v>
      </c>
    </row>
    <row r="433" spans="2:8" x14ac:dyDescent="0.25">
      <c r="B433" t="s">
        <v>3093</v>
      </c>
      <c r="C433" t="s">
        <v>3102</v>
      </c>
      <c r="D433" t="s">
        <v>2165</v>
      </c>
      <c r="E433" t="s">
        <v>826</v>
      </c>
      <c r="F433" t="s">
        <v>4482</v>
      </c>
      <c r="G433" t="s">
        <v>12039</v>
      </c>
      <c r="H433" t="s">
        <v>20442</v>
      </c>
    </row>
    <row r="434" spans="2:8" x14ac:dyDescent="0.25">
      <c r="B434" t="s">
        <v>3106</v>
      </c>
      <c r="C434" t="s">
        <v>3107</v>
      </c>
      <c r="D434" t="s">
        <v>23</v>
      </c>
      <c r="E434" t="s">
        <v>1251</v>
      </c>
      <c r="F434" t="s">
        <v>4769</v>
      </c>
      <c r="G434" t="s">
        <v>21315</v>
      </c>
      <c r="H434" t="s">
        <v>21316</v>
      </c>
    </row>
    <row r="435" spans="2:8" x14ac:dyDescent="0.25">
      <c r="B435" t="s">
        <v>3110</v>
      </c>
      <c r="C435" t="s">
        <v>3111</v>
      </c>
      <c r="D435" t="s">
        <v>5262</v>
      </c>
      <c r="E435" t="s">
        <v>4133</v>
      </c>
      <c r="F435" t="s">
        <v>8677</v>
      </c>
      <c r="G435" t="s">
        <v>10269</v>
      </c>
      <c r="H435" t="s">
        <v>9393</v>
      </c>
    </row>
    <row r="436" spans="2:8" x14ac:dyDescent="0.25">
      <c r="B436" t="s">
        <v>3115</v>
      </c>
      <c r="C436" t="s">
        <v>3116</v>
      </c>
      <c r="D436" t="s">
        <v>21317</v>
      </c>
      <c r="E436" t="s">
        <v>1606</v>
      </c>
      <c r="F436" t="s">
        <v>1845</v>
      </c>
      <c r="G436" t="s">
        <v>8935</v>
      </c>
      <c r="H436" t="s">
        <v>21318</v>
      </c>
    </row>
    <row r="437" spans="2:8" x14ac:dyDescent="0.25">
      <c r="B437" t="s">
        <v>3121</v>
      </c>
      <c r="C437" t="s">
        <v>3122</v>
      </c>
      <c r="D437" t="s">
        <v>1428</v>
      </c>
      <c r="E437" t="s">
        <v>1428</v>
      </c>
      <c r="F437" t="s">
        <v>1700</v>
      </c>
      <c r="G437" t="s">
        <v>3123</v>
      </c>
      <c r="H437" t="s">
        <v>3123</v>
      </c>
    </row>
    <row r="438" spans="2:8" x14ac:dyDescent="0.25">
      <c r="B438" t="s">
        <v>3124</v>
      </c>
      <c r="C438" t="s">
        <v>3125</v>
      </c>
      <c r="D438" t="s">
        <v>21319</v>
      </c>
      <c r="E438" t="s">
        <v>6652</v>
      </c>
      <c r="F438" t="s">
        <v>930</v>
      </c>
      <c r="G438" t="s">
        <v>2020</v>
      </c>
      <c r="H438" t="s">
        <v>4302</v>
      </c>
    </row>
    <row r="439" spans="2:8" x14ac:dyDescent="0.25">
      <c r="B439" t="s">
        <v>3130</v>
      </c>
      <c r="C439" t="s">
        <v>3131</v>
      </c>
      <c r="D439" t="s">
        <v>995</v>
      </c>
      <c r="E439" t="s">
        <v>9732</v>
      </c>
      <c r="F439" t="s">
        <v>11199</v>
      </c>
      <c r="G439" t="s">
        <v>4317</v>
      </c>
      <c r="H439" t="s">
        <v>9548</v>
      </c>
    </row>
    <row r="440" spans="2:8" x14ac:dyDescent="0.25">
      <c r="B440" t="s">
        <v>3135</v>
      </c>
      <c r="C440" t="s">
        <v>3136</v>
      </c>
      <c r="D440" t="s">
        <v>21320</v>
      </c>
      <c r="E440" t="s">
        <v>21321</v>
      </c>
      <c r="F440" t="s">
        <v>21322</v>
      </c>
      <c r="G440" t="s">
        <v>3962</v>
      </c>
      <c r="H440" t="s">
        <v>21323</v>
      </c>
    </row>
    <row r="441" spans="2:8" x14ac:dyDescent="0.25">
      <c r="B441" t="s">
        <v>3141</v>
      </c>
      <c r="C441" t="s">
        <v>3142</v>
      </c>
      <c r="D441" t="s">
        <v>2299</v>
      </c>
      <c r="E441" t="s">
        <v>450</v>
      </c>
      <c r="F441" t="s">
        <v>1159</v>
      </c>
      <c r="G441" t="s">
        <v>2435</v>
      </c>
      <c r="H441" t="s">
        <v>375</v>
      </c>
    </row>
    <row r="442" spans="2:8" x14ac:dyDescent="0.25">
      <c r="B442" t="s">
        <v>3146</v>
      </c>
      <c r="C442" t="s">
        <v>3147</v>
      </c>
      <c r="D442" t="s">
        <v>981</v>
      </c>
      <c r="E442" t="s">
        <v>6500</v>
      </c>
      <c r="F442" t="s">
        <v>362</v>
      </c>
      <c r="G442" t="s">
        <v>14627</v>
      </c>
      <c r="H442" t="s">
        <v>3556</v>
      </c>
    </row>
    <row r="443" spans="2:8" x14ac:dyDescent="0.25">
      <c r="B443" t="s">
        <v>3150</v>
      </c>
      <c r="C443" t="s">
        <v>3151</v>
      </c>
      <c r="D443" t="s">
        <v>7790</v>
      </c>
      <c r="E443" t="s">
        <v>1005</v>
      </c>
      <c r="F443" t="s">
        <v>3012</v>
      </c>
      <c r="G443" t="s">
        <v>21324</v>
      </c>
      <c r="H443" t="s">
        <v>16161</v>
      </c>
    </row>
    <row r="444" spans="2:8" x14ac:dyDescent="0.25">
      <c r="B444" t="s">
        <v>3155</v>
      </c>
      <c r="C444" t="s">
        <v>3156</v>
      </c>
      <c r="D444" t="s">
        <v>2192</v>
      </c>
      <c r="E444" t="s">
        <v>8341</v>
      </c>
      <c r="F444" t="s">
        <v>9706</v>
      </c>
      <c r="G444" t="s">
        <v>21325</v>
      </c>
      <c r="H444" t="s">
        <v>12552</v>
      </c>
    </row>
    <row r="445" spans="2:8" x14ac:dyDescent="0.25">
      <c r="B445" t="s">
        <v>3160</v>
      </c>
      <c r="C445" t="s">
        <v>3161</v>
      </c>
      <c r="D445" t="s">
        <v>4973</v>
      </c>
      <c r="E445" t="s">
        <v>1004</v>
      </c>
      <c r="F445" t="s">
        <v>1232</v>
      </c>
      <c r="G445" t="s">
        <v>19476</v>
      </c>
      <c r="H445" t="s">
        <v>1359</v>
      </c>
    </row>
    <row r="446" spans="2:8" x14ac:dyDescent="0.25">
      <c r="B446" t="s">
        <v>3164</v>
      </c>
      <c r="C446" t="s">
        <v>3165</v>
      </c>
      <c r="D446" t="s">
        <v>17284</v>
      </c>
      <c r="E446" t="s">
        <v>21326</v>
      </c>
      <c r="F446" t="s">
        <v>21327</v>
      </c>
      <c r="G446" t="s">
        <v>21328</v>
      </c>
      <c r="H446" t="s">
        <v>10778</v>
      </c>
    </row>
    <row r="447" spans="2:8" x14ac:dyDescent="0.25">
      <c r="B447" t="s">
        <v>3171</v>
      </c>
      <c r="C447" t="s">
        <v>3172</v>
      </c>
      <c r="D447" t="s">
        <v>9999</v>
      </c>
      <c r="E447" t="s">
        <v>1179</v>
      </c>
      <c r="F447" t="s">
        <v>8487</v>
      </c>
      <c r="G447" t="s">
        <v>14454</v>
      </c>
      <c r="H447" t="s">
        <v>19172</v>
      </c>
    </row>
    <row r="448" spans="2:8" x14ac:dyDescent="0.25">
      <c r="B448" t="s">
        <v>3177</v>
      </c>
      <c r="C448" t="s">
        <v>3178</v>
      </c>
      <c r="D448" t="s">
        <v>3133</v>
      </c>
      <c r="E448" t="s">
        <v>7388</v>
      </c>
      <c r="F448" t="s">
        <v>3640</v>
      </c>
      <c r="G448" t="s">
        <v>21329</v>
      </c>
      <c r="H448" t="s">
        <v>7177</v>
      </c>
    </row>
    <row r="449" spans="2:8" x14ac:dyDescent="0.25">
      <c r="B449" t="s">
        <v>3181</v>
      </c>
      <c r="C449" t="s">
        <v>3182</v>
      </c>
      <c r="D449" t="s">
        <v>21330</v>
      </c>
      <c r="E449" t="s">
        <v>21331</v>
      </c>
      <c r="F449" t="s">
        <v>21332</v>
      </c>
      <c r="G449" t="s">
        <v>10666</v>
      </c>
      <c r="H449" t="s">
        <v>863</v>
      </c>
    </row>
    <row r="450" spans="2:8" x14ac:dyDescent="0.25">
      <c r="B450" t="s">
        <v>3188</v>
      </c>
      <c r="C450" t="s">
        <v>3189</v>
      </c>
      <c r="D450" t="s">
        <v>8736</v>
      </c>
      <c r="E450" t="s">
        <v>4023</v>
      </c>
      <c r="F450" t="s">
        <v>4293</v>
      </c>
      <c r="G450" t="s">
        <v>9403</v>
      </c>
      <c r="H450" t="s">
        <v>21333</v>
      </c>
    </row>
    <row r="451" spans="2:8" x14ac:dyDescent="0.25">
      <c r="B451" t="s">
        <v>3195</v>
      </c>
      <c r="C451" t="s">
        <v>3196</v>
      </c>
      <c r="D451" t="s">
        <v>18209</v>
      </c>
      <c r="E451" t="s">
        <v>4032</v>
      </c>
      <c r="F451" t="s">
        <v>4320</v>
      </c>
      <c r="G451" t="s">
        <v>7773</v>
      </c>
      <c r="H451" t="s">
        <v>44</v>
      </c>
    </row>
    <row r="452" spans="2:8" x14ac:dyDescent="0.25">
      <c r="B452" t="s">
        <v>3202</v>
      </c>
      <c r="C452" t="s">
        <v>3203</v>
      </c>
      <c r="D452" t="s">
        <v>21334</v>
      </c>
      <c r="E452" t="s">
        <v>18058</v>
      </c>
      <c r="F452" t="s">
        <v>21335</v>
      </c>
      <c r="G452" t="s">
        <v>21336</v>
      </c>
      <c r="H452" t="s">
        <v>680</v>
      </c>
    </row>
    <row r="453" spans="2:8" x14ac:dyDescent="0.25">
      <c r="B453" t="s">
        <v>3208</v>
      </c>
      <c r="C453" t="s">
        <v>3209</v>
      </c>
      <c r="D453" t="s">
        <v>6736</v>
      </c>
      <c r="E453" t="s">
        <v>1769</v>
      </c>
      <c r="F453" t="s">
        <v>1811</v>
      </c>
      <c r="G453" t="s">
        <v>21190</v>
      </c>
      <c r="H453" t="s">
        <v>12263</v>
      </c>
    </row>
    <row r="454" spans="2:8" x14ac:dyDescent="0.25">
      <c r="B454" t="s">
        <v>3211</v>
      </c>
      <c r="C454" t="s">
        <v>3212</v>
      </c>
      <c r="D454" t="s">
        <v>9487</v>
      </c>
      <c r="E454" t="s">
        <v>3198</v>
      </c>
      <c r="F454" t="s">
        <v>95</v>
      </c>
      <c r="G454" t="s">
        <v>21337</v>
      </c>
      <c r="H454" t="s">
        <v>20649</v>
      </c>
    </row>
    <row r="455" spans="2:8" x14ac:dyDescent="0.25">
      <c r="B455" t="s">
        <v>3216</v>
      </c>
      <c r="C455" t="s">
        <v>3217</v>
      </c>
      <c r="D455" t="s">
        <v>21338</v>
      </c>
      <c r="E455" t="s">
        <v>21339</v>
      </c>
      <c r="F455" t="s">
        <v>21340</v>
      </c>
      <c r="G455" t="s">
        <v>1485</v>
      </c>
      <c r="H455" t="s">
        <v>20212</v>
      </c>
    </row>
    <row r="456" spans="2:8" x14ac:dyDescent="0.25">
      <c r="B456" t="s">
        <v>3222</v>
      </c>
      <c r="C456" t="s">
        <v>3223</v>
      </c>
      <c r="D456" t="s">
        <v>6916</v>
      </c>
      <c r="E456" t="s">
        <v>1466</v>
      </c>
      <c r="F456" t="s">
        <v>5484</v>
      </c>
      <c r="G456" t="s">
        <v>4876</v>
      </c>
      <c r="H456" t="s">
        <v>7665</v>
      </c>
    </row>
    <row r="457" spans="2:8" x14ac:dyDescent="0.25">
      <c r="B457" t="s">
        <v>3225</v>
      </c>
      <c r="C457" t="s">
        <v>3226</v>
      </c>
      <c r="D457" t="s">
        <v>14892</v>
      </c>
      <c r="E457" t="s">
        <v>21341</v>
      </c>
      <c r="F457" t="s">
        <v>9979</v>
      </c>
      <c r="G457" t="s">
        <v>7910</v>
      </c>
      <c r="H457" t="s">
        <v>13069</v>
      </c>
    </row>
    <row r="458" spans="2:8" x14ac:dyDescent="0.25">
      <c r="B458" t="s">
        <v>3231</v>
      </c>
      <c r="C458" t="s">
        <v>3232</v>
      </c>
      <c r="D458" t="s">
        <v>1142</v>
      </c>
      <c r="E458" t="s">
        <v>3233</v>
      </c>
      <c r="F458" t="s">
        <v>2012</v>
      </c>
      <c r="G458" t="s">
        <v>3234</v>
      </c>
      <c r="H458" t="s">
        <v>3235</v>
      </c>
    </row>
    <row r="459" spans="2:8" x14ac:dyDescent="0.25">
      <c r="B459" t="s">
        <v>3236</v>
      </c>
      <c r="C459" t="s">
        <v>3237</v>
      </c>
      <c r="D459" t="s">
        <v>11429</v>
      </c>
      <c r="E459" t="s">
        <v>21342</v>
      </c>
      <c r="F459" t="s">
        <v>466</v>
      </c>
      <c r="G459" t="s">
        <v>20768</v>
      </c>
      <c r="H459" t="s">
        <v>5967</v>
      </c>
    </row>
    <row r="460" spans="2:8" x14ac:dyDescent="0.25">
      <c r="B460" t="s">
        <v>3242</v>
      </c>
      <c r="C460" t="s">
        <v>3243</v>
      </c>
      <c r="D460" t="s">
        <v>2813</v>
      </c>
      <c r="E460" t="s">
        <v>1422</v>
      </c>
      <c r="F460" t="s">
        <v>2470</v>
      </c>
      <c r="G460" t="s">
        <v>14542</v>
      </c>
      <c r="H460" t="s">
        <v>21343</v>
      </c>
    </row>
    <row r="461" spans="2:8" x14ac:dyDescent="0.25">
      <c r="B461" t="s">
        <v>3245</v>
      </c>
      <c r="C461" t="s">
        <v>3246</v>
      </c>
      <c r="D461" t="s">
        <v>11144</v>
      </c>
      <c r="E461" t="s">
        <v>6926</v>
      </c>
      <c r="F461" t="s">
        <v>4476</v>
      </c>
      <c r="G461" t="s">
        <v>21344</v>
      </c>
      <c r="H461" t="s">
        <v>4282</v>
      </c>
    </row>
    <row r="462" spans="2:8" x14ac:dyDescent="0.25">
      <c r="B462" t="s">
        <v>3252</v>
      </c>
      <c r="C462" t="s">
        <v>3253</v>
      </c>
      <c r="D462" t="s">
        <v>2679</v>
      </c>
      <c r="E462" t="s">
        <v>1207</v>
      </c>
      <c r="F462" t="s">
        <v>13400</v>
      </c>
      <c r="G462" t="s">
        <v>19492</v>
      </c>
      <c r="H462" t="s">
        <v>21345</v>
      </c>
    </row>
    <row r="463" spans="2:8" x14ac:dyDescent="0.25">
      <c r="B463" t="s">
        <v>3258</v>
      </c>
      <c r="C463" t="s">
        <v>3259</v>
      </c>
      <c r="D463" t="s">
        <v>514</v>
      </c>
      <c r="E463" t="s">
        <v>402</v>
      </c>
      <c r="F463" t="s">
        <v>373</v>
      </c>
      <c r="G463" t="s">
        <v>21346</v>
      </c>
      <c r="H463" t="s">
        <v>252</v>
      </c>
    </row>
    <row r="464" spans="2:8" x14ac:dyDescent="0.25">
      <c r="B464" t="s">
        <v>3262</v>
      </c>
      <c r="C464" t="s">
        <v>3263</v>
      </c>
      <c r="D464" t="s">
        <v>2510</v>
      </c>
      <c r="E464" t="s">
        <v>2903</v>
      </c>
      <c r="F464" t="s">
        <v>1700</v>
      </c>
      <c r="G464" t="s">
        <v>976</v>
      </c>
      <c r="H464" t="s">
        <v>1526</v>
      </c>
    </row>
    <row r="465" spans="2:8" x14ac:dyDescent="0.25">
      <c r="B465" t="s">
        <v>3264</v>
      </c>
      <c r="C465" t="s">
        <v>3265</v>
      </c>
      <c r="D465" t="s">
        <v>21347</v>
      </c>
      <c r="E465" t="s">
        <v>21348</v>
      </c>
      <c r="F465" t="s">
        <v>21349</v>
      </c>
      <c r="G465" t="s">
        <v>19927</v>
      </c>
      <c r="H465" t="s">
        <v>4126</v>
      </c>
    </row>
    <row r="466" spans="2:8" x14ac:dyDescent="0.25">
      <c r="B466" t="s">
        <v>3271</v>
      </c>
      <c r="C466" t="s">
        <v>3272</v>
      </c>
      <c r="D466" t="s">
        <v>4925</v>
      </c>
      <c r="E466" t="s">
        <v>1670</v>
      </c>
      <c r="F466" t="s">
        <v>1267</v>
      </c>
      <c r="G466" t="s">
        <v>2473</v>
      </c>
      <c r="H466" t="s">
        <v>5094</v>
      </c>
    </row>
    <row r="467" spans="2:8" x14ac:dyDescent="0.25">
      <c r="B467" t="s">
        <v>3275</v>
      </c>
      <c r="C467" t="s">
        <v>3276</v>
      </c>
      <c r="D467" t="s">
        <v>248</v>
      </c>
      <c r="E467" t="s">
        <v>414</v>
      </c>
      <c r="F467" t="s">
        <v>1226</v>
      </c>
      <c r="G467" t="s">
        <v>21350</v>
      </c>
      <c r="H467" t="s">
        <v>21351</v>
      </c>
    </row>
    <row r="468" spans="2:8" x14ac:dyDescent="0.25">
      <c r="B468" t="s">
        <v>3280</v>
      </c>
      <c r="C468" t="s">
        <v>3281</v>
      </c>
      <c r="D468" t="s">
        <v>1398</v>
      </c>
      <c r="E468" t="s">
        <v>2045</v>
      </c>
      <c r="F468" t="s">
        <v>1829</v>
      </c>
      <c r="G468" t="s">
        <v>21352</v>
      </c>
      <c r="H468" t="s">
        <v>545</v>
      </c>
    </row>
    <row r="469" spans="2:8" x14ac:dyDescent="0.25">
      <c r="B469" t="s">
        <v>3285</v>
      </c>
      <c r="C469" t="s">
        <v>3286</v>
      </c>
      <c r="D469" t="s">
        <v>21353</v>
      </c>
      <c r="E469" t="s">
        <v>21354</v>
      </c>
      <c r="F469" t="s">
        <v>21355</v>
      </c>
      <c r="G469" t="s">
        <v>21356</v>
      </c>
      <c r="H469" t="s">
        <v>2289</v>
      </c>
    </row>
    <row r="470" spans="2:8" x14ac:dyDescent="0.25">
      <c r="B470" t="s">
        <v>3292</v>
      </c>
      <c r="C470" t="s">
        <v>3293</v>
      </c>
      <c r="D470" t="s">
        <v>847</v>
      </c>
      <c r="E470" t="s">
        <v>1369</v>
      </c>
      <c r="F470" t="s">
        <v>3624</v>
      </c>
      <c r="G470" t="s">
        <v>3234</v>
      </c>
      <c r="H470" t="s">
        <v>721</v>
      </c>
    </row>
    <row r="471" spans="2:8" x14ac:dyDescent="0.25">
      <c r="B471" t="s">
        <v>3295</v>
      </c>
      <c r="C471" t="s">
        <v>3296</v>
      </c>
      <c r="D471" t="s">
        <v>1985</v>
      </c>
      <c r="E471" t="s">
        <v>1562</v>
      </c>
      <c r="F471" t="s">
        <v>1922</v>
      </c>
      <c r="G471" t="s">
        <v>21357</v>
      </c>
      <c r="H471" t="s">
        <v>11519</v>
      </c>
    </row>
    <row r="472" spans="2:8" x14ac:dyDescent="0.25">
      <c r="B472" t="s">
        <v>3300</v>
      </c>
      <c r="C472" t="s">
        <v>3301</v>
      </c>
      <c r="D472" t="s">
        <v>4470</v>
      </c>
    </row>
    <row r="473" spans="2:8" x14ac:dyDescent="0.25">
      <c r="B473" t="s">
        <v>3302</v>
      </c>
      <c r="C473" t="s">
        <v>3303</v>
      </c>
      <c r="D473" t="s">
        <v>6504</v>
      </c>
      <c r="E473" t="s">
        <v>6626</v>
      </c>
      <c r="F473" t="s">
        <v>13772</v>
      </c>
      <c r="G473" t="s">
        <v>6666</v>
      </c>
      <c r="H473" t="s">
        <v>21358</v>
      </c>
    </row>
    <row r="474" spans="2:8" x14ac:dyDescent="0.25">
      <c r="B474" t="s">
        <v>3309</v>
      </c>
      <c r="C474" t="s">
        <v>3310</v>
      </c>
      <c r="D474" t="s">
        <v>2405</v>
      </c>
      <c r="E474" t="s">
        <v>1542</v>
      </c>
      <c r="F474" t="s">
        <v>1141</v>
      </c>
      <c r="G474" t="s">
        <v>7385</v>
      </c>
      <c r="H474" t="s">
        <v>12345</v>
      </c>
    </row>
    <row r="475" spans="2:8" x14ac:dyDescent="0.25">
      <c r="B475" t="s">
        <v>3313</v>
      </c>
      <c r="C475" t="s">
        <v>3314</v>
      </c>
      <c r="D475" t="s">
        <v>6538</v>
      </c>
      <c r="E475" t="s">
        <v>2459</v>
      </c>
      <c r="F475" t="s">
        <v>9894</v>
      </c>
      <c r="G475" t="s">
        <v>16972</v>
      </c>
      <c r="H475" t="s">
        <v>21359</v>
      </c>
    </row>
    <row r="476" spans="2:8" x14ac:dyDescent="0.25">
      <c r="B476" t="s">
        <v>3319</v>
      </c>
      <c r="C476" t="s">
        <v>3320</v>
      </c>
      <c r="D476" t="s">
        <v>21360</v>
      </c>
      <c r="E476" t="s">
        <v>21361</v>
      </c>
      <c r="F476" t="s">
        <v>273</v>
      </c>
      <c r="G476" t="s">
        <v>21362</v>
      </c>
      <c r="H476" t="s">
        <v>10000</v>
      </c>
    </row>
    <row r="477" spans="2:8" x14ac:dyDescent="0.25">
      <c r="B477" t="s">
        <v>3326</v>
      </c>
      <c r="C477" t="s">
        <v>3327</v>
      </c>
      <c r="D477" t="s">
        <v>5529</v>
      </c>
      <c r="E477" t="s">
        <v>2055</v>
      </c>
      <c r="F477" t="s">
        <v>8054</v>
      </c>
      <c r="G477" t="s">
        <v>11700</v>
      </c>
      <c r="H477" t="s">
        <v>9571</v>
      </c>
    </row>
    <row r="478" spans="2:8" x14ac:dyDescent="0.25">
      <c r="B478" t="s">
        <v>3333</v>
      </c>
      <c r="C478" t="s">
        <v>3334</v>
      </c>
      <c r="D478" t="s">
        <v>705</v>
      </c>
      <c r="E478" t="s">
        <v>409</v>
      </c>
      <c r="F478" t="s">
        <v>2537</v>
      </c>
      <c r="G478" t="s">
        <v>21363</v>
      </c>
      <c r="H478" t="s">
        <v>21364</v>
      </c>
    </row>
    <row r="479" spans="2:8" x14ac:dyDescent="0.25">
      <c r="B479" t="s">
        <v>3337</v>
      </c>
      <c r="C479" t="s">
        <v>3338</v>
      </c>
      <c r="D479" t="s">
        <v>1910</v>
      </c>
      <c r="E479" t="s">
        <v>1357</v>
      </c>
      <c r="F479" t="s">
        <v>1611</v>
      </c>
      <c r="G479" t="s">
        <v>21365</v>
      </c>
      <c r="H479" t="s">
        <v>5979</v>
      </c>
    </row>
    <row r="480" spans="2:8" x14ac:dyDescent="0.25">
      <c r="B480" t="s">
        <v>3341</v>
      </c>
      <c r="C480" t="s">
        <v>3342</v>
      </c>
      <c r="D480" t="s">
        <v>1017</v>
      </c>
      <c r="E480" t="s">
        <v>1576</v>
      </c>
      <c r="F480" t="s">
        <v>4721</v>
      </c>
      <c r="G480" t="s">
        <v>8461</v>
      </c>
      <c r="H480" t="s">
        <v>21366</v>
      </c>
    </row>
    <row r="481" spans="2:8" x14ac:dyDescent="0.25">
      <c r="B481" t="s">
        <v>3344</v>
      </c>
      <c r="C481" t="s">
        <v>3345</v>
      </c>
      <c r="D481" t="s">
        <v>21367</v>
      </c>
      <c r="E481" t="s">
        <v>21368</v>
      </c>
      <c r="F481" t="s">
        <v>21369</v>
      </c>
      <c r="G481" t="s">
        <v>21370</v>
      </c>
      <c r="H481" t="s">
        <v>14782</v>
      </c>
    </row>
    <row r="482" spans="2:8" x14ac:dyDescent="0.25">
      <c r="B482" t="s">
        <v>3351</v>
      </c>
      <c r="C482" t="s">
        <v>3352</v>
      </c>
      <c r="D482" t="s">
        <v>3866</v>
      </c>
      <c r="E482" t="s">
        <v>7754</v>
      </c>
      <c r="F482" t="s">
        <v>6235</v>
      </c>
      <c r="G482" t="s">
        <v>5439</v>
      </c>
      <c r="H482" t="s">
        <v>20637</v>
      </c>
    </row>
    <row r="483" spans="2:8" x14ac:dyDescent="0.25">
      <c r="B483" t="s">
        <v>3356</v>
      </c>
      <c r="C483" t="s">
        <v>3357</v>
      </c>
      <c r="D483" t="s">
        <v>9441</v>
      </c>
      <c r="E483" t="s">
        <v>21243</v>
      </c>
      <c r="F483" t="s">
        <v>2875</v>
      </c>
      <c r="G483" t="s">
        <v>304</v>
      </c>
      <c r="H483" t="s">
        <v>10597</v>
      </c>
    </row>
    <row r="484" spans="2:8" x14ac:dyDescent="0.25">
      <c r="B484" t="s">
        <v>3360</v>
      </c>
      <c r="C484" t="s">
        <v>3361</v>
      </c>
      <c r="D484" t="s">
        <v>8893</v>
      </c>
      <c r="E484" t="s">
        <v>5592</v>
      </c>
      <c r="F484" t="s">
        <v>4443</v>
      </c>
      <c r="G484" t="s">
        <v>21371</v>
      </c>
      <c r="H484" t="s">
        <v>21372</v>
      </c>
    </row>
    <row r="485" spans="2:8" x14ac:dyDescent="0.25">
      <c r="B485" t="s">
        <v>3364</v>
      </c>
      <c r="C485" t="s">
        <v>3365</v>
      </c>
      <c r="D485" t="s">
        <v>1011</v>
      </c>
      <c r="E485" t="s">
        <v>1012</v>
      </c>
      <c r="F485" t="s">
        <v>1776</v>
      </c>
      <c r="G485" t="s">
        <v>9482</v>
      </c>
      <c r="H485" t="s">
        <v>20694</v>
      </c>
    </row>
    <row r="486" spans="2:8" x14ac:dyDescent="0.25">
      <c r="B486" t="s">
        <v>3368</v>
      </c>
      <c r="C486" t="s">
        <v>3369</v>
      </c>
      <c r="D486" t="s">
        <v>1429</v>
      </c>
      <c r="E486" t="s">
        <v>2983</v>
      </c>
      <c r="F486" t="s">
        <v>391</v>
      </c>
      <c r="G486" t="s">
        <v>3887</v>
      </c>
      <c r="H486" t="s">
        <v>976</v>
      </c>
    </row>
    <row r="487" spans="2:8" x14ac:dyDescent="0.25">
      <c r="B487" t="s">
        <v>3371</v>
      </c>
      <c r="C487" t="s">
        <v>3372</v>
      </c>
      <c r="D487" t="s">
        <v>922</v>
      </c>
      <c r="E487" t="s">
        <v>3999</v>
      </c>
      <c r="F487" t="s">
        <v>4010</v>
      </c>
      <c r="G487" t="s">
        <v>9544</v>
      </c>
      <c r="H487" t="s">
        <v>21373</v>
      </c>
    </row>
    <row r="488" spans="2:8" x14ac:dyDescent="0.25">
      <c r="B488" t="s">
        <v>3378</v>
      </c>
      <c r="C488" t="s">
        <v>3379</v>
      </c>
      <c r="D488" t="s">
        <v>8657</v>
      </c>
      <c r="E488" t="s">
        <v>2673</v>
      </c>
      <c r="F488" t="s">
        <v>21374</v>
      </c>
      <c r="G488" t="s">
        <v>4648</v>
      </c>
      <c r="H488" t="s">
        <v>6727</v>
      </c>
    </row>
    <row r="489" spans="2:8" x14ac:dyDescent="0.25">
      <c r="B489" t="s">
        <v>3384</v>
      </c>
      <c r="C489" t="s">
        <v>3385</v>
      </c>
      <c r="D489" t="s">
        <v>3374</v>
      </c>
      <c r="E489" t="s">
        <v>10480</v>
      </c>
      <c r="F489" t="s">
        <v>15029</v>
      </c>
      <c r="G489" t="s">
        <v>3186</v>
      </c>
      <c r="H489" t="s">
        <v>5095</v>
      </c>
    </row>
    <row r="490" spans="2:8" x14ac:dyDescent="0.25">
      <c r="B490" t="s">
        <v>3390</v>
      </c>
      <c r="C490" t="s">
        <v>3391</v>
      </c>
      <c r="D490" t="s">
        <v>9583</v>
      </c>
      <c r="E490" t="s">
        <v>7778</v>
      </c>
      <c r="F490" t="s">
        <v>6428</v>
      </c>
      <c r="G490" t="s">
        <v>4556</v>
      </c>
      <c r="H490" t="s">
        <v>10472</v>
      </c>
    </row>
    <row r="491" spans="2:8" x14ac:dyDescent="0.25">
      <c r="B491" t="s">
        <v>3396</v>
      </c>
      <c r="C491" t="s">
        <v>3397</v>
      </c>
      <c r="D491" t="s">
        <v>392</v>
      </c>
      <c r="E491" t="s">
        <v>514</v>
      </c>
      <c r="F491" t="s">
        <v>1337</v>
      </c>
      <c r="G491" t="s">
        <v>10162</v>
      </c>
      <c r="H491" t="s">
        <v>21375</v>
      </c>
    </row>
    <row r="492" spans="2:8" x14ac:dyDescent="0.25">
      <c r="B492" t="s">
        <v>3399</v>
      </c>
      <c r="C492" t="s">
        <v>3400</v>
      </c>
      <c r="D492" t="s">
        <v>3401</v>
      </c>
      <c r="E492" t="s">
        <v>1453</v>
      </c>
      <c r="F492" t="s">
        <v>391</v>
      </c>
      <c r="G492" t="s">
        <v>21376</v>
      </c>
      <c r="H492" t="s">
        <v>2327</v>
      </c>
    </row>
    <row r="493" spans="2:8" x14ac:dyDescent="0.25">
      <c r="B493" t="s">
        <v>3404</v>
      </c>
      <c r="C493" t="s">
        <v>3405</v>
      </c>
      <c r="D493" t="s">
        <v>20598</v>
      </c>
      <c r="E493" t="s">
        <v>20014</v>
      </c>
      <c r="F493" t="s">
        <v>21377</v>
      </c>
      <c r="G493" t="s">
        <v>774</v>
      </c>
      <c r="H493" t="s">
        <v>21378</v>
      </c>
    </row>
    <row r="494" spans="2:8" x14ac:dyDescent="0.25">
      <c r="B494" t="s">
        <v>3409</v>
      </c>
      <c r="C494" t="s">
        <v>3410</v>
      </c>
      <c r="D494" t="s">
        <v>5953</v>
      </c>
      <c r="E494" t="s">
        <v>23</v>
      </c>
      <c r="F494" t="s">
        <v>3503</v>
      </c>
      <c r="G494" t="s">
        <v>12213</v>
      </c>
      <c r="H494" t="s">
        <v>21379</v>
      </c>
    </row>
    <row r="495" spans="2:8" x14ac:dyDescent="0.25">
      <c r="B495" t="s">
        <v>3415</v>
      </c>
      <c r="C495" t="s">
        <v>3416</v>
      </c>
      <c r="D495" t="s">
        <v>2206</v>
      </c>
      <c r="E495" t="s">
        <v>4300</v>
      </c>
      <c r="F495" t="s">
        <v>158</v>
      </c>
      <c r="G495" t="s">
        <v>10598</v>
      </c>
      <c r="H495" t="s">
        <v>19029</v>
      </c>
    </row>
    <row r="496" spans="2:8" x14ac:dyDescent="0.25">
      <c r="B496" t="s">
        <v>3418</v>
      </c>
      <c r="C496" t="s">
        <v>3419</v>
      </c>
      <c r="D496" t="s">
        <v>3983</v>
      </c>
      <c r="E496" t="s">
        <v>9191</v>
      </c>
      <c r="F496" t="s">
        <v>3037</v>
      </c>
      <c r="G496" t="s">
        <v>21380</v>
      </c>
      <c r="H496" t="s">
        <v>5373</v>
      </c>
    </row>
    <row r="497" spans="2:8" x14ac:dyDescent="0.25">
      <c r="B497" t="s">
        <v>3424</v>
      </c>
      <c r="C497" t="s">
        <v>3425</v>
      </c>
      <c r="D497" t="s">
        <v>13109</v>
      </c>
      <c r="E497" t="s">
        <v>5452</v>
      </c>
      <c r="F497" t="s">
        <v>3813</v>
      </c>
      <c r="G497" t="s">
        <v>20290</v>
      </c>
      <c r="H497" t="s">
        <v>21381</v>
      </c>
    </row>
    <row r="498" spans="2:8" x14ac:dyDescent="0.25">
      <c r="B498" t="s">
        <v>3428</v>
      </c>
      <c r="C498" t="s">
        <v>3429</v>
      </c>
      <c r="E498" t="s">
        <v>1370</v>
      </c>
      <c r="F498" t="s">
        <v>3890</v>
      </c>
      <c r="H498" t="s">
        <v>21382</v>
      </c>
    </row>
    <row r="499" spans="2:8" x14ac:dyDescent="0.25">
      <c r="B499" t="s">
        <v>3431</v>
      </c>
      <c r="C499" t="s">
        <v>3432</v>
      </c>
      <c r="D499" t="s">
        <v>694</v>
      </c>
      <c r="E499" t="s">
        <v>3433</v>
      </c>
      <c r="F499" t="s">
        <v>1700</v>
      </c>
      <c r="G499" t="s">
        <v>21383</v>
      </c>
      <c r="H499" t="s">
        <v>13129</v>
      </c>
    </row>
    <row r="500" spans="2:8" x14ac:dyDescent="0.25">
      <c r="B500" t="s">
        <v>3436</v>
      </c>
      <c r="C500" t="s">
        <v>3437</v>
      </c>
      <c r="D500" t="s">
        <v>3886</v>
      </c>
      <c r="E500" t="s">
        <v>111</v>
      </c>
    </row>
    <row r="501" spans="2:8" x14ac:dyDescent="0.25">
      <c r="B501" t="s">
        <v>3438</v>
      </c>
      <c r="C501" t="s">
        <v>3439</v>
      </c>
      <c r="D501" t="s">
        <v>462</v>
      </c>
      <c r="E501" t="s">
        <v>4482</v>
      </c>
      <c r="F501" t="s">
        <v>2785</v>
      </c>
      <c r="G501" t="s">
        <v>21384</v>
      </c>
      <c r="H501" t="s">
        <v>5740</v>
      </c>
    </row>
    <row r="502" spans="2:8" x14ac:dyDescent="0.25">
      <c r="B502" t="s">
        <v>3441</v>
      </c>
      <c r="C502" t="s">
        <v>3442</v>
      </c>
      <c r="D502" t="s">
        <v>2077</v>
      </c>
      <c r="E502" t="s">
        <v>1464</v>
      </c>
      <c r="F502" t="s">
        <v>578</v>
      </c>
      <c r="G502" t="s">
        <v>811</v>
      </c>
      <c r="H502" t="s">
        <v>21385</v>
      </c>
    </row>
    <row r="503" spans="2:8" x14ac:dyDescent="0.25">
      <c r="B503" t="s">
        <v>3445</v>
      </c>
      <c r="C503" t="s">
        <v>3446</v>
      </c>
      <c r="D503" t="s">
        <v>4417</v>
      </c>
      <c r="E503" t="s">
        <v>4348</v>
      </c>
      <c r="F503" t="s">
        <v>4695</v>
      </c>
      <c r="G503" t="s">
        <v>21386</v>
      </c>
      <c r="H503" t="s">
        <v>21387</v>
      </c>
    </row>
    <row r="504" spans="2:8" x14ac:dyDescent="0.25">
      <c r="B504" t="s">
        <v>3449</v>
      </c>
      <c r="C504" t="s">
        <v>3450</v>
      </c>
      <c r="D504" t="s">
        <v>2078</v>
      </c>
      <c r="E504" t="s">
        <v>2112</v>
      </c>
      <c r="F504" t="s">
        <v>3460</v>
      </c>
      <c r="G504" t="s">
        <v>21388</v>
      </c>
      <c r="H504" t="s">
        <v>9333</v>
      </c>
    </row>
    <row r="505" spans="2:8" x14ac:dyDescent="0.25">
      <c r="B505" t="s">
        <v>3452</v>
      </c>
      <c r="C505" t="s">
        <v>3453</v>
      </c>
      <c r="D505" t="s">
        <v>2944</v>
      </c>
      <c r="E505" t="s">
        <v>9599</v>
      </c>
      <c r="F505" t="s">
        <v>8054</v>
      </c>
      <c r="G505" t="s">
        <v>21389</v>
      </c>
      <c r="H505" t="s">
        <v>9270</v>
      </c>
    </row>
    <row r="506" spans="2:8" x14ac:dyDescent="0.25">
      <c r="B506" t="s">
        <v>3457</v>
      </c>
      <c r="C506" t="s">
        <v>3458</v>
      </c>
      <c r="D506" t="s">
        <v>2050</v>
      </c>
      <c r="E506" t="s">
        <v>415</v>
      </c>
      <c r="F506" t="s">
        <v>1553</v>
      </c>
      <c r="G506" t="s">
        <v>21390</v>
      </c>
      <c r="H506" t="s">
        <v>20856</v>
      </c>
    </row>
    <row r="507" spans="2:8" x14ac:dyDescent="0.25">
      <c r="B507" t="s">
        <v>3463</v>
      </c>
      <c r="C507" t="s">
        <v>3464</v>
      </c>
      <c r="D507" t="s">
        <v>21391</v>
      </c>
      <c r="E507" t="s">
        <v>21392</v>
      </c>
      <c r="F507" t="s">
        <v>21393</v>
      </c>
      <c r="G507" t="s">
        <v>7197</v>
      </c>
      <c r="H507" t="s">
        <v>18698</v>
      </c>
    </row>
    <row r="508" spans="2:8" x14ac:dyDescent="0.25">
      <c r="B508" t="s">
        <v>3470</v>
      </c>
      <c r="C508" t="s">
        <v>3471</v>
      </c>
      <c r="D508" t="s">
        <v>21394</v>
      </c>
      <c r="E508" t="s">
        <v>21395</v>
      </c>
      <c r="F508" t="s">
        <v>21396</v>
      </c>
      <c r="G508" t="s">
        <v>4467</v>
      </c>
      <c r="H508" t="s">
        <v>1679</v>
      </c>
    </row>
    <row r="509" spans="2:8" x14ac:dyDescent="0.25">
      <c r="B509" t="s">
        <v>3476</v>
      </c>
      <c r="C509" t="s">
        <v>3477</v>
      </c>
      <c r="D509" t="s">
        <v>21397</v>
      </c>
      <c r="E509" t="s">
        <v>21398</v>
      </c>
      <c r="F509" t="s">
        <v>21399</v>
      </c>
      <c r="G509" t="s">
        <v>8070</v>
      </c>
      <c r="H509" t="s">
        <v>21400</v>
      </c>
    </row>
    <row r="510" spans="2:8" x14ac:dyDescent="0.25">
      <c r="B510" t="s">
        <v>3483</v>
      </c>
      <c r="C510" t="s">
        <v>3484</v>
      </c>
      <c r="D510" t="s">
        <v>21401</v>
      </c>
      <c r="E510" t="s">
        <v>21402</v>
      </c>
      <c r="F510" t="s">
        <v>21403</v>
      </c>
      <c r="G510" t="s">
        <v>12506</v>
      </c>
      <c r="H510" t="s">
        <v>13847</v>
      </c>
    </row>
    <row r="511" spans="2:8" x14ac:dyDescent="0.25">
      <c r="B511" t="s">
        <v>3489</v>
      </c>
      <c r="C511" t="s">
        <v>3490</v>
      </c>
      <c r="D511" t="s">
        <v>21404</v>
      </c>
      <c r="E511" t="s">
        <v>21405</v>
      </c>
      <c r="F511" t="s">
        <v>21406</v>
      </c>
      <c r="G511" t="s">
        <v>20752</v>
      </c>
      <c r="H511" t="s">
        <v>4882</v>
      </c>
    </row>
    <row r="512" spans="2:8" x14ac:dyDescent="0.25">
      <c r="B512" t="s">
        <v>3494</v>
      </c>
      <c r="C512" t="s">
        <v>3495</v>
      </c>
      <c r="D512" t="s">
        <v>21407</v>
      </c>
      <c r="E512" t="s">
        <v>21408</v>
      </c>
      <c r="F512" t="s">
        <v>17984</v>
      </c>
      <c r="G512" t="s">
        <v>9836</v>
      </c>
      <c r="H512" t="s">
        <v>21409</v>
      </c>
    </row>
    <row r="513" spans="2:8" x14ac:dyDescent="0.25">
      <c r="B513" t="s">
        <v>3500</v>
      </c>
      <c r="C513" t="s">
        <v>3501</v>
      </c>
      <c r="D513" t="s">
        <v>2165</v>
      </c>
      <c r="E513" t="s">
        <v>1402</v>
      </c>
      <c r="F513" t="s">
        <v>4417</v>
      </c>
      <c r="G513" t="s">
        <v>18454</v>
      </c>
      <c r="H513" t="s">
        <v>21410</v>
      </c>
    </row>
    <row r="514" spans="2:8" x14ac:dyDescent="0.25">
      <c r="B514" t="s">
        <v>3506</v>
      </c>
      <c r="C514" t="s">
        <v>3507</v>
      </c>
      <c r="D514" t="s">
        <v>898</v>
      </c>
      <c r="E514" t="s">
        <v>21411</v>
      </c>
      <c r="F514" t="s">
        <v>14322</v>
      </c>
      <c r="G514" t="s">
        <v>17169</v>
      </c>
      <c r="H514" t="s">
        <v>4731</v>
      </c>
    </row>
    <row r="515" spans="2:8" x14ac:dyDescent="0.25">
      <c r="B515" t="s">
        <v>3511</v>
      </c>
      <c r="C515" t="s">
        <v>3512</v>
      </c>
      <c r="D515" t="s">
        <v>1641</v>
      </c>
      <c r="E515" t="s">
        <v>3966</v>
      </c>
      <c r="F515" t="s">
        <v>9714</v>
      </c>
      <c r="G515" t="s">
        <v>21412</v>
      </c>
      <c r="H515" t="s">
        <v>21413</v>
      </c>
    </row>
    <row r="516" spans="2:8" x14ac:dyDescent="0.25">
      <c r="B516" t="s">
        <v>3515</v>
      </c>
      <c r="C516" t="s">
        <v>3516</v>
      </c>
      <c r="D516" t="s">
        <v>21414</v>
      </c>
      <c r="E516" t="s">
        <v>923</v>
      </c>
      <c r="F516" t="s">
        <v>21415</v>
      </c>
      <c r="G516" t="s">
        <v>11980</v>
      </c>
      <c r="H516" t="s">
        <v>15932</v>
      </c>
    </row>
    <row r="517" spans="2:8" x14ac:dyDescent="0.25">
      <c r="B517" t="s">
        <v>3521</v>
      </c>
      <c r="C517" t="s">
        <v>3522</v>
      </c>
      <c r="D517" t="s">
        <v>19080</v>
      </c>
      <c r="E517" t="s">
        <v>13992</v>
      </c>
      <c r="F517" t="s">
        <v>19609</v>
      </c>
      <c r="G517" t="s">
        <v>11208</v>
      </c>
      <c r="H517" t="s">
        <v>11773</v>
      </c>
    </row>
    <row r="518" spans="2:8" x14ac:dyDescent="0.25">
      <c r="B518" t="s">
        <v>3526</v>
      </c>
      <c r="C518" t="s">
        <v>3527</v>
      </c>
      <c r="D518" t="s">
        <v>2308</v>
      </c>
      <c r="E518" t="s">
        <v>1829</v>
      </c>
      <c r="F518" t="s">
        <v>2482</v>
      </c>
      <c r="G518" t="s">
        <v>4746</v>
      </c>
      <c r="H518" t="s">
        <v>5241</v>
      </c>
    </row>
    <row r="519" spans="2:8" x14ac:dyDescent="0.25">
      <c r="B519" t="s">
        <v>3530</v>
      </c>
      <c r="C519" t="s">
        <v>3531</v>
      </c>
      <c r="D519" t="s">
        <v>943</v>
      </c>
      <c r="E519" t="s">
        <v>825</v>
      </c>
      <c r="F519" t="s">
        <v>5717</v>
      </c>
      <c r="G519" t="s">
        <v>3975</v>
      </c>
      <c r="H519" t="s">
        <v>10269</v>
      </c>
    </row>
    <row r="520" spans="2:8" x14ac:dyDescent="0.25">
      <c r="B520" t="s">
        <v>3536</v>
      </c>
      <c r="C520" t="s">
        <v>3537</v>
      </c>
      <c r="D520" t="s">
        <v>9436</v>
      </c>
      <c r="E520" t="s">
        <v>7098</v>
      </c>
      <c r="F520" t="s">
        <v>2294</v>
      </c>
      <c r="G520" t="s">
        <v>1143</v>
      </c>
      <c r="H520" t="s">
        <v>21247</v>
      </c>
    </row>
    <row r="521" spans="2:8" x14ac:dyDescent="0.25">
      <c r="B521" t="s">
        <v>3542</v>
      </c>
      <c r="C521" t="s">
        <v>3543</v>
      </c>
      <c r="D521" t="s">
        <v>8866</v>
      </c>
      <c r="E521" t="s">
        <v>4102</v>
      </c>
      <c r="F521" t="s">
        <v>4097</v>
      </c>
      <c r="G521" t="s">
        <v>21416</v>
      </c>
      <c r="H521" t="s">
        <v>16161</v>
      </c>
    </row>
    <row r="522" spans="2:8" x14ac:dyDescent="0.25">
      <c r="B522" t="s">
        <v>3547</v>
      </c>
      <c r="C522" t="s">
        <v>3548</v>
      </c>
      <c r="D522" t="s">
        <v>6504</v>
      </c>
      <c r="E522" t="s">
        <v>21417</v>
      </c>
      <c r="F522" t="s">
        <v>21135</v>
      </c>
      <c r="G522" t="s">
        <v>21418</v>
      </c>
      <c r="H522" t="s">
        <v>2627</v>
      </c>
    </row>
    <row r="523" spans="2:8" x14ac:dyDescent="0.25">
      <c r="B523" t="s">
        <v>3553</v>
      </c>
      <c r="C523" t="s">
        <v>3554</v>
      </c>
      <c r="D523" t="s">
        <v>2643</v>
      </c>
      <c r="E523" t="s">
        <v>5432</v>
      </c>
      <c r="F523" t="s">
        <v>7196</v>
      </c>
      <c r="G523" t="s">
        <v>21419</v>
      </c>
      <c r="H523" t="s">
        <v>4099</v>
      </c>
    </row>
    <row r="524" spans="2:8" x14ac:dyDescent="0.25">
      <c r="B524" t="s">
        <v>3557</v>
      </c>
      <c r="C524" t="s">
        <v>3558</v>
      </c>
      <c r="D524" t="s">
        <v>2288</v>
      </c>
      <c r="E524" t="s">
        <v>1792</v>
      </c>
      <c r="F524" t="s">
        <v>2519</v>
      </c>
      <c r="G524" t="s">
        <v>11854</v>
      </c>
      <c r="H524" t="s">
        <v>9483</v>
      </c>
    </row>
    <row r="525" spans="2:8" x14ac:dyDescent="0.25">
      <c r="B525" t="s">
        <v>3561</v>
      </c>
      <c r="C525" t="s">
        <v>3562</v>
      </c>
      <c r="D525" t="s">
        <v>576</v>
      </c>
      <c r="E525" t="s">
        <v>1382</v>
      </c>
      <c r="F525" t="s">
        <v>1722</v>
      </c>
      <c r="G525" t="s">
        <v>10269</v>
      </c>
      <c r="H525" t="s">
        <v>21420</v>
      </c>
    </row>
    <row r="526" spans="2:8" x14ac:dyDescent="0.25">
      <c r="B526" t="s">
        <v>3566</v>
      </c>
      <c r="C526" t="s">
        <v>3567</v>
      </c>
      <c r="D526" t="s">
        <v>3143</v>
      </c>
      <c r="E526" t="s">
        <v>3951</v>
      </c>
      <c r="F526" t="s">
        <v>4470</v>
      </c>
      <c r="G526" t="s">
        <v>21421</v>
      </c>
      <c r="H526" t="s">
        <v>18065</v>
      </c>
    </row>
    <row r="527" spans="2:8" x14ac:dyDescent="0.25">
      <c r="B527" t="s">
        <v>3570</v>
      </c>
      <c r="C527" t="s">
        <v>3571</v>
      </c>
      <c r="D527" t="s">
        <v>1921</v>
      </c>
      <c r="E527" t="s">
        <v>1557</v>
      </c>
      <c r="F527" t="s">
        <v>1985</v>
      </c>
      <c r="G527" t="s">
        <v>7248</v>
      </c>
      <c r="H527" t="s">
        <v>481</v>
      </c>
    </row>
    <row r="528" spans="2:8" x14ac:dyDescent="0.25">
      <c r="B528" t="s">
        <v>3574</v>
      </c>
      <c r="C528" t="s">
        <v>3575</v>
      </c>
      <c r="D528" t="s">
        <v>110</v>
      </c>
      <c r="E528" t="s">
        <v>1757</v>
      </c>
      <c r="F528" t="s">
        <v>1109</v>
      </c>
      <c r="G528" t="s">
        <v>21422</v>
      </c>
      <c r="H528" t="s">
        <v>21423</v>
      </c>
    </row>
    <row r="529" spans="2:8" x14ac:dyDescent="0.25">
      <c r="B529" t="s">
        <v>3578</v>
      </c>
      <c r="C529" t="s">
        <v>3579</v>
      </c>
      <c r="D529" t="s">
        <v>19129</v>
      </c>
      <c r="E529" t="s">
        <v>1693</v>
      </c>
      <c r="F529" t="s">
        <v>21374</v>
      </c>
      <c r="G529" t="s">
        <v>21424</v>
      </c>
      <c r="H529" t="s">
        <v>21425</v>
      </c>
    </row>
    <row r="530" spans="2:8" x14ac:dyDescent="0.25">
      <c r="B530" t="s">
        <v>3583</v>
      </c>
      <c r="C530" t="s">
        <v>3584</v>
      </c>
      <c r="D530" t="s">
        <v>11551</v>
      </c>
      <c r="E530" t="s">
        <v>903</v>
      </c>
      <c r="F530" t="s">
        <v>21426</v>
      </c>
      <c r="G530" t="s">
        <v>4147</v>
      </c>
      <c r="H530" t="s">
        <v>3427</v>
      </c>
    </row>
    <row r="531" spans="2:8" x14ac:dyDescent="0.25">
      <c r="B531" t="s">
        <v>3589</v>
      </c>
      <c r="C531" t="s">
        <v>3590</v>
      </c>
      <c r="D531" t="s">
        <v>2299</v>
      </c>
      <c r="E531" t="s">
        <v>1612</v>
      </c>
      <c r="F531" t="s">
        <v>735</v>
      </c>
      <c r="G531" t="s">
        <v>5436</v>
      </c>
      <c r="H531" t="s">
        <v>7970</v>
      </c>
    </row>
    <row r="532" spans="2:8" x14ac:dyDescent="0.25">
      <c r="B532" t="s">
        <v>3592</v>
      </c>
      <c r="C532" t="s">
        <v>3593</v>
      </c>
      <c r="D532" t="s">
        <v>2078</v>
      </c>
      <c r="E532" t="s">
        <v>4725</v>
      </c>
      <c r="F532" t="s">
        <v>2613</v>
      </c>
      <c r="G532" t="s">
        <v>11892</v>
      </c>
      <c r="H532" t="s">
        <v>21427</v>
      </c>
    </row>
    <row r="533" spans="2:8" x14ac:dyDescent="0.25">
      <c r="B533" t="s">
        <v>3597</v>
      </c>
      <c r="C533" t="s">
        <v>3598</v>
      </c>
      <c r="D533" t="s">
        <v>4857</v>
      </c>
      <c r="E533" t="s">
        <v>1792</v>
      </c>
      <c r="F533" t="s">
        <v>4073</v>
      </c>
      <c r="G533" t="s">
        <v>702</v>
      </c>
      <c r="H533" t="s">
        <v>21428</v>
      </c>
    </row>
    <row r="534" spans="2:8" x14ac:dyDescent="0.25">
      <c r="B534" t="s">
        <v>3600</v>
      </c>
      <c r="C534" t="s">
        <v>3601</v>
      </c>
      <c r="D534" t="s">
        <v>1488</v>
      </c>
      <c r="E534" t="s">
        <v>842</v>
      </c>
      <c r="F534" t="s">
        <v>10382</v>
      </c>
      <c r="G534" t="s">
        <v>21429</v>
      </c>
      <c r="H534" t="s">
        <v>6720</v>
      </c>
    </row>
    <row r="535" spans="2:8" x14ac:dyDescent="0.25">
      <c r="B535" t="s">
        <v>3604</v>
      </c>
      <c r="C535" t="s">
        <v>3605</v>
      </c>
      <c r="D535" t="s">
        <v>14031</v>
      </c>
      <c r="E535" t="s">
        <v>21430</v>
      </c>
      <c r="F535" t="s">
        <v>12995</v>
      </c>
      <c r="G535" t="s">
        <v>3169</v>
      </c>
      <c r="H535" t="s">
        <v>3596</v>
      </c>
    </row>
    <row r="536" spans="2:8" x14ac:dyDescent="0.25">
      <c r="B536" t="s">
        <v>3611</v>
      </c>
      <c r="C536" t="s">
        <v>3612</v>
      </c>
      <c r="D536" t="s">
        <v>2171</v>
      </c>
      <c r="E536" t="s">
        <v>3910</v>
      </c>
      <c r="F536" t="s">
        <v>6020</v>
      </c>
      <c r="G536" t="s">
        <v>21431</v>
      </c>
      <c r="H536" t="s">
        <v>21432</v>
      </c>
    </row>
    <row r="537" spans="2:8" x14ac:dyDescent="0.25">
      <c r="B537" t="s">
        <v>3615</v>
      </c>
      <c r="C537" t="s">
        <v>3616</v>
      </c>
      <c r="D537" t="s">
        <v>7381</v>
      </c>
      <c r="E537" t="s">
        <v>3421</v>
      </c>
      <c r="F537" t="s">
        <v>6376</v>
      </c>
      <c r="G537" t="s">
        <v>21433</v>
      </c>
      <c r="H537" t="s">
        <v>6562</v>
      </c>
    </row>
    <row r="538" spans="2:8" x14ac:dyDescent="0.25">
      <c r="B538" t="s">
        <v>3620</v>
      </c>
      <c r="C538" t="s">
        <v>3621</v>
      </c>
      <c r="D538" t="s">
        <v>2510</v>
      </c>
    </row>
    <row r="539" spans="2:8" x14ac:dyDescent="0.25">
      <c r="B539" t="s">
        <v>3622</v>
      </c>
      <c r="C539" t="s">
        <v>3623</v>
      </c>
      <c r="D539" t="s">
        <v>818</v>
      </c>
      <c r="E539" t="s">
        <v>1040</v>
      </c>
      <c r="F539" t="s">
        <v>942</v>
      </c>
      <c r="G539" t="s">
        <v>4651</v>
      </c>
      <c r="H539" t="s">
        <v>3822</v>
      </c>
    </row>
    <row r="540" spans="2:8" x14ac:dyDescent="0.25">
      <c r="B540" t="s">
        <v>3627</v>
      </c>
      <c r="C540" t="s">
        <v>3628</v>
      </c>
      <c r="D540" t="s">
        <v>1141</v>
      </c>
    </row>
    <row r="541" spans="2:8" x14ac:dyDescent="0.25">
      <c r="B541" t="s">
        <v>3629</v>
      </c>
      <c r="C541" t="s">
        <v>3630</v>
      </c>
      <c r="D541" t="s">
        <v>1001</v>
      </c>
      <c r="E541" t="s">
        <v>123</v>
      </c>
      <c r="F541" t="s">
        <v>1476</v>
      </c>
      <c r="G541" t="s">
        <v>10140</v>
      </c>
      <c r="H541" t="s">
        <v>21409</v>
      </c>
    </row>
    <row r="542" spans="2:8" x14ac:dyDescent="0.25">
      <c r="B542" t="s">
        <v>3634</v>
      </c>
      <c r="C542" t="s">
        <v>3635</v>
      </c>
      <c r="D542" t="s">
        <v>1700</v>
      </c>
      <c r="E542" t="s">
        <v>3636</v>
      </c>
      <c r="F542" t="s">
        <v>1524</v>
      </c>
      <c r="G542" t="s">
        <v>2860</v>
      </c>
      <c r="H542" t="s">
        <v>3637</v>
      </c>
    </row>
    <row r="543" spans="2:8" x14ac:dyDescent="0.25">
      <c r="B543" t="s">
        <v>3638</v>
      </c>
      <c r="C543" t="s">
        <v>3639</v>
      </c>
      <c r="D543" t="s">
        <v>9494</v>
      </c>
      <c r="E543" t="s">
        <v>672</v>
      </c>
      <c r="F543" t="s">
        <v>2444</v>
      </c>
      <c r="G543" t="s">
        <v>2610</v>
      </c>
      <c r="H543" t="s">
        <v>5736</v>
      </c>
    </row>
    <row r="544" spans="2:8" x14ac:dyDescent="0.25">
      <c r="B544" t="s">
        <v>3643</v>
      </c>
      <c r="C544" t="s">
        <v>3644</v>
      </c>
      <c r="D544" t="s">
        <v>20279</v>
      </c>
      <c r="E544" t="s">
        <v>9398</v>
      </c>
      <c r="F544" t="s">
        <v>11386</v>
      </c>
      <c r="G544" t="s">
        <v>4065</v>
      </c>
      <c r="H544" t="s">
        <v>1293</v>
      </c>
    </row>
    <row r="545" spans="2:8" x14ac:dyDescent="0.25">
      <c r="B545" t="s">
        <v>3650</v>
      </c>
      <c r="C545" t="s">
        <v>3651</v>
      </c>
      <c r="D545" t="s">
        <v>1428</v>
      </c>
      <c r="E545" t="s">
        <v>688</v>
      </c>
      <c r="F545" t="s">
        <v>2098</v>
      </c>
      <c r="G545" t="s">
        <v>21434</v>
      </c>
      <c r="H545" t="s">
        <v>1647</v>
      </c>
    </row>
    <row r="546" spans="2:8" x14ac:dyDescent="0.25">
      <c r="B546" t="s">
        <v>3654</v>
      </c>
      <c r="C546" t="s">
        <v>3655</v>
      </c>
      <c r="D546" t="s">
        <v>4343</v>
      </c>
      <c r="E546" t="s">
        <v>2165</v>
      </c>
      <c r="F546" t="s">
        <v>8094</v>
      </c>
      <c r="G546" t="s">
        <v>7108</v>
      </c>
      <c r="H546" t="s">
        <v>5229</v>
      </c>
    </row>
    <row r="547" spans="2:8" x14ac:dyDescent="0.25">
      <c r="B547" t="s">
        <v>3660</v>
      </c>
      <c r="C547" t="s">
        <v>3661</v>
      </c>
      <c r="D547" t="s">
        <v>4382</v>
      </c>
      <c r="E547" t="s">
        <v>4023</v>
      </c>
      <c r="F547" t="s">
        <v>3386</v>
      </c>
      <c r="G547" t="s">
        <v>18491</v>
      </c>
      <c r="H547" t="s">
        <v>10044</v>
      </c>
    </row>
    <row r="548" spans="2:8" x14ac:dyDescent="0.25">
      <c r="B548" t="s">
        <v>3666</v>
      </c>
      <c r="C548" t="s">
        <v>3667</v>
      </c>
      <c r="D548" t="s">
        <v>2913</v>
      </c>
      <c r="E548" t="s">
        <v>5725</v>
      </c>
    </row>
    <row r="549" spans="2:8" x14ac:dyDescent="0.25">
      <c r="B549" t="s">
        <v>3668</v>
      </c>
      <c r="C549" t="s">
        <v>3669</v>
      </c>
      <c r="D549" t="s">
        <v>20423</v>
      </c>
      <c r="E549" t="s">
        <v>7853</v>
      </c>
      <c r="F549" t="s">
        <v>7711</v>
      </c>
      <c r="G549" t="s">
        <v>18698</v>
      </c>
      <c r="H549" t="s">
        <v>12436</v>
      </c>
    </row>
    <row r="550" spans="2:8" x14ac:dyDescent="0.25">
      <c r="B550" t="s">
        <v>3674</v>
      </c>
      <c r="C550" t="s">
        <v>3675</v>
      </c>
      <c r="D550" t="s">
        <v>111</v>
      </c>
      <c r="E550" t="s">
        <v>4857</v>
      </c>
      <c r="F550" t="s">
        <v>1532</v>
      </c>
      <c r="G550" t="s">
        <v>21435</v>
      </c>
      <c r="H550" t="s">
        <v>21436</v>
      </c>
    </row>
    <row r="551" spans="2:8" x14ac:dyDescent="0.25">
      <c r="B551" t="s">
        <v>3678</v>
      </c>
      <c r="C551" t="s">
        <v>3679</v>
      </c>
      <c r="D551" t="s">
        <v>1172</v>
      </c>
      <c r="E551" t="s">
        <v>1501</v>
      </c>
      <c r="F551" t="s">
        <v>1501</v>
      </c>
      <c r="G551" t="s">
        <v>9049</v>
      </c>
      <c r="H551" t="s">
        <v>650</v>
      </c>
    </row>
    <row r="552" spans="2:8" x14ac:dyDescent="0.25">
      <c r="B552" t="s">
        <v>3681</v>
      </c>
      <c r="C552" t="s">
        <v>3682</v>
      </c>
      <c r="D552" t="s">
        <v>637</v>
      </c>
      <c r="E552" t="s">
        <v>4470</v>
      </c>
      <c r="F552" t="s">
        <v>450</v>
      </c>
      <c r="G552" t="s">
        <v>21437</v>
      </c>
      <c r="H552" t="s">
        <v>21438</v>
      </c>
    </row>
    <row r="553" spans="2:8" x14ac:dyDescent="0.25">
      <c r="B553" t="s">
        <v>3685</v>
      </c>
      <c r="C553" t="s">
        <v>3686</v>
      </c>
      <c r="D553" t="s">
        <v>2748</v>
      </c>
      <c r="E553" t="s">
        <v>5432</v>
      </c>
      <c r="F553" t="s">
        <v>2491</v>
      </c>
      <c r="G553" t="s">
        <v>21439</v>
      </c>
      <c r="H553" t="s">
        <v>2682</v>
      </c>
    </row>
    <row r="554" spans="2:8" x14ac:dyDescent="0.25">
      <c r="B554" t="s">
        <v>3689</v>
      </c>
      <c r="C554" t="s">
        <v>3690</v>
      </c>
      <c r="D554" t="s">
        <v>2098</v>
      </c>
      <c r="E554" t="s">
        <v>350</v>
      </c>
      <c r="F554" t="s">
        <v>2537</v>
      </c>
      <c r="G554" t="s">
        <v>2402</v>
      </c>
      <c r="H554" t="s">
        <v>7888</v>
      </c>
    </row>
    <row r="555" spans="2:8" x14ac:dyDescent="0.25">
      <c r="B555" t="s">
        <v>3692</v>
      </c>
      <c r="C555" t="s">
        <v>3693</v>
      </c>
      <c r="D555" t="s">
        <v>742</v>
      </c>
      <c r="E555" t="s">
        <v>736</v>
      </c>
      <c r="F555" t="s">
        <v>1670</v>
      </c>
      <c r="G555" t="s">
        <v>18360</v>
      </c>
      <c r="H555" t="s">
        <v>15365</v>
      </c>
    </row>
    <row r="556" spans="2:8" x14ac:dyDescent="0.25">
      <c r="B556" t="s">
        <v>3696</v>
      </c>
      <c r="C556" t="s">
        <v>3697</v>
      </c>
      <c r="D556" t="s">
        <v>20771</v>
      </c>
      <c r="E556" t="s">
        <v>21440</v>
      </c>
      <c r="F556" t="s">
        <v>21441</v>
      </c>
      <c r="G556" t="s">
        <v>17526</v>
      </c>
      <c r="H556" t="s">
        <v>7013</v>
      </c>
    </row>
    <row r="557" spans="2:8" x14ac:dyDescent="0.25">
      <c r="B557" t="s">
        <v>3703</v>
      </c>
      <c r="C557" t="s">
        <v>3704</v>
      </c>
      <c r="D557" t="s">
        <v>2465</v>
      </c>
      <c r="E557" t="s">
        <v>2050</v>
      </c>
      <c r="F557" t="s">
        <v>942</v>
      </c>
      <c r="G557" t="s">
        <v>7767</v>
      </c>
      <c r="H557" t="s">
        <v>17062</v>
      </c>
    </row>
    <row r="558" spans="2:8" x14ac:dyDescent="0.25">
      <c r="B558" t="s">
        <v>3706</v>
      </c>
      <c r="C558" t="s">
        <v>3707</v>
      </c>
      <c r="D558" t="s">
        <v>1710</v>
      </c>
      <c r="E558" t="s">
        <v>1111</v>
      </c>
      <c r="F558" t="s">
        <v>1812</v>
      </c>
      <c r="G558" t="s">
        <v>2741</v>
      </c>
      <c r="H558" t="s">
        <v>2153</v>
      </c>
    </row>
    <row r="559" spans="2:8" x14ac:dyDescent="0.25">
      <c r="B559" t="s">
        <v>3709</v>
      </c>
      <c r="C559" t="s">
        <v>3710</v>
      </c>
      <c r="D559" t="s">
        <v>21442</v>
      </c>
      <c r="E559" t="s">
        <v>21443</v>
      </c>
      <c r="F559" t="s">
        <v>13356</v>
      </c>
      <c r="G559" t="s">
        <v>1945</v>
      </c>
      <c r="H559" t="s">
        <v>5770</v>
      </c>
    </row>
    <row r="560" spans="2:8" x14ac:dyDescent="0.25">
      <c r="B560" t="s">
        <v>3716</v>
      </c>
      <c r="C560" t="s">
        <v>3717</v>
      </c>
      <c r="D560" t="s">
        <v>2491</v>
      </c>
      <c r="E560" t="s">
        <v>182</v>
      </c>
      <c r="F560" t="s">
        <v>5484</v>
      </c>
      <c r="G560" t="s">
        <v>11634</v>
      </c>
      <c r="H560" t="s">
        <v>997</v>
      </c>
    </row>
    <row r="561" spans="2:8" x14ac:dyDescent="0.25">
      <c r="B561" t="s">
        <v>3720</v>
      </c>
      <c r="C561" t="s">
        <v>3721</v>
      </c>
      <c r="D561" t="s">
        <v>3103</v>
      </c>
      <c r="E561" t="s">
        <v>2161</v>
      </c>
      <c r="F561" t="s">
        <v>1035</v>
      </c>
      <c r="G561" t="s">
        <v>10208</v>
      </c>
      <c r="H561" t="s">
        <v>14328</v>
      </c>
    </row>
    <row r="562" spans="2:8" x14ac:dyDescent="0.25">
      <c r="B562" t="s">
        <v>3725</v>
      </c>
      <c r="C562" t="s">
        <v>3726</v>
      </c>
      <c r="D562" t="s">
        <v>20366</v>
      </c>
      <c r="E562" t="s">
        <v>3999</v>
      </c>
      <c r="F562" t="s">
        <v>444</v>
      </c>
      <c r="G562" t="s">
        <v>14499</v>
      </c>
      <c r="H562" t="s">
        <v>21444</v>
      </c>
    </row>
    <row r="563" spans="2:8" x14ac:dyDescent="0.25">
      <c r="B563" t="s">
        <v>3732</v>
      </c>
      <c r="C563" t="s">
        <v>3733</v>
      </c>
      <c r="D563" t="s">
        <v>21445</v>
      </c>
      <c r="E563" t="s">
        <v>21446</v>
      </c>
      <c r="F563" t="s">
        <v>21447</v>
      </c>
      <c r="G563" t="s">
        <v>20151</v>
      </c>
      <c r="H563" t="s">
        <v>13458</v>
      </c>
    </row>
    <row r="564" spans="2:8" x14ac:dyDescent="0.25">
      <c r="B564" t="s">
        <v>3739</v>
      </c>
      <c r="C564" t="s">
        <v>3740</v>
      </c>
      <c r="D564" t="s">
        <v>9201</v>
      </c>
      <c r="E564" t="s">
        <v>21448</v>
      </c>
      <c r="F564" t="s">
        <v>21449</v>
      </c>
      <c r="G564" t="s">
        <v>21450</v>
      </c>
      <c r="H564" t="s">
        <v>339</v>
      </c>
    </row>
    <row r="565" spans="2:8" x14ac:dyDescent="0.25">
      <c r="B565" t="s">
        <v>3744</v>
      </c>
      <c r="C565" t="s">
        <v>3745</v>
      </c>
      <c r="D565" t="s">
        <v>937</v>
      </c>
      <c r="E565" t="s">
        <v>3966</v>
      </c>
      <c r="F565" t="s">
        <v>8342</v>
      </c>
      <c r="G565" t="s">
        <v>1975</v>
      </c>
      <c r="H565" t="s">
        <v>9716</v>
      </c>
    </row>
    <row r="566" spans="2:8" x14ac:dyDescent="0.25">
      <c r="B566" t="s">
        <v>3747</v>
      </c>
      <c r="C566" t="s">
        <v>3748</v>
      </c>
      <c r="D566" t="s">
        <v>1122</v>
      </c>
      <c r="E566" t="s">
        <v>1121</v>
      </c>
      <c r="F566" t="s">
        <v>889</v>
      </c>
      <c r="G566" t="s">
        <v>3749</v>
      </c>
      <c r="H566" t="s">
        <v>3750</v>
      </c>
    </row>
    <row r="567" spans="2:8" x14ac:dyDescent="0.25">
      <c r="B567" t="s">
        <v>3751</v>
      </c>
      <c r="C567" t="s">
        <v>3752</v>
      </c>
      <c r="D567" t="s">
        <v>2582</v>
      </c>
      <c r="E567" t="s">
        <v>2881</v>
      </c>
      <c r="F567" t="s">
        <v>638</v>
      </c>
      <c r="G567" t="s">
        <v>1277</v>
      </c>
      <c r="H567" t="s">
        <v>4439</v>
      </c>
    </row>
    <row r="568" spans="2:8" x14ac:dyDescent="0.25">
      <c r="B568" t="s">
        <v>3755</v>
      </c>
      <c r="C568" t="s">
        <v>3756</v>
      </c>
      <c r="D568" t="s">
        <v>1417</v>
      </c>
      <c r="E568" t="s">
        <v>2381</v>
      </c>
      <c r="F568" t="s">
        <v>15740</v>
      </c>
      <c r="G568" t="s">
        <v>21451</v>
      </c>
      <c r="H568" t="s">
        <v>21195</v>
      </c>
    </row>
    <row r="569" spans="2:8" x14ac:dyDescent="0.25">
      <c r="B569" t="s">
        <v>3759</v>
      </c>
      <c r="C569" t="s">
        <v>3760</v>
      </c>
      <c r="D569" t="s">
        <v>3158</v>
      </c>
      <c r="E569" t="s">
        <v>146</v>
      </c>
      <c r="F569" t="s">
        <v>996</v>
      </c>
      <c r="G569" t="s">
        <v>12686</v>
      </c>
      <c r="H569" t="s">
        <v>6421</v>
      </c>
    </row>
    <row r="570" spans="2:8" x14ac:dyDescent="0.25">
      <c r="B570" t="s">
        <v>3766</v>
      </c>
      <c r="C570" t="s">
        <v>3767</v>
      </c>
      <c r="D570" t="s">
        <v>21167</v>
      </c>
      <c r="E570" t="s">
        <v>6926</v>
      </c>
      <c r="F570" t="s">
        <v>3375</v>
      </c>
      <c r="G570" t="s">
        <v>14573</v>
      </c>
      <c r="H570" t="s">
        <v>8306</v>
      </c>
    </row>
    <row r="571" spans="2:8" x14ac:dyDescent="0.25">
      <c r="B571" t="s">
        <v>3773</v>
      </c>
      <c r="C571" t="s">
        <v>3774</v>
      </c>
      <c r="D571" t="s">
        <v>11152</v>
      </c>
      <c r="E571" t="s">
        <v>4382</v>
      </c>
      <c r="F571" t="s">
        <v>7527</v>
      </c>
      <c r="G571" t="s">
        <v>21452</v>
      </c>
      <c r="H571" t="s">
        <v>7656</v>
      </c>
    </row>
    <row r="572" spans="2:8" x14ac:dyDescent="0.25">
      <c r="B572" t="s">
        <v>3777</v>
      </c>
      <c r="C572" t="s">
        <v>3778</v>
      </c>
      <c r="D572" t="s">
        <v>250</v>
      </c>
    </row>
    <row r="573" spans="2:8" x14ac:dyDescent="0.25">
      <c r="B573" t="s">
        <v>3779</v>
      </c>
      <c r="C573" t="s">
        <v>3780</v>
      </c>
      <c r="D573" t="s">
        <v>5042</v>
      </c>
      <c r="E573" t="s">
        <v>7428</v>
      </c>
      <c r="F573" t="s">
        <v>8330</v>
      </c>
      <c r="G573" t="s">
        <v>1093</v>
      </c>
      <c r="H573" t="s">
        <v>18785</v>
      </c>
    </row>
    <row r="574" spans="2:8" x14ac:dyDescent="0.25">
      <c r="B574" t="s">
        <v>3784</v>
      </c>
      <c r="C574" t="s">
        <v>3785</v>
      </c>
      <c r="D574" t="s">
        <v>1239</v>
      </c>
      <c r="E574" t="s">
        <v>1261</v>
      </c>
      <c r="F574" t="s">
        <v>3411</v>
      </c>
      <c r="G574" t="s">
        <v>7674</v>
      </c>
      <c r="H574" t="s">
        <v>21453</v>
      </c>
    </row>
    <row r="575" spans="2:8" x14ac:dyDescent="0.25">
      <c r="B575" t="s">
        <v>3788</v>
      </c>
      <c r="C575" t="s">
        <v>3789</v>
      </c>
      <c r="D575" t="s">
        <v>3790</v>
      </c>
      <c r="E575" t="s">
        <v>2482</v>
      </c>
      <c r="F575" t="s">
        <v>2112</v>
      </c>
      <c r="G575" t="s">
        <v>21454</v>
      </c>
      <c r="H575" t="s">
        <v>1520</v>
      </c>
    </row>
    <row r="576" spans="2:8" x14ac:dyDescent="0.25">
      <c r="B576" t="s">
        <v>3792</v>
      </c>
      <c r="C576" t="s">
        <v>3793</v>
      </c>
      <c r="D576" t="s">
        <v>6186</v>
      </c>
      <c r="E576" t="s">
        <v>2491</v>
      </c>
      <c r="F576" t="s">
        <v>6958</v>
      </c>
      <c r="G576" t="s">
        <v>10143</v>
      </c>
      <c r="H576" t="s">
        <v>6227</v>
      </c>
    </row>
    <row r="577" spans="2:8" x14ac:dyDescent="0.25">
      <c r="B577" t="s">
        <v>3796</v>
      </c>
      <c r="C577" t="s">
        <v>3797</v>
      </c>
      <c r="D577" t="s">
        <v>2647</v>
      </c>
    </row>
    <row r="578" spans="2:8" x14ac:dyDescent="0.25">
      <c r="B578" t="s">
        <v>3798</v>
      </c>
      <c r="C578" t="s">
        <v>3799</v>
      </c>
      <c r="D578" t="s">
        <v>740</v>
      </c>
      <c r="E578" t="s">
        <v>4695</v>
      </c>
      <c r="F578" t="s">
        <v>2642</v>
      </c>
      <c r="G578" t="s">
        <v>21455</v>
      </c>
      <c r="H578" t="s">
        <v>21456</v>
      </c>
    </row>
    <row r="579" spans="2:8" x14ac:dyDescent="0.25">
      <c r="B579" t="s">
        <v>3802</v>
      </c>
      <c r="C579" t="s">
        <v>3803</v>
      </c>
      <c r="D579" t="s">
        <v>19742</v>
      </c>
      <c r="E579" t="s">
        <v>13869</v>
      </c>
      <c r="F579" t="s">
        <v>21457</v>
      </c>
      <c r="G579" t="s">
        <v>3403</v>
      </c>
      <c r="H579" t="s">
        <v>1132</v>
      </c>
    </row>
    <row r="580" spans="2:8" x14ac:dyDescent="0.25">
      <c r="B580" t="s">
        <v>3807</v>
      </c>
      <c r="C580" t="s">
        <v>3808</v>
      </c>
      <c r="D580" t="s">
        <v>2325</v>
      </c>
      <c r="E580" t="s">
        <v>2546</v>
      </c>
      <c r="F580" t="s">
        <v>2768</v>
      </c>
      <c r="G580" t="s">
        <v>4854</v>
      </c>
      <c r="H580" t="s">
        <v>21458</v>
      </c>
    </row>
    <row r="581" spans="2:8" x14ac:dyDescent="0.25">
      <c r="B581" t="s">
        <v>3811</v>
      </c>
      <c r="C581" t="s">
        <v>3812</v>
      </c>
      <c r="D581" t="s">
        <v>10401</v>
      </c>
      <c r="E581" t="s">
        <v>1846</v>
      </c>
      <c r="F581" t="s">
        <v>8181</v>
      </c>
      <c r="G581" t="s">
        <v>9274</v>
      </c>
      <c r="H581" t="s">
        <v>6125</v>
      </c>
    </row>
    <row r="582" spans="2:8" x14ac:dyDescent="0.25">
      <c r="B582" t="s">
        <v>3816</v>
      </c>
      <c r="C582" t="s">
        <v>3817</v>
      </c>
      <c r="D582" t="s">
        <v>4211</v>
      </c>
      <c r="E582" t="s">
        <v>3132</v>
      </c>
      <c r="F582" t="s">
        <v>2685</v>
      </c>
      <c r="G582" t="s">
        <v>10024</v>
      </c>
      <c r="H582" t="s">
        <v>3819</v>
      </c>
    </row>
    <row r="583" spans="2:8" x14ac:dyDescent="0.25">
      <c r="B583" t="s">
        <v>3820</v>
      </c>
      <c r="C583" t="s">
        <v>3821</v>
      </c>
      <c r="D583" t="s">
        <v>6538</v>
      </c>
      <c r="E583" t="s">
        <v>3502</v>
      </c>
      <c r="F583" t="s">
        <v>10347</v>
      </c>
      <c r="G583" t="s">
        <v>5611</v>
      </c>
      <c r="H583" t="s">
        <v>7222</v>
      </c>
    </row>
    <row r="584" spans="2:8" x14ac:dyDescent="0.25">
      <c r="B584" t="s">
        <v>3824</v>
      </c>
      <c r="C584" t="s">
        <v>3825</v>
      </c>
      <c r="D584" t="s">
        <v>20539</v>
      </c>
      <c r="E584" t="s">
        <v>3198</v>
      </c>
      <c r="F584" t="s">
        <v>9376</v>
      </c>
      <c r="G584" t="s">
        <v>7787</v>
      </c>
      <c r="H584" t="s">
        <v>13333</v>
      </c>
    </row>
    <row r="585" spans="2:8" x14ac:dyDescent="0.25">
      <c r="B585" t="s">
        <v>3831</v>
      </c>
      <c r="C585" t="s">
        <v>3832</v>
      </c>
      <c r="D585" t="s">
        <v>8445</v>
      </c>
      <c r="E585" t="s">
        <v>4263</v>
      </c>
      <c r="F585" t="s">
        <v>2833</v>
      </c>
      <c r="G585" t="s">
        <v>19356</v>
      </c>
      <c r="H585" t="s">
        <v>13876</v>
      </c>
    </row>
    <row r="586" spans="2:8" x14ac:dyDescent="0.25">
      <c r="B586" t="s">
        <v>3835</v>
      </c>
      <c r="C586" t="s">
        <v>3836</v>
      </c>
      <c r="D586" t="s">
        <v>21459</v>
      </c>
      <c r="E586" t="s">
        <v>21460</v>
      </c>
      <c r="F586" t="s">
        <v>21461</v>
      </c>
      <c r="G586" t="s">
        <v>2741</v>
      </c>
      <c r="H586" t="s">
        <v>21462</v>
      </c>
    </row>
    <row r="587" spans="2:8" x14ac:dyDescent="0.25">
      <c r="B587" t="s">
        <v>3842</v>
      </c>
      <c r="C587" t="s">
        <v>3843</v>
      </c>
      <c r="D587" t="s">
        <v>848</v>
      </c>
      <c r="E587" t="s">
        <v>1720</v>
      </c>
      <c r="F587" t="s">
        <v>736</v>
      </c>
      <c r="G587" t="s">
        <v>21463</v>
      </c>
      <c r="H587" t="s">
        <v>21464</v>
      </c>
    </row>
    <row r="588" spans="2:8" x14ac:dyDescent="0.25">
      <c r="B588" t="s">
        <v>3846</v>
      </c>
      <c r="C588" t="s">
        <v>3847</v>
      </c>
      <c r="D588" t="s">
        <v>21465</v>
      </c>
      <c r="E588" t="s">
        <v>21466</v>
      </c>
      <c r="F588" t="s">
        <v>21467</v>
      </c>
      <c r="G588" t="s">
        <v>12193</v>
      </c>
      <c r="H588" t="s">
        <v>62</v>
      </c>
    </row>
    <row r="589" spans="2:8" x14ac:dyDescent="0.25">
      <c r="B589" t="s">
        <v>3852</v>
      </c>
      <c r="C589" t="s">
        <v>3853</v>
      </c>
      <c r="D589" t="s">
        <v>2390</v>
      </c>
      <c r="E589" t="s">
        <v>2652</v>
      </c>
      <c r="F589" t="s">
        <v>2390</v>
      </c>
      <c r="G589" t="s">
        <v>650</v>
      </c>
      <c r="H589" t="s">
        <v>10456</v>
      </c>
    </row>
    <row r="590" spans="2:8" x14ac:dyDescent="0.25">
      <c r="B590" t="s">
        <v>3857</v>
      </c>
      <c r="C590" t="s">
        <v>3858</v>
      </c>
      <c r="D590" t="s">
        <v>4857</v>
      </c>
      <c r="E590" t="s">
        <v>450</v>
      </c>
      <c r="F590" t="s">
        <v>4377</v>
      </c>
      <c r="G590" t="s">
        <v>19171</v>
      </c>
      <c r="H590" t="s">
        <v>12560</v>
      </c>
    </row>
    <row r="591" spans="2:8" x14ac:dyDescent="0.25">
      <c r="B591" t="s">
        <v>3861</v>
      </c>
      <c r="C591" t="s">
        <v>3862</v>
      </c>
      <c r="D591" t="s">
        <v>3951</v>
      </c>
      <c r="E591" t="s">
        <v>1757</v>
      </c>
      <c r="F591" t="s">
        <v>1920</v>
      </c>
      <c r="G591" t="s">
        <v>4253</v>
      </c>
      <c r="H591" t="s">
        <v>5155</v>
      </c>
    </row>
    <row r="592" spans="2:8" x14ac:dyDescent="0.25">
      <c r="B592" t="s">
        <v>3864</v>
      </c>
      <c r="C592" t="s">
        <v>3865</v>
      </c>
      <c r="D592" t="s">
        <v>13223</v>
      </c>
      <c r="E592" t="s">
        <v>6235</v>
      </c>
      <c r="F592" t="s">
        <v>7748</v>
      </c>
      <c r="G592" t="s">
        <v>20965</v>
      </c>
      <c r="H592" t="s">
        <v>7356</v>
      </c>
    </row>
    <row r="593" spans="2:8" x14ac:dyDescent="0.25">
      <c r="B593" t="s">
        <v>3868</v>
      </c>
      <c r="C593" t="s">
        <v>3869</v>
      </c>
      <c r="D593" t="s">
        <v>1576</v>
      </c>
      <c r="E593" t="s">
        <v>5859</v>
      </c>
      <c r="F593" t="s">
        <v>2045</v>
      </c>
      <c r="G593" t="s">
        <v>21468</v>
      </c>
      <c r="H593" t="s">
        <v>21469</v>
      </c>
    </row>
    <row r="594" spans="2:8" x14ac:dyDescent="0.25">
      <c r="B594" t="s">
        <v>3872</v>
      </c>
      <c r="C594" t="s">
        <v>3873</v>
      </c>
      <c r="D594" t="s">
        <v>1398</v>
      </c>
      <c r="E594" t="s">
        <v>4769</v>
      </c>
      <c r="F594" t="s">
        <v>1186</v>
      </c>
      <c r="G594" t="s">
        <v>12242</v>
      </c>
      <c r="H594" t="s">
        <v>4322</v>
      </c>
    </row>
    <row r="595" spans="2:8" x14ac:dyDescent="0.25">
      <c r="B595" t="s">
        <v>3877</v>
      </c>
      <c r="C595" t="s">
        <v>3878</v>
      </c>
      <c r="D595" t="s">
        <v>5432</v>
      </c>
      <c r="E595" t="s">
        <v>2113</v>
      </c>
      <c r="F595" t="s">
        <v>1042</v>
      </c>
      <c r="G595" t="s">
        <v>1332</v>
      </c>
      <c r="H595" t="s">
        <v>8483</v>
      </c>
    </row>
    <row r="596" spans="2:8" x14ac:dyDescent="0.25">
      <c r="B596" t="s">
        <v>3880</v>
      </c>
      <c r="C596" t="s">
        <v>3881</v>
      </c>
      <c r="D596" t="s">
        <v>1624</v>
      </c>
      <c r="E596" t="s">
        <v>1392</v>
      </c>
      <c r="F596" t="s">
        <v>2244</v>
      </c>
      <c r="G596" t="s">
        <v>21470</v>
      </c>
      <c r="H596" t="s">
        <v>21009</v>
      </c>
    </row>
    <row r="597" spans="2:8" x14ac:dyDescent="0.25">
      <c r="B597" t="s">
        <v>3884</v>
      </c>
      <c r="C597" t="s">
        <v>3885</v>
      </c>
      <c r="D597" t="s">
        <v>2652</v>
      </c>
      <c r="E597" t="s">
        <v>4348</v>
      </c>
      <c r="F597" t="s">
        <v>3103</v>
      </c>
      <c r="G597" t="s">
        <v>5511</v>
      </c>
      <c r="H597" t="s">
        <v>21471</v>
      </c>
    </row>
    <row r="598" spans="2:8" x14ac:dyDescent="0.25">
      <c r="B598" t="s">
        <v>3888</v>
      </c>
      <c r="C598" t="s">
        <v>3889</v>
      </c>
      <c r="D598" t="s">
        <v>449</v>
      </c>
      <c r="E598" t="s">
        <v>2882</v>
      </c>
      <c r="F598" t="s">
        <v>2533</v>
      </c>
      <c r="G598" t="s">
        <v>21472</v>
      </c>
      <c r="H598" t="s">
        <v>3234</v>
      </c>
    </row>
    <row r="599" spans="2:8" x14ac:dyDescent="0.25">
      <c r="B599" t="s">
        <v>3892</v>
      </c>
      <c r="C599" t="s">
        <v>3893</v>
      </c>
      <c r="D599" t="s">
        <v>1185</v>
      </c>
    </row>
    <row r="600" spans="2:8" x14ac:dyDescent="0.25">
      <c r="B600" t="s">
        <v>3894</v>
      </c>
      <c r="C600" t="s">
        <v>3895</v>
      </c>
      <c r="D600" t="s">
        <v>2186</v>
      </c>
      <c r="E600" t="s">
        <v>8865</v>
      </c>
      <c r="F600" t="s">
        <v>4004</v>
      </c>
      <c r="G600" t="s">
        <v>8660</v>
      </c>
      <c r="H600" t="s">
        <v>13930</v>
      </c>
    </row>
    <row r="601" spans="2:8" x14ac:dyDescent="0.25">
      <c r="B601" t="s">
        <v>3899</v>
      </c>
      <c r="C601" t="s">
        <v>3900</v>
      </c>
      <c r="D601" t="s">
        <v>1803</v>
      </c>
      <c r="E601" t="s">
        <v>2582</v>
      </c>
      <c r="F601" t="s">
        <v>891</v>
      </c>
      <c r="G601" t="s">
        <v>21473</v>
      </c>
      <c r="H601" t="s">
        <v>21474</v>
      </c>
    </row>
    <row r="602" spans="2:8" x14ac:dyDescent="0.25">
      <c r="B602" t="s">
        <v>3903</v>
      </c>
      <c r="C602" t="s">
        <v>3904</v>
      </c>
      <c r="D602" t="s">
        <v>693</v>
      </c>
      <c r="E602" t="s">
        <v>695</v>
      </c>
      <c r="F602" t="s">
        <v>2061</v>
      </c>
      <c r="G602" t="s">
        <v>1443</v>
      </c>
      <c r="H602" t="s">
        <v>233</v>
      </c>
    </row>
    <row r="603" spans="2:8" x14ac:dyDescent="0.25">
      <c r="B603" t="s">
        <v>3908</v>
      </c>
      <c r="C603" t="s">
        <v>3909</v>
      </c>
      <c r="D603" t="s">
        <v>5303</v>
      </c>
      <c r="E603" t="s">
        <v>1922</v>
      </c>
      <c r="F603" t="s">
        <v>1803</v>
      </c>
      <c r="G603" t="s">
        <v>6763</v>
      </c>
      <c r="H603" t="s">
        <v>8202</v>
      </c>
    </row>
    <row r="604" spans="2:8" x14ac:dyDescent="0.25">
      <c r="B604" t="s">
        <v>3912</v>
      </c>
      <c r="C604" t="s">
        <v>3913</v>
      </c>
      <c r="D604" t="s">
        <v>2582</v>
      </c>
      <c r="E604" t="s">
        <v>1823</v>
      </c>
      <c r="F604" t="s">
        <v>1922</v>
      </c>
      <c r="G604" t="s">
        <v>21475</v>
      </c>
      <c r="H604" t="s">
        <v>8077</v>
      </c>
    </row>
    <row r="605" spans="2:8" x14ac:dyDescent="0.25">
      <c r="B605" t="s">
        <v>3912</v>
      </c>
      <c r="C605" t="s">
        <v>3916</v>
      </c>
      <c r="D605" t="s">
        <v>989</v>
      </c>
      <c r="E605" t="s">
        <v>1369</v>
      </c>
      <c r="F605" t="s">
        <v>1756</v>
      </c>
      <c r="G605" t="s">
        <v>3917</v>
      </c>
      <c r="H605" t="s">
        <v>5790</v>
      </c>
    </row>
    <row r="606" spans="2:8" x14ac:dyDescent="0.25">
      <c r="B606" t="s">
        <v>3912</v>
      </c>
      <c r="C606" t="s">
        <v>3919</v>
      </c>
      <c r="D606" t="s">
        <v>1506</v>
      </c>
      <c r="E606" t="s">
        <v>866</v>
      </c>
      <c r="F606" t="s">
        <v>848</v>
      </c>
      <c r="G606" t="s">
        <v>7584</v>
      </c>
      <c r="H606" t="s">
        <v>21476</v>
      </c>
    </row>
    <row r="607" spans="2:8" x14ac:dyDescent="0.25">
      <c r="B607" t="s">
        <v>3912</v>
      </c>
      <c r="C607" t="s">
        <v>3922</v>
      </c>
      <c r="D607" t="s">
        <v>1792</v>
      </c>
      <c r="E607" t="s">
        <v>848</v>
      </c>
      <c r="F607" t="s">
        <v>1922</v>
      </c>
      <c r="G607" t="s">
        <v>21477</v>
      </c>
      <c r="H607" t="s">
        <v>4366</v>
      </c>
    </row>
    <row r="608" spans="2:8" x14ac:dyDescent="0.25">
      <c r="B608" t="s">
        <v>3912</v>
      </c>
      <c r="C608" t="s">
        <v>3926</v>
      </c>
      <c r="E608" t="s">
        <v>975</v>
      </c>
      <c r="F608" t="s">
        <v>512</v>
      </c>
      <c r="H608" t="s">
        <v>334</v>
      </c>
    </row>
    <row r="609" spans="2:8" x14ac:dyDescent="0.25">
      <c r="B609" t="s">
        <v>3912</v>
      </c>
      <c r="C609" t="s">
        <v>3927</v>
      </c>
      <c r="D609" t="s">
        <v>959</v>
      </c>
      <c r="E609" t="s">
        <v>1611</v>
      </c>
      <c r="F609" t="s">
        <v>2881</v>
      </c>
      <c r="G609" t="s">
        <v>3928</v>
      </c>
      <c r="H609" t="s">
        <v>16051</v>
      </c>
    </row>
    <row r="610" spans="2:8" x14ac:dyDescent="0.25">
      <c r="B610" t="s">
        <v>3912</v>
      </c>
      <c r="C610" t="s">
        <v>3930</v>
      </c>
      <c r="D610" t="s">
        <v>1290</v>
      </c>
      <c r="E610" t="s">
        <v>1453</v>
      </c>
      <c r="F610" t="s">
        <v>1251</v>
      </c>
      <c r="G610" t="s">
        <v>3931</v>
      </c>
      <c r="H610" t="s">
        <v>21478</v>
      </c>
    </row>
    <row r="611" spans="2:8" x14ac:dyDescent="0.25">
      <c r="B611" t="s">
        <v>3912</v>
      </c>
      <c r="C611" t="s">
        <v>3933</v>
      </c>
      <c r="D611" t="s">
        <v>1598</v>
      </c>
      <c r="E611" t="s">
        <v>693</v>
      </c>
      <c r="F611" t="s">
        <v>1172</v>
      </c>
      <c r="G611" t="s">
        <v>21479</v>
      </c>
      <c r="H611" t="s">
        <v>5189</v>
      </c>
    </row>
    <row r="612" spans="2:8" x14ac:dyDescent="0.25">
      <c r="B612" t="s">
        <v>3912</v>
      </c>
      <c r="C612" t="s">
        <v>3935</v>
      </c>
      <c r="D612" t="s">
        <v>1524</v>
      </c>
      <c r="E612" t="s">
        <v>2903</v>
      </c>
      <c r="F612" t="s">
        <v>3401</v>
      </c>
      <c r="G612" t="s">
        <v>4565</v>
      </c>
      <c r="H612" t="s">
        <v>14083</v>
      </c>
    </row>
    <row r="613" spans="2:8" x14ac:dyDescent="0.25">
      <c r="B613" t="s">
        <v>3912</v>
      </c>
      <c r="C613" t="s">
        <v>3938</v>
      </c>
      <c r="E613" t="s">
        <v>706</v>
      </c>
      <c r="F613" t="s">
        <v>1524</v>
      </c>
      <c r="H613" t="s">
        <v>452</v>
      </c>
    </row>
    <row r="614" spans="2:8" x14ac:dyDescent="0.25">
      <c r="B614" t="s">
        <v>3940</v>
      </c>
      <c r="C614" t="s">
        <v>3941</v>
      </c>
      <c r="D614" t="s">
        <v>5052</v>
      </c>
      <c r="E614" t="s">
        <v>1166</v>
      </c>
      <c r="F614" t="s">
        <v>4343</v>
      </c>
      <c r="G614" t="s">
        <v>4570</v>
      </c>
      <c r="H614" t="s">
        <v>8343</v>
      </c>
    </row>
    <row r="615" spans="2:8" x14ac:dyDescent="0.25">
      <c r="B615" t="s">
        <v>3943</v>
      </c>
      <c r="C615" t="s">
        <v>3944</v>
      </c>
      <c r="D615" t="s">
        <v>974</v>
      </c>
      <c r="E615" t="s">
        <v>648</v>
      </c>
      <c r="F615" t="s">
        <v>695</v>
      </c>
      <c r="G615" t="s">
        <v>8144</v>
      </c>
      <c r="H615" t="s">
        <v>8014</v>
      </c>
    </row>
    <row r="616" spans="2:8" x14ac:dyDescent="0.25">
      <c r="B616" t="s">
        <v>3948</v>
      </c>
      <c r="C616" t="s">
        <v>3949</v>
      </c>
      <c r="D616" t="s">
        <v>1110</v>
      </c>
      <c r="E616" t="s">
        <v>1173</v>
      </c>
      <c r="F616" t="s">
        <v>1629</v>
      </c>
      <c r="G616" t="s">
        <v>15449</v>
      </c>
      <c r="H616" t="s">
        <v>21410</v>
      </c>
    </row>
    <row r="617" spans="2:8" x14ac:dyDescent="0.25">
      <c r="B617" t="s">
        <v>3953</v>
      </c>
      <c r="C617" t="s">
        <v>3954</v>
      </c>
      <c r="D617" t="s">
        <v>1186</v>
      </c>
      <c r="E617" t="s">
        <v>449</v>
      </c>
      <c r="F617" t="s">
        <v>3722</v>
      </c>
      <c r="G617" t="s">
        <v>19151</v>
      </c>
      <c r="H617" t="s">
        <v>21480</v>
      </c>
    </row>
    <row r="618" spans="2:8" x14ac:dyDescent="0.25">
      <c r="B618" t="s">
        <v>3956</v>
      </c>
      <c r="C618" t="s">
        <v>3957</v>
      </c>
      <c r="D618" t="s">
        <v>1261</v>
      </c>
      <c r="E618" t="s">
        <v>981</v>
      </c>
      <c r="F618" t="s">
        <v>1237</v>
      </c>
      <c r="G618" t="s">
        <v>2032</v>
      </c>
      <c r="H618" t="s">
        <v>21481</v>
      </c>
    </row>
    <row r="619" spans="2:8" x14ac:dyDescent="0.25">
      <c r="B619" t="s">
        <v>3958</v>
      </c>
      <c r="C619" t="s">
        <v>3959</v>
      </c>
      <c r="D619" t="s">
        <v>2338</v>
      </c>
      <c r="E619" t="s">
        <v>15336</v>
      </c>
      <c r="F619" t="s">
        <v>21482</v>
      </c>
      <c r="G619" t="s">
        <v>21483</v>
      </c>
      <c r="H619" t="s">
        <v>6562</v>
      </c>
    </row>
    <row r="620" spans="2:8" x14ac:dyDescent="0.25">
      <c r="B620" t="s">
        <v>3964</v>
      </c>
      <c r="C620" t="s">
        <v>3965</v>
      </c>
      <c r="D620" t="s">
        <v>1218</v>
      </c>
    </row>
    <row r="621" spans="2:8" x14ac:dyDescent="0.25">
      <c r="B621" t="s">
        <v>3967</v>
      </c>
      <c r="C621" t="s">
        <v>3968</v>
      </c>
      <c r="D621" t="s">
        <v>2161</v>
      </c>
      <c r="E621" t="s">
        <v>1570</v>
      </c>
      <c r="F621" t="s">
        <v>2643</v>
      </c>
      <c r="G621" t="s">
        <v>5943</v>
      </c>
      <c r="H621" t="s">
        <v>21484</v>
      </c>
    </row>
    <row r="622" spans="2:8" x14ac:dyDescent="0.25">
      <c r="B622" t="s">
        <v>3971</v>
      </c>
      <c r="C622" t="s">
        <v>3972</v>
      </c>
      <c r="D622" t="s">
        <v>1683</v>
      </c>
      <c r="E622" t="s">
        <v>1553</v>
      </c>
      <c r="F622" t="s">
        <v>3874</v>
      </c>
      <c r="G622" t="s">
        <v>21251</v>
      </c>
      <c r="H622" t="s">
        <v>9991</v>
      </c>
    </row>
    <row r="623" spans="2:8" x14ac:dyDescent="0.25">
      <c r="B623" t="s">
        <v>3976</v>
      </c>
      <c r="C623" t="s">
        <v>3977</v>
      </c>
      <c r="D623" t="s">
        <v>2602</v>
      </c>
      <c r="E623" t="s">
        <v>1495</v>
      </c>
      <c r="F623" t="s">
        <v>1734</v>
      </c>
      <c r="G623" t="s">
        <v>6378</v>
      </c>
      <c r="H623" t="s">
        <v>3350</v>
      </c>
    </row>
    <row r="624" spans="2:8" x14ac:dyDescent="0.25">
      <c r="B624" t="s">
        <v>3980</v>
      </c>
      <c r="C624" t="s">
        <v>3981</v>
      </c>
      <c r="D624" t="s">
        <v>6235</v>
      </c>
      <c r="E624" t="s">
        <v>5432</v>
      </c>
      <c r="F624" t="s">
        <v>17375</v>
      </c>
      <c r="G624" t="s">
        <v>10137</v>
      </c>
      <c r="H624" t="s">
        <v>21485</v>
      </c>
    </row>
    <row r="625" spans="2:8" x14ac:dyDescent="0.25">
      <c r="B625" t="s">
        <v>3986</v>
      </c>
      <c r="C625" t="s">
        <v>3987</v>
      </c>
      <c r="D625" t="s">
        <v>12600</v>
      </c>
      <c r="E625" t="s">
        <v>6995</v>
      </c>
      <c r="F625" t="s">
        <v>2805</v>
      </c>
      <c r="G625" t="s">
        <v>18129</v>
      </c>
      <c r="H625" t="s">
        <v>21486</v>
      </c>
    </row>
    <row r="626" spans="2:8" x14ac:dyDescent="0.25">
      <c r="B626" t="s">
        <v>3991</v>
      </c>
      <c r="C626" t="s">
        <v>3992</v>
      </c>
      <c r="D626" t="s">
        <v>19349</v>
      </c>
      <c r="E626" t="s">
        <v>23</v>
      </c>
      <c r="F626" t="s">
        <v>9599</v>
      </c>
      <c r="G626" t="s">
        <v>2551</v>
      </c>
      <c r="H626" t="s">
        <v>21487</v>
      </c>
    </row>
    <row r="627" spans="2:8" x14ac:dyDescent="0.25">
      <c r="B627" t="s">
        <v>3995</v>
      </c>
      <c r="C627" t="s">
        <v>3996</v>
      </c>
      <c r="D627" t="s">
        <v>21488</v>
      </c>
      <c r="E627" t="s">
        <v>21489</v>
      </c>
      <c r="F627" t="s">
        <v>7848</v>
      </c>
      <c r="G627" t="s">
        <v>19624</v>
      </c>
      <c r="H627" t="s">
        <v>3423</v>
      </c>
    </row>
    <row r="628" spans="2:8" x14ac:dyDescent="0.25">
      <c r="B628" t="s">
        <v>4001</v>
      </c>
      <c r="C628" t="s">
        <v>4002</v>
      </c>
      <c r="D628" t="s">
        <v>2936</v>
      </c>
      <c r="E628" t="s">
        <v>2674</v>
      </c>
      <c r="F628" t="s">
        <v>17232</v>
      </c>
      <c r="G628" t="s">
        <v>9332</v>
      </c>
      <c r="H628" t="s">
        <v>10453</v>
      </c>
    </row>
    <row r="629" spans="2:8" x14ac:dyDescent="0.25">
      <c r="B629" t="s">
        <v>4007</v>
      </c>
      <c r="C629" t="s">
        <v>4008</v>
      </c>
      <c r="D629" t="s">
        <v>21490</v>
      </c>
      <c r="E629" t="s">
        <v>21491</v>
      </c>
      <c r="F629" t="s">
        <v>1066</v>
      </c>
      <c r="G629" t="s">
        <v>4917</v>
      </c>
      <c r="H629" t="s">
        <v>21492</v>
      </c>
    </row>
    <row r="630" spans="2:8" x14ac:dyDescent="0.25">
      <c r="B630" t="s">
        <v>4014</v>
      </c>
      <c r="C630" t="s">
        <v>4015</v>
      </c>
      <c r="D630" t="s">
        <v>20948</v>
      </c>
      <c r="E630" t="s">
        <v>12392</v>
      </c>
      <c r="F630" t="s">
        <v>1097</v>
      </c>
      <c r="G630" t="s">
        <v>8363</v>
      </c>
      <c r="H630" t="s">
        <v>14652</v>
      </c>
    </row>
    <row r="631" spans="2:8" x14ac:dyDescent="0.25">
      <c r="B631" t="s">
        <v>4021</v>
      </c>
      <c r="C631" t="s">
        <v>4022</v>
      </c>
      <c r="D631" t="s">
        <v>16328</v>
      </c>
      <c r="E631" t="s">
        <v>9487</v>
      </c>
      <c r="F631" t="s">
        <v>3306</v>
      </c>
      <c r="G631" t="s">
        <v>810</v>
      </c>
      <c r="H631" t="s">
        <v>8145</v>
      </c>
    </row>
    <row r="632" spans="2:8" x14ac:dyDescent="0.25">
      <c r="B632" t="s">
        <v>4027</v>
      </c>
      <c r="C632" t="s">
        <v>4028</v>
      </c>
      <c r="D632" t="s">
        <v>1382</v>
      </c>
      <c r="E632" t="s">
        <v>734</v>
      </c>
      <c r="F632" t="s">
        <v>5859</v>
      </c>
      <c r="G632" t="s">
        <v>5373</v>
      </c>
      <c r="H632" t="s">
        <v>20432</v>
      </c>
    </row>
    <row r="633" spans="2:8" x14ac:dyDescent="0.25">
      <c r="B633" t="s">
        <v>4029</v>
      </c>
      <c r="C633" t="s">
        <v>4030</v>
      </c>
      <c r="D633" t="s">
        <v>13346</v>
      </c>
      <c r="E633" t="s">
        <v>10704</v>
      </c>
      <c r="F633" t="s">
        <v>19993</v>
      </c>
      <c r="G633" t="s">
        <v>12039</v>
      </c>
      <c r="H633" t="s">
        <v>8908</v>
      </c>
    </row>
    <row r="634" spans="2:8" x14ac:dyDescent="0.25">
      <c r="B634" t="s">
        <v>4036</v>
      </c>
      <c r="C634" t="s">
        <v>4037</v>
      </c>
      <c r="D634" t="s">
        <v>21493</v>
      </c>
      <c r="E634" t="s">
        <v>21494</v>
      </c>
      <c r="F634" t="s">
        <v>21495</v>
      </c>
      <c r="G634" t="s">
        <v>11796</v>
      </c>
      <c r="H634" t="s">
        <v>4042</v>
      </c>
    </row>
    <row r="635" spans="2:8" x14ac:dyDescent="0.25">
      <c r="B635" t="s">
        <v>4043</v>
      </c>
      <c r="C635" t="s">
        <v>4044</v>
      </c>
      <c r="D635" t="s">
        <v>96</v>
      </c>
      <c r="E635" t="s">
        <v>7806</v>
      </c>
      <c r="F635" t="s">
        <v>5485</v>
      </c>
      <c r="G635" t="s">
        <v>21204</v>
      </c>
      <c r="H635" t="s">
        <v>21496</v>
      </c>
    </row>
    <row r="636" spans="2:8" x14ac:dyDescent="0.25">
      <c r="B636" t="s">
        <v>4046</v>
      </c>
      <c r="C636" t="s">
        <v>4047</v>
      </c>
      <c r="D636" t="s">
        <v>1927</v>
      </c>
      <c r="E636" t="s">
        <v>1005</v>
      </c>
      <c r="F636" t="s">
        <v>2785</v>
      </c>
      <c r="G636" t="s">
        <v>18125</v>
      </c>
      <c r="H636" t="s">
        <v>7706</v>
      </c>
    </row>
    <row r="637" spans="2:8" x14ac:dyDescent="0.25">
      <c r="B637" t="s">
        <v>4050</v>
      </c>
      <c r="C637" t="s">
        <v>4051</v>
      </c>
      <c r="D637" t="s">
        <v>1345</v>
      </c>
      <c r="E637" t="s">
        <v>390</v>
      </c>
      <c r="F637" t="s">
        <v>4052</v>
      </c>
      <c r="G637" t="s">
        <v>21497</v>
      </c>
      <c r="H637" t="s">
        <v>21498</v>
      </c>
    </row>
    <row r="638" spans="2:8" x14ac:dyDescent="0.25">
      <c r="B638" t="s">
        <v>4054</v>
      </c>
      <c r="C638" t="s">
        <v>4055</v>
      </c>
      <c r="D638" t="s">
        <v>3983</v>
      </c>
      <c r="E638" t="s">
        <v>495</v>
      </c>
      <c r="F638" t="s">
        <v>2763</v>
      </c>
      <c r="G638" t="s">
        <v>21499</v>
      </c>
      <c r="H638" t="s">
        <v>11289</v>
      </c>
    </row>
    <row r="639" spans="2:8" x14ac:dyDescent="0.25">
      <c r="B639" t="s">
        <v>4058</v>
      </c>
      <c r="C639" t="s">
        <v>4059</v>
      </c>
      <c r="D639" t="s">
        <v>1172</v>
      </c>
      <c r="E639" t="s">
        <v>1562</v>
      </c>
      <c r="F639" t="s">
        <v>111</v>
      </c>
      <c r="G639" t="s">
        <v>1647</v>
      </c>
      <c r="H639" t="s">
        <v>251</v>
      </c>
    </row>
    <row r="640" spans="2:8" x14ac:dyDescent="0.25">
      <c r="B640" t="s">
        <v>4060</v>
      </c>
      <c r="C640" t="s">
        <v>4061</v>
      </c>
      <c r="D640" t="s">
        <v>3143</v>
      </c>
      <c r="E640" t="s">
        <v>390</v>
      </c>
      <c r="F640" t="s">
        <v>988</v>
      </c>
      <c r="G640" t="s">
        <v>9044</v>
      </c>
      <c r="H640" t="s">
        <v>12516</v>
      </c>
    </row>
    <row r="641" spans="2:8" x14ac:dyDescent="0.25">
      <c r="B641" t="s">
        <v>4063</v>
      </c>
      <c r="C641" t="s">
        <v>4064</v>
      </c>
      <c r="D641" t="s">
        <v>1623</v>
      </c>
      <c r="E641" t="s">
        <v>570</v>
      </c>
      <c r="F641" t="s">
        <v>3162</v>
      </c>
      <c r="G641" t="s">
        <v>19651</v>
      </c>
      <c r="H641" t="s">
        <v>21500</v>
      </c>
    </row>
    <row r="642" spans="2:8" x14ac:dyDescent="0.25">
      <c r="B642" t="s">
        <v>4067</v>
      </c>
      <c r="C642" t="s">
        <v>4068</v>
      </c>
      <c r="D642" t="s">
        <v>2602</v>
      </c>
      <c r="E642" t="s">
        <v>1803</v>
      </c>
      <c r="F642" t="s">
        <v>1630</v>
      </c>
      <c r="G642" t="s">
        <v>21501</v>
      </c>
      <c r="H642" t="s">
        <v>7450</v>
      </c>
    </row>
    <row r="643" spans="2:8" x14ac:dyDescent="0.25">
      <c r="B643" t="s">
        <v>4071</v>
      </c>
      <c r="C643" t="s">
        <v>4072</v>
      </c>
      <c r="D643" t="s">
        <v>1268</v>
      </c>
      <c r="E643" t="s">
        <v>4377</v>
      </c>
      <c r="F643" t="s">
        <v>4052</v>
      </c>
      <c r="G643" t="s">
        <v>8502</v>
      </c>
      <c r="H643" t="s">
        <v>8379</v>
      </c>
    </row>
    <row r="644" spans="2:8" x14ac:dyDescent="0.25">
      <c r="B644" t="s">
        <v>4071</v>
      </c>
      <c r="C644" t="s">
        <v>4076</v>
      </c>
      <c r="D644" t="s">
        <v>2360</v>
      </c>
      <c r="E644" t="s">
        <v>819</v>
      </c>
      <c r="F644" t="s">
        <v>1402</v>
      </c>
      <c r="G644" t="s">
        <v>21502</v>
      </c>
      <c r="H644" t="s">
        <v>20562</v>
      </c>
    </row>
    <row r="645" spans="2:8" x14ac:dyDescent="0.25">
      <c r="B645" t="s">
        <v>4071</v>
      </c>
      <c r="C645" t="s">
        <v>4079</v>
      </c>
      <c r="D645" t="s">
        <v>1042</v>
      </c>
      <c r="E645" t="s">
        <v>1722</v>
      </c>
      <c r="F645" t="s">
        <v>3631</v>
      </c>
      <c r="G645" t="s">
        <v>14867</v>
      </c>
      <c r="H645" t="s">
        <v>10168</v>
      </c>
    </row>
    <row r="646" spans="2:8" x14ac:dyDescent="0.25">
      <c r="B646" t="s">
        <v>4081</v>
      </c>
      <c r="C646" t="s">
        <v>4082</v>
      </c>
      <c r="D646" t="s">
        <v>1267</v>
      </c>
      <c r="E646" t="s">
        <v>4073</v>
      </c>
      <c r="F646" t="s">
        <v>1110</v>
      </c>
      <c r="G646" t="s">
        <v>9470</v>
      </c>
      <c r="H646" t="s">
        <v>4513</v>
      </c>
    </row>
    <row r="647" spans="2:8" x14ac:dyDescent="0.25">
      <c r="B647" t="s">
        <v>4085</v>
      </c>
      <c r="C647" t="s">
        <v>4086</v>
      </c>
      <c r="D647" t="s">
        <v>4470</v>
      </c>
      <c r="E647" t="s">
        <v>1185</v>
      </c>
      <c r="F647" t="s">
        <v>734</v>
      </c>
      <c r="G647" t="s">
        <v>21503</v>
      </c>
      <c r="H647" t="s">
        <v>21504</v>
      </c>
    </row>
    <row r="648" spans="2:8" x14ac:dyDescent="0.25">
      <c r="B648" t="s">
        <v>4089</v>
      </c>
      <c r="C648" t="s">
        <v>4090</v>
      </c>
      <c r="D648" t="s">
        <v>19724</v>
      </c>
      <c r="E648" t="s">
        <v>7240</v>
      </c>
      <c r="F648" t="s">
        <v>16751</v>
      </c>
      <c r="G648" t="s">
        <v>21505</v>
      </c>
      <c r="H648" t="s">
        <v>1399</v>
      </c>
    </row>
    <row r="649" spans="2:8" x14ac:dyDescent="0.25">
      <c r="B649" t="s">
        <v>4095</v>
      </c>
      <c r="C649" t="s">
        <v>4096</v>
      </c>
      <c r="D649" t="s">
        <v>3763</v>
      </c>
      <c r="E649" t="s">
        <v>4593</v>
      </c>
      <c r="F649" t="s">
        <v>9785</v>
      </c>
      <c r="G649" t="s">
        <v>3044</v>
      </c>
      <c r="H649" t="s">
        <v>21506</v>
      </c>
    </row>
    <row r="650" spans="2:8" x14ac:dyDescent="0.25">
      <c r="B650" t="s">
        <v>4100</v>
      </c>
      <c r="C650" t="s">
        <v>4101</v>
      </c>
      <c r="D650" t="s">
        <v>259</v>
      </c>
      <c r="E650" t="s">
        <v>536</v>
      </c>
      <c r="F650" t="s">
        <v>5380</v>
      </c>
      <c r="G650" t="s">
        <v>17304</v>
      </c>
      <c r="H650" t="s">
        <v>5531</v>
      </c>
    </row>
    <row r="651" spans="2:8" x14ac:dyDescent="0.25">
      <c r="B651" t="s">
        <v>4105</v>
      </c>
      <c r="C651" t="s">
        <v>4106</v>
      </c>
      <c r="D651" t="s">
        <v>21507</v>
      </c>
      <c r="E651" t="s">
        <v>21029</v>
      </c>
      <c r="F651" t="s">
        <v>21361</v>
      </c>
      <c r="G651" t="s">
        <v>21508</v>
      </c>
      <c r="H651" t="s">
        <v>534</v>
      </c>
    </row>
    <row r="652" spans="2:8" x14ac:dyDescent="0.25">
      <c r="B652" t="s">
        <v>4110</v>
      </c>
      <c r="C652" t="s">
        <v>4111</v>
      </c>
      <c r="D652" t="s">
        <v>1823</v>
      </c>
      <c r="E652" t="s">
        <v>889</v>
      </c>
      <c r="F652" t="s">
        <v>3910</v>
      </c>
      <c r="G652" t="s">
        <v>14579</v>
      </c>
      <c r="H652" t="s">
        <v>5160</v>
      </c>
    </row>
    <row r="653" spans="2:8" x14ac:dyDescent="0.25">
      <c r="B653" t="s">
        <v>4113</v>
      </c>
      <c r="C653" t="s">
        <v>4114</v>
      </c>
      <c r="D653" t="s">
        <v>11035</v>
      </c>
      <c r="E653" t="s">
        <v>21509</v>
      </c>
      <c r="F653" t="s">
        <v>21510</v>
      </c>
      <c r="G653" t="s">
        <v>4827</v>
      </c>
      <c r="H653" t="s">
        <v>4048</v>
      </c>
    </row>
    <row r="654" spans="2:8" x14ac:dyDescent="0.25">
      <c r="B654" t="s">
        <v>4120</v>
      </c>
      <c r="C654" t="s">
        <v>4121</v>
      </c>
      <c r="D654" t="s">
        <v>960</v>
      </c>
      <c r="E654" t="s">
        <v>1122</v>
      </c>
      <c r="F654" t="s">
        <v>1122</v>
      </c>
      <c r="G654" t="s">
        <v>2479</v>
      </c>
      <c r="H654" t="s">
        <v>650</v>
      </c>
    </row>
    <row r="655" spans="2:8" x14ac:dyDescent="0.25">
      <c r="B655" t="s">
        <v>4120</v>
      </c>
      <c r="C655" t="s">
        <v>4123</v>
      </c>
      <c r="D655" t="s">
        <v>2067</v>
      </c>
      <c r="E655" t="s">
        <v>9894</v>
      </c>
      <c r="F655" t="s">
        <v>672</v>
      </c>
      <c r="G655" t="s">
        <v>5974</v>
      </c>
      <c r="H655" t="s">
        <v>12002</v>
      </c>
    </row>
    <row r="656" spans="2:8" x14ac:dyDescent="0.25">
      <c r="B656" t="s">
        <v>4127</v>
      </c>
      <c r="C656" t="s">
        <v>4128</v>
      </c>
      <c r="D656" t="s">
        <v>1218</v>
      </c>
      <c r="E656" t="s">
        <v>1488</v>
      </c>
      <c r="F656" t="s">
        <v>14781</v>
      </c>
      <c r="G656" t="s">
        <v>10858</v>
      </c>
      <c r="H656" t="s">
        <v>21511</v>
      </c>
    </row>
    <row r="657" spans="2:8" x14ac:dyDescent="0.25">
      <c r="B657" t="s">
        <v>4131</v>
      </c>
      <c r="C657" t="s">
        <v>4132</v>
      </c>
      <c r="D657" t="s">
        <v>3316</v>
      </c>
      <c r="E657" t="s">
        <v>8418</v>
      </c>
      <c r="F657" t="s">
        <v>2685</v>
      </c>
      <c r="G657" t="s">
        <v>422</v>
      </c>
      <c r="H657" t="s">
        <v>15331</v>
      </c>
    </row>
    <row r="658" spans="2:8" x14ac:dyDescent="0.25">
      <c r="B658" t="s">
        <v>4136</v>
      </c>
      <c r="C658" t="s">
        <v>4137</v>
      </c>
      <c r="D658" t="s">
        <v>5614</v>
      </c>
      <c r="E658" t="s">
        <v>183</v>
      </c>
      <c r="F658" t="s">
        <v>5496</v>
      </c>
      <c r="G658" t="s">
        <v>21512</v>
      </c>
      <c r="H658" t="s">
        <v>21513</v>
      </c>
    </row>
    <row r="659" spans="2:8" x14ac:dyDescent="0.25">
      <c r="B659" t="s">
        <v>4141</v>
      </c>
      <c r="C659" t="s">
        <v>4142</v>
      </c>
      <c r="D659" t="s">
        <v>21514</v>
      </c>
      <c r="E659" t="s">
        <v>21515</v>
      </c>
      <c r="F659" t="s">
        <v>21516</v>
      </c>
      <c r="G659" t="s">
        <v>12047</v>
      </c>
      <c r="H659" t="s">
        <v>661</v>
      </c>
    </row>
    <row r="660" spans="2:8" x14ac:dyDescent="0.25">
      <c r="B660" t="s">
        <v>4148</v>
      </c>
      <c r="C660" t="s">
        <v>4149</v>
      </c>
      <c r="D660" t="s">
        <v>2313</v>
      </c>
      <c r="E660" t="s">
        <v>3011</v>
      </c>
      <c r="F660" t="s">
        <v>3961</v>
      </c>
      <c r="G660" t="s">
        <v>8177</v>
      </c>
      <c r="H660" t="s">
        <v>12325</v>
      </c>
    </row>
    <row r="661" spans="2:8" x14ac:dyDescent="0.25">
      <c r="B661" t="s">
        <v>4152</v>
      </c>
      <c r="C661" t="s">
        <v>4153</v>
      </c>
      <c r="D661" t="s">
        <v>2831</v>
      </c>
      <c r="E661" t="s">
        <v>4539</v>
      </c>
      <c r="F661" t="s">
        <v>7396</v>
      </c>
      <c r="G661" t="s">
        <v>7726</v>
      </c>
      <c r="H661" t="s">
        <v>15379</v>
      </c>
    </row>
    <row r="662" spans="2:8" x14ac:dyDescent="0.25">
      <c r="B662" t="s">
        <v>4154</v>
      </c>
      <c r="C662" t="s">
        <v>4155</v>
      </c>
      <c r="D662" t="s">
        <v>3886</v>
      </c>
      <c r="E662" t="s">
        <v>1562</v>
      </c>
      <c r="F662" t="s">
        <v>3886</v>
      </c>
      <c r="G662" t="s">
        <v>650</v>
      </c>
      <c r="H662" t="s">
        <v>21517</v>
      </c>
    </row>
    <row r="663" spans="2:8" x14ac:dyDescent="0.25">
      <c r="B663" t="s">
        <v>4158</v>
      </c>
      <c r="C663" t="s">
        <v>4159</v>
      </c>
      <c r="D663" t="s">
        <v>824</v>
      </c>
      <c r="E663" t="s">
        <v>1890</v>
      </c>
      <c r="F663" t="s">
        <v>1398</v>
      </c>
      <c r="G663" t="s">
        <v>1825</v>
      </c>
      <c r="H663" t="s">
        <v>18875</v>
      </c>
    </row>
    <row r="664" spans="2:8" x14ac:dyDescent="0.25">
      <c r="B664" t="s">
        <v>4161</v>
      </c>
      <c r="C664" t="s">
        <v>4162</v>
      </c>
      <c r="D664" t="s">
        <v>1363</v>
      </c>
      <c r="E664" t="s">
        <v>1769</v>
      </c>
      <c r="F664" t="s">
        <v>1640</v>
      </c>
      <c r="G664" t="s">
        <v>328</v>
      </c>
      <c r="H664" t="s">
        <v>21518</v>
      </c>
    </row>
    <row r="665" spans="2:8" x14ac:dyDescent="0.25">
      <c r="B665" t="s">
        <v>4165</v>
      </c>
      <c r="C665" t="s">
        <v>4166</v>
      </c>
      <c r="D665" t="s">
        <v>576</v>
      </c>
      <c r="E665" t="s">
        <v>2050</v>
      </c>
      <c r="F665" t="s">
        <v>6020</v>
      </c>
      <c r="G665" t="s">
        <v>21519</v>
      </c>
      <c r="H665" t="s">
        <v>21520</v>
      </c>
    </row>
    <row r="666" spans="2:8" x14ac:dyDescent="0.25">
      <c r="B666" t="s">
        <v>4169</v>
      </c>
      <c r="C666" t="s">
        <v>4170</v>
      </c>
      <c r="D666" t="s">
        <v>1308</v>
      </c>
      <c r="E666" t="s">
        <v>1920</v>
      </c>
      <c r="F666" t="s">
        <v>1336</v>
      </c>
      <c r="G666" t="s">
        <v>14123</v>
      </c>
      <c r="H666" t="s">
        <v>4945</v>
      </c>
    </row>
    <row r="667" spans="2:8" x14ac:dyDescent="0.25">
      <c r="B667" t="s">
        <v>4171</v>
      </c>
      <c r="C667" t="s">
        <v>4172</v>
      </c>
      <c r="D667" t="s">
        <v>847</v>
      </c>
      <c r="E667" t="s">
        <v>3945</v>
      </c>
      <c r="F667" t="s">
        <v>2533</v>
      </c>
      <c r="G667" t="s">
        <v>5736</v>
      </c>
      <c r="H667" t="s">
        <v>21521</v>
      </c>
    </row>
    <row r="668" spans="2:8" x14ac:dyDescent="0.25">
      <c r="B668" t="s">
        <v>4175</v>
      </c>
      <c r="C668" t="s">
        <v>4176</v>
      </c>
      <c r="D668" t="s">
        <v>9656</v>
      </c>
      <c r="E668" t="s">
        <v>2716</v>
      </c>
      <c r="F668" t="s">
        <v>3988</v>
      </c>
      <c r="G668" t="s">
        <v>6029</v>
      </c>
      <c r="H668" t="s">
        <v>21522</v>
      </c>
    </row>
    <row r="669" spans="2:8" x14ac:dyDescent="0.25">
      <c r="B669" t="s">
        <v>4178</v>
      </c>
      <c r="C669" t="s">
        <v>4179</v>
      </c>
      <c r="D669" t="s">
        <v>460</v>
      </c>
    </row>
    <row r="670" spans="2:8" x14ac:dyDescent="0.25">
      <c r="B670" t="s">
        <v>4180</v>
      </c>
      <c r="C670" t="s">
        <v>4181</v>
      </c>
      <c r="D670" t="s">
        <v>4973</v>
      </c>
      <c r="E670" t="s">
        <v>122</v>
      </c>
      <c r="F670" t="s">
        <v>943</v>
      </c>
      <c r="G670" t="s">
        <v>8502</v>
      </c>
      <c r="H670" t="s">
        <v>21523</v>
      </c>
    </row>
    <row r="671" spans="2:8" x14ac:dyDescent="0.25">
      <c r="B671" t="s">
        <v>4185</v>
      </c>
      <c r="C671" t="s">
        <v>4186</v>
      </c>
      <c r="D671" t="s">
        <v>1894</v>
      </c>
      <c r="E671" t="s">
        <v>3023</v>
      </c>
      <c r="F671" t="s">
        <v>6886</v>
      </c>
      <c r="G671" t="s">
        <v>21524</v>
      </c>
      <c r="H671" t="s">
        <v>21525</v>
      </c>
    </row>
    <row r="672" spans="2:8" x14ac:dyDescent="0.25">
      <c r="B672" t="s">
        <v>4189</v>
      </c>
      <c r="C672" t="s">
        <v>4190</v>
      </c>
      <c r="D672" t="s">
        <v>1532</v>
      </c>
      <c r="E672" t="s">
        <v>735</v>
      </c>
      <c r="F672" t="s">
        <v>1337</v>
      </c>
      <c r="G672" t="s">
        <v>9355</v>
      </c>
      <c r="H672" t="s">
        <v>21526</v>
      </c>
    </row>
    <row r="673" spans="2:8" x14ac:dyDescent="0.25">
      <c r="B673" t="s">
        <v>4192</v>
      </c>
      <c r="C673" t="s">
        <v>4193</v>
      </c>
      <c r="D673" t="s">
        <v>4810</v>
      </c>
      <c r="E673" t="s">
        <v>3297</v>
      </c>
      <c r="F673" t="s">
        <v>4664</v>
      </c>
      <c r="G673" t="s">
        <v>2883</v>
      </c>
      <c r="H673" t="s">
        <v>11081</v>
      </c>
    </row>
    <row r="674" spans="2:8" x14ac:dyDescent="0.25">
      <c r="B674" t="s">
        <v>4195</v>
      </c>
      <c r="C674" t="s">
        <v>4196</v>
      </c>
      <c r="D674" t="s">
        <v>111</v>
      </c>
      <c r="E674" t="s">
        <v>847</v>
      </c>
      <c r="F674" t="s">
        <v>3890</v>
      </c>
      <c r="G674" t="s">
        <v>2106</v>
      </c>
      <c r="H674" t="s">
        <v>976</v>
      </c>
    </row>
    <row r="675" spans="2:8" x14ac:dyDescent="0.25">
      <c r="B675" t="s">
        <v>4198</v>
      </c>
      <c r="C675" t="s">
        <v>4199</v>
      </c>
      <c r="D675" t="s">
        <v>830</v>
      </c>
      <c r="E675" t="s">
        <v>10373</v>
      </c>
      <c r="F675" t="s">
        <v>1300</v>
      </c>
      <c r="G675" t="s">
        <v>7051</v>
      </c>
      <c r="H675" t="s">
        <v>21015</v>
      </c>
    </row>
    <row r="676" spans="2:8" x14ac:dyDescent="0.25">
      <c r="B676" t="s">
        <v>4205</v>
      </c>
      <c r="C676" t="s">
        <v>4206</v>
      </c>
      <c r="D676" t="s">
        <v>960</v>
      </c>
      <c r="E676" t="s">
        <v>960</v>
      </c>
      <c r="F676" t="s">
        <v>1757</v>
      </c>
      <c r="G676" t="s">
        <v>6601</v>
      </c>
      <c r="H676" t="s">
        <v>6601</v>
      </c>
    </row>
    <row r="677" spans="2:8" x14ac:dyDescent="0.25">
      <c r="B677" t="s">
        <v>4208</v>
      </c>
      <c r="C677" t="s">
        <v>4209</v>
      </c>
      <c r="D677" t="s">
        <v>2005</v>
      </c>
      <c r="E677" t="s">
        <v>1776</v>
      </c>
      <c r="F677" t="s">
        <v>2360</v>
      </c>
      <c r="G677" t="s">
        <v>3307</v>
      </c>
      <c r="H677" t="s">
        <v>21527</v>
      </c>
    </row>
    <row r="678" spans="2:8" x14ac:dyDescent="0.25">
      <c r="B678" t="s">
        <v>4214</v>
      </c>
      <c r="C678" t="s">
        <v>4215</v>
      </c>
      <c r="D678" t="s">
        <v>404</v>
      </c>
      <c r="E678" t="s">
        <v>1598</v>
      </c>
      <c r="F678" t="s">
        <v>1599</v>
      </c>
      <c r="G678" t="s">
        <v>21528</v>
      </c>
      <c r="H678" t="s">
        <v>5276</v>
      </c>
    </row>
    <row r="679" spans="2:8" x14ac:dyDescent="0.25">
      <c r="B679" t="s">
        <v>4218</v>
      </c>
      <c r="C679" t="s">
        <v>4219</v>
      </c>
      <c r="D679" t="s">
        <v>1880</v>
      </c>
      <c r="E679" t="s">
        <v>2061</v>
      </c>
      <c r="F679" t="s">
        <v>2582</v>
      </c>
      <c r="G679" t="s">
        <v>21529</v>
      </c>
      <c r="H679" t="s">
        <v>21530</v>
      </c>
    </row>
    <row r="680" spans="2:8" x14ac:dyDescent="0.25">
      <c r="B680" t="s">
        <v>4222</v>
      </c>
      <c r="C680" t="s">
        <v>4223</v>
      </c>
      <c r="D680" t="s">
        <v>5004</v>
      </c>
      <c r="E680" t="s">
        <v>1863</v>
      </c>
      <c r="F680" t="s">
        <v>431</v>
      </c>
      <c r="G680" t="s">
        <v>11706</v>
      </c>
      <c r="H680" t="s">
        <v>21531</v>
      </c>
    </row>
    <row r="681" spans="2:8" x14ac:dyDescent="0.25">
      <c r="B681" t="s">
        <v>4225</v>
      </c>
      <c r="C681" t="s">
        <v>4226</v>
      </c>
      <c r="D681" t="s">
        <v>21532</v>
      </c>
      <c r="E681" t="s">
        <v>1948</v>
      </c>
      <c r="F681" t="s">
        <v>18146</v>
      </c>
      <c r="G681" t="s">
        <v>5457</v>
      </c>
      <c r="H681" t="s">
        <v>4766</v>
      </c>
    </row>
    <row r="682" spans="2:8" x14ac:dyDescent="0.25">
      <c r="B682" t="s">
        <v>4231</v>
      </c>
      <c r="C682" t="s">
        <v>4232</v>
      </c>
      <c r="D682" t="s">
        <v>4138</v>
      </c>
      <c r="E682" t="s">
        <v>4133</v>
      </c>
      <c r="F682" t="s">
        <v>576</v>
      </c>
      <c r="G682" t="s">
        <v>1916</v>
      </c>
      <c r="H682" t="s">
        <v>21533</v>
      </c>
    </row>
    <row r="683" spans="2:8" x14ac:dyDescent="0.25">
      <c r="B683" t="s">
        <v>4235</v>
      </c>
      <c r="C683" t="s">
        <v>4236</v>
      </c>
      <c r="D683" t="s">
        <v>2582</v>
      </c>
      <c r="E683" t="s">
        <v>847</v>
      </c>
      <c r="F683" t="s">
        <v>637</v>
      </c>
      <c r="G683" t="s">
        <v>21534</v>
      </c>
      <c r="H683" t="s">
        <v>10404</v>
      </c>
    </row>
    <row r="684" spans="2:8" x14ac:dyDescent="0.25">
      <c r="B684" t="s">
        <v>4238</v>
      </c>
      <c r="C684" t="s">
        <v>4239</v>
      </c>
      <c r="D684" t="s">
        <v>20039</v>
      </c>
      <c r="E684" t="s">
        <v>3096</v>
      </c>
      <c r="F684" t="s">
        <v>8381</v>
      </c>
      <c r="G684" t="s">
        <v>12683</v>
      </c>
      <c r="H684" t="s">
        <v>8843</v>
      </c>
    </row>
    <row r="685" spans="2:8" x14ac:dyDescent="0.25">
      <c r="B685" t="s">
        <v>4242</v>
      </c>
      <c r="C685" t="s">
        <v>4243</v>
      </c>
      <c r="D685" t="s">
        <v>21535</v>
      </c>
      <c r="E685" t="s">
        <v>21536</v>
      </c>
      <c r="F685" t="s">
        <v>21537</v>
      </c>
      <c r="G685" t="s">
        <v>15279</v>
      </c>
      <c r="H685" t="s">
        <v>13010</v>
      </c>
    </row>
    <row r="686" spans="2:8" x14ac:dyDescent="0.25">
      <c r="B686" t="s">
        <v>4242</v>
      </c>
      <c r="C686" t="s">
        <v>4248</v>
      </c>
      <c r="D686" t="s">
        <v>285</v>
      </c>
      <c r="E686" t="s">
        <v>1110</v>
      </c>
      <c r="F686" t="s">
        <v>1336</v>
      </c>
      <c r="G686" t="s">
        <v>832</v>
      </c>
      <c r="H686" t="s">
        <v>2758</v>
      </c>
    </row>
    <row r="687" spans="2:8" x14ac:dyDescent="0.25">
      <c r="B687" t="s">
        <v>4250</v>
      </c>
      <c r="C687" t="s">
        <v>4251</v>
      </c>
      <c r="D687" t="s">
        <v>987</v>
      </c>
      <c r="E687" t="s">
        <v>4052</v>
      </c>
      <c r="F687" t="s">
        <v>891</v>
      </c>
      <c r="G687" t="s">
        <v>4252</v>
      </c>
      <c r="H687" t="s">
        <v>4253</v>
      </c>
    </row>
    <row r="688" spans="2:8" x14ac:dyDescent="0.25">
      <c r="B688" t="s">
        <v>4254</v>
      </c>
      <c r="C688" t="s">
        <v>4255</v>
      </c>
      <c r="D688" t="s">
        <v>1517</v>
      </c>
      <c r="E688" t="s">
        <v>734</v>
      </c>
      <c r="F688" t="s">
        <v>2030</v>
      </c>
      <c r="G688" t="s">
        <v>12961</v>
      </c>
      <c r="H688" t="s">
        <v>21538</v>
      </c>
    </row>
    <row r="689" spans="2:8" x14ac:dyDescent="0.25">
      <c r="B689" t="s">
        <v>4258</v>
      </c>
      <c r="C689" t="s">
        <v>4259</v>
      </c>
      <c r="D689" t="s">
        <v>1290</v>
      </c>
      <c r="E689" t="s">
        <v>1883</v>
      </c>
      <c r="F689" t="s">
        <v>1617</v>
      </c>
      <c r="G689" t="s">
        <v>7276</v>
      </c>
      <c r="H689" t="s">
        <v>9820</v>
      </c>
    </row>
    <row r="690" spans="2:8" x14ac:dyDescent="0.25">
      <c r="B690" t="s">
        <v>4261</v>
      </c>
      <c r="C690" t="s">
        <v>4262</v>
      </c>
      <c r="D690" t="s">
        <v>10407</v>
      </c>
      <c r="E690" t="s">
        <v>3353</v>
      </c>
      <c r="F690" t="s">
        <v>5202</v>
      </c>
      <c r="G690" t="s">
        <v>12047</v>
      </c>
      <c r="H690" t="s">
        <v>21539</v>
      </c>
    </row>
    <row r="691" spans="2:8" x14ac:dyDescent="0.25">
      <c r="B691" t="s">
        <v>4265</v>
      </c>
      <c r="C691" t="s">
        <v>4266</v>
      </c>
      <c r="D691" t="s">
        <v>461</v>
      </c>
      <c r="E691" t="s">
        <v>7790</v>
      </c>
      <c r="F691" t="s">
        <v>2893</v>
      </c>
      <c r="G691" t="s">
        <v>21540</v>
      </c>
      <c r="H691" t="s">
        <v>21541</v>
      </c>
    </row>
    <row r="692" spans="2:8" x14ac:dyDescent="0.25">
      <c r="B692" t="s">
        <v>4269</v>
      </c>
      <c r="C692" t="s">
        <v>4270</v>
      </c>
      <c r="D692" t="s">
        <v>2892</v>
      </c>
      <c r="E692" t="s">
        <v>3910</v>
      </c>
      <c r="F692" t="s">
        <v>1109</v>
      </c>
      <c r="G692" t="s">
        <v>9352</v>
      </c>
      <c r="H692" t="s">
        <v>21542</v>
      </c>
    </row>
    <row r="693" spans="2:8" x14ac:dyDescent="0.25">
      <c r="B693" t="s">
        <v>4273</v>
      </c>
      <c r="C693" t="s">
        <v>4274</v>
      </c>
      <c r="D693" t="s">
        <v>1863</v>
      </c>
      <c r="E693" t="s">
        <v>3460</v>
      </c>
      <c r="F693" t="s">
        <v>460</v>
      </c>
      <c r="G693" t="s">
        <v>21543</v>
      </c>
      <c r="H693" t="s">
        <v>16565</v>
      </c>
    </row>
    <row r="694" spans="2:8" x14ac:dyDescent="0.25">
      <c r="B694" t="s">
        <v>4277</v>
      </c>
      <c r="C694" t="s">
        <v>4278</v>
      </c>
      <c r="D694" t="s">
        <v>13808</v>
      </c>
      <c r="E694" t="s">
        <v>21544</v>
      </c>
      <c r="F694" t="s">
        <v>10664</v>
      </c>
      <c r="G694" t="s">
        <v>3403</v>
      </c>
      <c r="H694" t="s">
        <v>12221</v>
      </c>
    </row>
    <row r="695" spans="2:8" x14ac:dyDescent="0.25">
      <c r="B695" t="s">
        <v>4283</v>
      </c>
      <c r="C695" t="s">
        <v>4284</v>
      </c>
      <c r="D695" t="s">
        <v>21545</v>
      </c>
      <c r="E695" t="s">
        <v>3670</v>
      </c>
      <c r="F695" t="s">
        <v>13997</v>
      </c>
      <c r="G695" t="s">
        <v>7441</v>
      </c>
      <c r="H695" t="s">
        <v>5594</v>
      </c>
    </row>
    <row r="696" spans="2:8" x14ac:dyDescent="0.25">
      <c r="B696" t="s">
        <v>4283</v>
      </c>
      <c r="C696" t="s">
        <v>4288</v>
      </c>
      <c r="D696" t="s">
        <v>17951</v>
      </c>
    </row>
    <row r="697" spans="2:8" x14ac:dyDescent="0.25">
      <c r="B697" t="s">
        <v>4290</v>
      </c>
      <c r="C697" t="s">
        <v>4291</v>
      </c>
      <c r="D697" t="s">
        <v>11153</v>
      </c>
      <c r="E697" t="s">
        <v>21546</v>
      </c>
      <c r="F697" t="s">
        <v>9477</v>
      </c>
      <c r="G697" t="s">
        <v>18272</v>
      </c>
      <c r="H697" t="s">
        <v>2333</v>
      </c>
    </row>
    <row r="698" spans="2:8" x14ac:dyDescent="0.25">
      <c r="B698" t="s">
        <v>4290</v>
      </c>
      <c r="C698" t="s">
        <v>4296</v>
      </c>
      <c r="F698" t="s">
        <v>21547</v>
      </c>
    </row>
    <row r="699" spans="2:8" x14ac:dyDescent="0.25">
      <c r="B699" t="s">
        <v>4298</v>
      </c>
      <c r="C699" t="s">
        <v>4299</v>
      </c>
      <c r="D699" t="s">
        <v>2185</v>
      </c>
      <c r="E699" t="s">
        <v>13084</v>
      </c>
      <c r="F699" t="s">
        <v>21548</v>
      </c>
      <c r="G699" t="s">
        <v>10690</v>
      </c>
      <c r="H699" t="s">
        <v>2223</v>
      </c>
    </row>
    <row r="700" spans="2:8" x14ac:dyDescent="0.25">
      <c r="B700" t="s">
        <v>4304</v>
      </c>
      <c r="C700" t="s">
        <v>4305</v>
      </c>
      <c r="D700" t="s">
        <v>987</v>
      </c>
      <c r="E700" t="s">
        <v>2018</v>
      </c>
      <c r="F700" t="s">
        <v>1576</v>
      </c>
      <c r="G700" t="s">
        <v>16353</v>
      </c>
      <c r="H700" t="s">
        <v>7166</v>
      </c>
    </row>
    <row r="701" spans="2:8" x14ac:dyDescent="0.25">
      <c r="B701" t="s">
        <v>4306</v>
      </c>
      <c r="C701" t="s">
        <v>4307</v>
      </c>
      <c r="D701" t="s">
        <v>826</v>
      </c>
      <c r="E701" t="s">
        <v>3503</v>
      </c>
      <c r="F701" t="s">
        <v>4182</v>
      </c>
      <c r="G701" t="s">
        <v>828</v>
      </c>
      <c r="H701" t="s">
        <v>14047</v>
      </c>
    </row>
    <row r="702" spans="2:8" x14ac:dyDescent="0.25">
      <c r="B702" t="s">
        <v>4310</v>
      </c>
      <c r="C702" t="s">
        <v>4311</v>
      </c>
      <c r="D702" t="s">
        <v>392</v>
      </c>
      <c r="E702" t="s">
        <v>390</v>
      </c>
      <c r="F702" t="s">
        <v>1122</v>
      </c>
      <c r="G702" t="s">
        <v>4312</v>
      </c>
      <c r="H702" t="s">
        <v>4313</v>
      </c>
    </row>
    <row r="703" spans="2:8" x14ac:dyDescent="0.25">
      <c r="B703" t="s">
        <v>4314</v>
      </c>
      <c r="C703" t="s">
        <v>4315</v>
      </c>
      <c r="D703" t="s">
        <v>2465</v>
      </c>
      <c r="E703" t="s">
        <v>3023</v>
      </c>
      <c r="F703" t="s">
        <v>824</v>
      </c>
      <c r="G703" t="s">
        <v>9715</v>
      </c>
      <c r="H703" t="s">
        <v>4354</v>
      </c>
    </row>
    <row r="704" spans="2:8" x14ac:dyDescent="0.25">
      <c r="B704" t="s">
        <v>4318</v>
      </c>
      <c r="C704" t="s">
        <v>4319</v>
      </c>
      <c r="D704" t="s">
        <v>13453</v>
      </c>
      <c r="E704" t="s">
        <v>8402</v>
      </c>
      <c r="F704" t="s">
        <v>8274</v>
      </c>
      <c r="G704" t="s">
        <v>5597</v>
      </c>
      <c r="H704" t="s">
        <v>14589</v>
      </c>
    </row>
    <row r="705" spans="2:8" x14ac:dyDescent="0.25">
      <c r="B705" t="s">
        <v>4323</v>
      </c>
      <c r="C705" t="s">
        <v>4324</v>
      </c>
      <c r="D705" t="s">
        <v>847</v>
      </c>
      <c r="E705" t="s">
        <v>1313</v>
      </c>
      <c r="F705" t="s">
        <v>1512</v>
      </c>
      <c r="G705" t="s">
        <v>9824</v>
      </c>
      <c r="H705" t="s">
        <v>21549</v>
      </c>
    </row>
    <row r="706" spans="2:8" x14ac:dyDescent="0.25">
      <c r="B706" t="s">
        <v>4327</v>
      </c>
      <c r="C706" t="s">
        <v>4328</v>
      </c>
      <c r="D706" t="s">
        <v>3786</v>
      </c>
      <c r="E706" t="s">
        <v>2113</v>
      </c>
      <c r="F706" t="s">
        <v>2643</v>
      </c>
      <c r="G706" t="s">
        <v>10342</v>
      </c>
      <c r="H706" t="s">
        <v>21550</v>
      </c>
    </row>
    <row r="707" spans="2:8" x14ac:dyDescent="0.25">
      <c r="B707" t="s">
        <v>4331</v>
      </c>
      <c r="C707" t="s">
        <v>4332</v>
      </c>
      <c r="D707" t="s">
        <v>4073</v>
      </c>
      <c r="E707" t="s">
        <v>1250</v>
      </c>
      <c r="F707" t="s">
        <v>1252</v>
      </c>
      <c r="G707" t="s">
        <v>1024</v>
      </c>
      <c r="H707" t="s">
        <v>1253</v>
      </c>
    </row>
    <row r="708" spans="2:8" x14ac:dyDescent="0.25">
      <c r="B708" t="s">
        <v>4335</v>
      </c>
      <c r="C708" t="s">
        <v>4336</v>
      </c>
      <c r="D708" t="s">
        <v>21551</v>
      </c>
      <c r="E708" t="s">
        <v>21551</v>
      </c>
      <c r="F708" t="s">
        <v>21552</v>
      </c>
      <c r="G708" t="s">
        <v>10537</v>
      </c>
      <c r="H708" t="s">
        <v>10537</v>
      </c>
    </row>
    <row r="709" spans="2:8" x14ac:dyDescent="0.25">
      <c r="B709" t="s">
        <v>4341</v>
      </c>
      <c r="C709" t="s">
        <v>4342</v>
      </c>
      <c r="D709" t="s">
        <v>7035</v>
      </c>
      <c r="E709" t="s">
        <v>1034</v>
      </c>
      <c r="F709" t="s">
        <v>1537</v>
      </c>
      <c r="G709" t="s">
        <v>21529</v>
      </c>
      <c r="H709" t="s">
        <v>20744</v>
      </c>
    </row>
    <row r="710" spans="2:8" x14ac:dyDescent="0.25">
      <c r="B710" t="s">
        <v>4346</v>
      </c>
      <c r="C710" t="s">
        <v>4347</v>
      </c>
      <c r="D710" t="s">
        <v>1705</v>
      </c>
      <c r="E710" t="s">
        <v>3973</v>
      </c>
      <c r="F710" t="s">
        <v>124</v>
      </c>
      <c r="G710" t="s">
        <v>12883</v>
      </c>
      <c r="H710" t="s">
        <v>20436</v>
      </c>
    </row>
    <row r="711" spans="2:8" x14ac:dyDescent="0.25">
      <c r="B711" t="s">
        <v>4350</v>
      </c>
      <c r="C711" t="s">
        <v>4351</v>
      </c>
      <c r="D711" t="s">
        <v>21553</v>
      </c>
      <c r="E711" t="s">
        <v>18441</v>
      </c>
      <c r="F711" t="s">
        <v>21554</v>
      </c>
      <c r="G711" t="s">
        <v>5138</v>
      </c>
      <c r="H711" t="s">
        <v>21555</v>
      </c>
    </row>
    <row r="712" spans="2:8" x14ac:dyDescent="0.25">
      <c r="B712" t="s">
        <v>4355</v>
      </c>
      <c r="C712" t="s">
        <v>4356</v>
      </c>
      <c r="D712" t="s">
        <v>7256</v>
      </c>
      <c r="E712" t="s">
        <v>5183</v>
      </c>
      <c r="F712" t="s">
        <v>10881</v>
      </c>
      <c r="G712" t="s">
        <v>4213</v>
      </c>
      <c r="H712" t="s">
        <v>13706</v>
      </c>
    </row>
    <row r="713" spans="2:8" x14ac:dyDescent="0.25">
      <c r="B713" t="s">
        <v>4361</v>
      </c>
      <c r="C713" t="s">
        <v>4362</v>
      </c>
      <c r="D713" t="s">
        <v>2299</v>
      </c>
      <c r="E713" t="s">
        <v>2171</v>
      </c>
      <c r="F713" t="s">
        <v>889</v>
      </c>
      <c r="G713" t="s">
        <v>790</v>
      </c>
      <c r="H713" t="s">
        <v>21556</v>
      </c>
    </row>
    <row r="714" spans="2:8" x14ac:dyDescent="0.25">
      <c r="B714" t="s">
        <v>4364</v>
      </c>
      <c r="C714" t="s">
        <v>4365</v>
      </c>
      <c r="D714" t="s">
        <v>2717</v>
      </c>
      <c r="E714" t="s">
        <v>2375</v>
      </c>
      <c r="F714" t="s">
        <v>1219</v>
      </c>
      <c r="G714" t="s">
        <v>21557</v>
      </c>
      <c r="H714" t="s">
        <v>21558</v>
      </c>
    </row>
    <row r="715" spans="2:8" x14ac:dyDescent="0.25">
      <c r="B715" t="s">
        <v>4367</v>
      </c>
      <c r="C715" t="s">
        <v>4368</v>
      </c>
      <c r="D715" t="s">
        <v>9207</v>
      </c>
      <c r="E715" t="s">
        <v>10382</v>
      </c>
      <c r="F715" t="s">
        <v>9622</v>
      </c>
      <c r="G715" t="s">
        <v>19651</v>
      </c>
      <c r="H715" t="s">
        <v>14115</v>
      </c>
    </row>
    <row r="716" spans="2:8" x14ac:dyDescent="0.25">
      <c r="B716" t="s">
        <v>4370</v>
      </c>
      <c r="C716" t="s">
        <v>4371</v>
      </c>
      <c r="D716" t="s">
        <v>1512</v>
      </c>
    </row>
    <row r="717" spans="2:8" x14ac:dyDescent="0.25">
      <c r="B717" t="s">
        <v>4372</v>
      </c>
      <c r="C717" t="s">
        <v>4373</v>
      </c>
      <c r="D717" t="s">
        <v>2465</v>
      </c>
      <c r="E717" t="s">
        <v>3023</v>
      </c>
      <c r="F717" t="s">
        <v>284</v>
      </c>
      <c r="G717" t="s">
        <v>21559</v>
      </c>
      <c r="H717" t="s">
        <v>21560</v>
      </c>
    </row>
    <row r="718" spans="2:8" x14ac:dyDescent="0.25">
      <c r="B718" t="s">
        <v>4375</v>
      </c>
      <c r="C718" t="s">
        <v>4376</v>
      </c>
      <c r="D718" t="s">
        <v>1920</v>
      </c>
      <c r="E718" t="s">
        <v>1512</v>
      </c>
      <c r="F718" t="s">
        <v>987</v>
      </c>
      <c r="G718" t="s">
        <v>3234</v>
      </c>
      <c r="H718" t="s">
        <v>8318</v>
      </c>
    </row>
    <row r="719" spans="2:8" x14ac:dyDescent="0.25">
      <c r="B719" t="s">
        <v>4380</v>
      </c>
      <c r="C719" t="s">
        <v>4381</v>
      </c>
      <c r="D719" t="s">
        <v>4032</v>
      </c>
      <c r="E719" t="s">
        <v>17659</v>
      </c>
      <c r="F719" t="s">
        <v>11727</v>
      </c>
      <c r="G719" t="s">
        <v>10250</v>
      </c>
      <c r="H719" t="s">
        <v>8331</v>
      </c>
    </row>
    <row r="720" spans="2:8" x14ac:dyDescent="0.25">
      <c r="B720" t="s">
        <v>4385</v>
      </c>
      <c r="C720" t="s">
        <v>4386</v>
      </c>
      <c r="D720" t="s">
        <v>1740</v>
      </c>
      <c r="E720" t="s">
        <v>13095</v>
      </c>
      <c r="F720" t="s">
        <v>2928</v>
      </c>
      <c r="G720" t="s">
        <v>8789</v>
      </c>
      <c r="H720" t="s">
        <v>2439</v>
      </c>
    </row>
    <row r="721" spans="2:8" x14ac:dyDescent="0.25">
      <c r="B721" t="s">
        <v>4389</v>
      </c>
      <c r="C721" t="s">
        <v>4390</v>
      </c>
      <c r="D721" t="s">
        <v>107</v>
      </c>
      <c r="E721" t="s">
        <v>706</v>
      </c>
      <c r="F721" t="s">
        <v>1142</v>
      </c>
      <c r="G721" t="s">
        <v>4391</v>
      </c>
      <c r="H721" t="s">
        <v>4392</v>
      </c>
    </row>
    <row r="722" spans="2:8" x14ac:dyDescent="0.25">
      <c r="B722" t="s">
        <v>4393</v>
      </c>
      <c r="C722" t="s">
        <v>4394</v>
      </c>
      <c r="D722" t="s">
        <v>996</v>
      </c>
      <c r="E722" t="s">
        <v>7098</v>
      </c>
      <c r="F722" t="s">
        <v>4396</v>
      </c>
      <c r="G722" t="s">
        <v>21561</v>
      </c>
      <c r="H722" t="s">
        <v>11254</v>
      </c>
    </row>
    <row r="723" spans="2:8" x14ac:dyDescent="0.25">
      <c r="B723" t="s">
        <v>4398</v>
      </c>
      <c r="C723" t="s">
        <v>4399</v>
      </c>
      <c r="D723" t="s">
        <v>1683</v>
      </c>
      <c r="E723" t="s">
        <v>6958</v>
      </c>
      <c r="F723" t="s">
        <v>4443</v>
      </c>
      <c r="G723" t="s">
        <v>9115</v>
      </c>
      <c r="H723" t="s">
        <v>12513</v>
      </c>
    </row>
    <row r="724" spans="2:8" x14ac:dyDescent="0.25">
      <c r="B724" t="s">
        <v>4401</v>
      </c>
      <c r="C724" t="s">
        <v>4402</v>
      </c>
      <c r="D724" t="s">
        <v>1978</v>
      </c>
      <c r="E724" t="s">
        <v>6886</v>
      </c>
      <c r="F724" t="s">
        <v>3028</v>
      </c>
      <c r="G724" t="s">
        <v>15725</v>
      </c>
      <c r="H724" t="s">
        <v>4910</v>
      </c>
    </row>
    <row r="725" spans="2:8" x14ac:dyDescent="0.25">
      <c r="B725" t="s">
        <v>4404</v>
      </c>
      <c r="C725" t="s">
        <v>4405</v>
      </c>
      <c r="D725" t="s">
        <v>21131</v>
      </c>
      <c r="E725" t="s">
        <v>14390</v>
      </c>
      <c r="F725" t="s">
        <v>8335</v>
      </c>
      <c r="G725" t="s">
        <v>6506</v>
      </c>
      <c r="H725" t="s">
        <v>6903</v>
      </c>
    </row>
    <row r="726" spans="2:8" x14ac:dyDescent="0.25">
      <c r="B726" t="s">
        <v>4408</v>
      </c>
      <c r="C726" t="s">
        <v>4409</v>
      </c>
      <c r="D726" t="s">
        <v>2983</v>
      </c>
      <c r="E726" t="s">
        <v>1910</v>
      </c>
      <c r="F726" t="s">
        <v>582</v>
      </c>
      <c r="G726" t="s">
        <v>12853</v>
      </c>
      <c r="H726" t="s">
        <v>7385</v>
      </c>
    </row>
    <row r="727" spans="2:8" x14ac:dyDescent="0.25">
      <c r="B727" t="s">
        <v>4411</v>
      </c>
      <c r="C727" t="s">
        <v>4412</v>
      </c>
      <c r="D727" t="s">
        <v>3277</v>
      </c>
      <c r="E727" t="s">
        <v>1557</v>
      </c>
      <c r="F727" t="s">
        <v>1705</v>
      </c>
      <c r="G727" t="s">
        <v>7357</v>
      </c>
      <c r="H727" t="s">
        <v>2950</v>
      </c>
    </row>
    <row r="728" spans="2:8" x14ac:dyDescent="0.25">
      <c r="B728" t="s">
        <v>4415</v>
      </c>
      <c r="C728" t="s">
        <v>4416</v>
      </c>
      <c r="D728" t="s">
        <v>7388</v>
      </c>
      <c r="E728" t="s">
        <v>2380</v>
      </c>
      <c r="F728" t="s">
        <v>12814</v>
      </c>
      <c r="G728" t="s">
        <v>21562</v>
      </c>
      <c r="H728" t="s">
        <v>5382</v>
      </c>
    </row>
    <row r="729" spans="2:8" x14ac:dyDescent="0.25">
      <c r="B729" t="s">
        <v>4419</v>
      </c>
      <c r="C729" t="s">
        <v>4420</v>
      </c>
      <c r="D729" t="s">
        <v>8987</v>
      </c>
      <c r="E729" t="s">
        <v>9441</v>
      </c>
      <c r="F729" t="s">
        <v>21563</v>
      </c>
      <c r="G729" t="s">
        <v>21564</v>
      </c>
      <c r="H729" t="s">
        <v>8077</v>
      </c>
    </row>
    <row r="730" spans="2:8" x14ac:dyDescent="0.25">
      <c r="B730" t="s">
        <v>4426</v>
      </c>
      <c r="C730" t="s">
        <v>4427</v>
      </c>
      <c r="D730" t="s">
        <v>21565</v>
      </c>
      <c r="E730" t="s">
        <v>6932</v>
      </c>
      <c r="F730" t="s">
        <v>21566</v>
      </c>
      <c r="G730" t="s">
        <v>1258</v>
      </c>
      <c r="H730" t="s">
        <v>17701</v>
      </c>
    </row>
    <row r="731" spans="2:8" x14ac:dyDescent="0.25">
      <c r="B731" t="s">
        <v>4432</v>
      </c>
      <c r="C731" t="s">
        <v>4433</v>
      </c>
      <c r="D731" t="s">
        <v>2526</v>
      </c>
      <c r="E731" t="s">
        <v>124</v>
      </c>
      <c r="F731" t="s">
        <v>1811</v>
      </c>
      <c r="G731" t="s">
        <v>21567</v>
      </c>
      <c r="H731" t="s">
        <v>6353</v>
      </c>
    </row>
    <row r="732" spans="2:8" x14ac:dyDescent="0.25">
      <c r="B732" t="s">
        <v>4437</v>
      </c>
      <c r="C732" t="s">
        <v>4438</v>
      </c>
      <c r="D732" t="s">
        <v>4470</v>
      </c>
      <c r="E732" t="s">
        <v>1905</v>
      </c>
      <c r="F732" t="s">
        <v>1900</v>
      </c>
      <c r="G732" t="s">
        <v>19566</v>
      </c>
      <c r="H732" t="s">
        <v>21568</v>
      </c>
    </row>
    <row r="733" spans="2:8" x14ac:dyDescent="0.25">
      <c r="B733" t="s">
        <v>4441</v>
      </c>
      <c r="C733" t="s">
        <v>4442</v>
      </c>
      <c r="D733" t="s">
        <v>7191</v>
      </c>
      <c r="E733" t="s">
        <v>2147</v>
      </c>
      <c r="F733" t="s">
        <v>2923</v>
      </c>
      <c r="G733" t="s">
        <v>856</v>
      </c>
      <c r="H733" t="s">
        <v>1424</v>
      </c>
    </row>
    <row r="734" spans="2:8" x14ac:dyDescent="0.25">
      <c r="B734" t="s">
        <v>4446</v>
      </c>
      <c r="C734" t="s">
        <v>4447</v>
      </c>
      <c r="D734" t="s">
        <v>21569</v>
      </c>
      <c r="E734" t="s">
        <v>6825</v>
      </c>
      <c r="F734" t="s">
        <v>11481</v>
      </c>
      <c r="G734" t="s">
        <v>21570</v>
      </c>
      <c r="H734" t="s">
        <v>2991</v>
      </c>
    </row>
    <row r="735" spans="2:8" x14ac:dyDescent="0.25">
      <c r="B735" t="s">
        <v>4451</v>
      </c>
      <c r="C735" t="s">
        <v>4452</v>
      </c>
      <c r="D735" t="s">
        <v>2613</v>
      </c>
      <c r="E735" t="s">
        <v>3631</v>
      </c>
      <c r="F735" t="s">
        <v>949</v>
      </c>
      <c r="G735" t="s">
        <v>16578</v>
      </c>
      <c r="H735" t="s">
        <v>4876</v>
      </c>
    </row>
    <row r="736" spans="2:8" x14ac:dyDescent="0.25">
      <c r="B736" t="s">
        <v>4454</v>
      </c>
      <c r="C736" t="s">
        <v>4455</v>
      </c>
      <c r="D736" t="s">
        <v>1884</v>
      </c>
      <c r="E736" t="s">
        <v>1155</v>
      </c>
      <c r="F736" t="s">
        <v>4664</v>
      </c>
      <c r="G736" t="s">
        <v>21571</v>
      </c>
      <c r="H736" t="s">
        <v>21572</v>
      </c>
    </row>
    <row r="737" spans="2:8" x14ac:dyDescent="0.25">
      <c r="B737" t="s">
        <v>4458</v>
      </c>
      <c r="C737" t="s">
        <v>4459</v>
      </c>
      <c r="D737" t="s">
        <v>3728</v>
      </c>
      <c r="E737" t="s">
        <v>96</v>
      </c>
      <c r="F737" t="s">
        <v>21573</v>
      </c>
      <c r="G737" t="s">
        <v>20649</v>
      </c>
      <c r="H737" t="s">
        <v>20700</v>
      </c>
    </row>
    <row r="738" spans="2:8" x14ac:dyDescent="0.25">
      <c r="B738" t="s">
        <v>4464</v>
      </c>
      <c r="C738" t="s">
        <v>4465</v>
      </c>
      <c r="D738" t="s">
        <v>7191</v>
      </c>
      <c r="E738" t="s">
        <v>2923</v>
      </c>
      <c r="F738" t="s">
        <v>1220</v>
      </c>
      <c r="G738" t="s">
        <v>11539</v>
      </c>
      <c r="H738" t="s">
        <v>4329</v>
      </c>
    </row>
    <row r="739" spans="2:8" x14ac:dyDescent="0.25">
      <c r="B739" t="s">
        <v>4468</v>
      </c>
      <c r="C739" t="s">
        <v>4469</v>
      </c>
      <c r="D739" t="s">
        <v>1999</v>
      </c>
      <c r="E739" t="s">
        <v>740</v>
      </c>
      <c r="F739" t="s">
        <v>1268</v>
      </c>
      <c r="G739" t="s">
        <v>8236</v>
      </c>
      <c r="H739" t="s">
        <v>5425</v>
      </c>
    </row>
    <row r="740" spans="2:8" x14ac:dyDescent="0.25">
      <c r="B740" t="s">
        <v>4473</v>
      </c>
      <c r="C740" t="s">
        <v>4474</v>
      </c>
      <c r="D740" t="s">
        <v>2565</v>
      </c>
      <c r="E740" t="s">
        <v>10704</v>
      </c>
      <c r="F740" t="s">
        <v>9850</v>
      </c>
      <c r="G740" t="s">
        <v>20965</v>
      </c>
      <c r="H740" t="s">
        <v>6544</v>
      </c>
    </row>
    <row r="741" spans="2:8" x14ac:dyDescent="0.25">
      <c r="B741" t="s">
        <v>4479</v>
      </c>
      <c r="C741" t="s">
        <v>4480</v>
      </c>
      <c r="D741" t="s">
        <v>1797</v>
      </c>
      <c r="E741" t="s">
        <v>1787</v>
      </c>
      <c r="F741" t="s">
        <v>3617</v>
      </c>
      <c r="G741" t="s">
        <v>21574</v>
      </c>
      <c r="H741" t="s">
        <v>21137</v>
      </c>
    </row>
    <row r="742" spans="2:8" x14ac:dyDescent="0.25">
      <c r="B742" t="s">
        <v>4485</v>
      </c>
      <c r="C742" t="s">
        <v>4486</v>
      </c>
      <c r="D742" t="s">
        <v>4857</v>
      </c>
      <c r="E742" t="s">
        <v>1213</v>
      </c>
      <c r="F742" t="s">
        <v>1308</v>
      </c>
      <c r="G742" t="s">
        <v>18897</v>
      </c>
      <c r="H742" t="s">
        <v>8818</v>
      </c>
    </row>
    <row r="743" spans="2:8" x14ac:dyDescent="0.25">
      <c r="B743" t="s">
        <v>4488</v>
      </c>
      <c r="C743" t="s">
        <v>4489</v>
      </c>
      <c r="D743" t="s">
        <v>1868</v>
      </c>
      <c r="E743" t="s">
        <v>3433</v>
      </c>
      <c r="F743" t="s">
        <v>1453</v>
      </c>
      <c r="G743" t="s">
        <v>21575</v>
      </c>
      <c r="H743" t="s">
        <v>21576</v>
      </c>
    </row>
    <row r="744" spans="2:8" x14ac:dyDescent="0.25">
      <c r="B744" t="s">
        <v>4492</v>
      </c>
      <c r="C744" t="s">
        <v>4493</v>
      </c>
      <c r="D744" t="s">
        <v>5717</v>
      </c>
      <c r="E744" t="s">
        <v>3043</v>
      </c>
      <c r="F744" t="s">
        <v>2359</v>
      </c>
      <c r="G744" t="s">
        <v>3665</v>
      </c>
      <c r="H744" t="s">
        <v>2027</v>
      </c>
    </row>
    <row r="745" spans="2:8" x14ac:dyDescent="0.25">
      <c r="B745" t="s">
        <v>4495</v>
      </c>
      <c r="C745" t="s">
        <v>4496</v>
      </c>
      <c r="D745" t="s">
        <v>13535</v>
      </c>
    </row>
    <row r="746" spans="2:8" x14ac:dyDescent="0.25">
      <c r="B746" t="s">
        <v>4498</v>
      </c>
      <c r="C746" t="s">
        <v>4499</v>
      </c>
      <c r="D746" t="s">
        <v>513</v>
      </c>
      <c r="E746" t="s">
        <v>1320</v>
      </c>
      <c r="F746" t="s">
        <v>1868</v>
      </c>
      <c r="G746" t="s">
        <v>4577</v>
      </c>
      <c r="H746" t="s">
        <v>5199</v>
      </c>
    </row>
    <row r="747" spans="2:8" x14ac:dyDescent="0.25">
      <c r="B747" t="s">
        <v>4502</v>
      </c>
      <c r="C747" t="s">
        <v>4503</v>
      </c>
      <c r="D747" t="s">
        <v>1220</v>
      </c>
      <c r="E747" t="s">
        <v>6736</v>
      </c>
      <c r="F747" t="s">
        <v>2165</v>
      </c>
      <c r="G747" t="s">
        <v>761</v>
      </c>
      <c r="H747" t="s">
        <v>9738</v>
      </c>
    </row>
    <row r="748" spans="2:8" x14ac:dyDescent="0.25">
      <c r="B748" t="s">
        <v>4504</v>
      </c>
      <c r="C748" t="s">
        <v>4505</v>
      </c>
      <c r="D748" t="s">
        <v>1710</v>
      </c>
      <c r="E748" t="s">
        <v>1576</v>
      </c>
      <c r="F748" t="s">
        <v>2390</v>
      </c>
      <c r="G748" t="s">
        <v>21577</v>
      </c>
      <c r="H748" t="s">
        <v>21578</v>
      </c>
    </row>
    <row r="749" spans="2:8" x14ac:dyDescent="0.25">
      <c r="B749" t="s">
        <v>4508</v>
      </c>
      <c r="C749" t="s">
        <v>4509</v>
      </c>
      <c r="D749" t="s">
        <v>949</v>
      </c>
      <c r="E749" t="s">
        <v>1557</v>
      </c>
      <c r="F749" t="s">
        <v>4695</v>
      </c>
      <c r="G749" t="s">
        <v>12460</v>
      </c>
      <c r="H749" t="s">
        <v>21579</v>
      </c>
    </row>
    <row r="750" spans="2:8" x14ac:dyDescent="0.25">
      <c r="B750" t="s">
        <v>4511</v>
      </c>
      <c r="C750" t="s">
        <v>4512</v>
      </c>
      <c r="D750" t="s">
        <v>2832</v>
      </c>
      <c r="E750" t="s">
        <v>9999</v>
      </c>
      <c r="F750" t="s">
        <v>3769</v>
      </c>
      <c r="G750" t="s">
        <v>14447</v>
      </c>
      <c r="H750" t="s">
        <v>5123</v>
      </c>
    </row>
    <row r="751" spans="2:8" x14ac:dyDescent="0.25">
      <c r="B751" t="s">
        <v>4515</v>
      </c>
      <c r="C751" t="s">
        <v>4516</v>
      </c>
      <c r="D751" t="s">
        <v>413</v>
      </c>
      <c r="E751" t="s">
        <v>4721</v>
      </c>
      <c r="F751" t="s">
        <v>3874</v>
      </c>
      <c r="G751" t="s">
        <v>20827</v>
      </c>
      <c r="H751" t="s">
        <v>9196</v>
      </c>
    </row>
    <row r="752" spans="2:8" x14ac:dyDescent="0.25">
      <c r="B752" t="s">
        <v>4519</v>
      </c>
      <c r="C752" t="s">
        <v>4520</v>
      </c>
      <c r="D752" t="s">
        <v>2603</v>
      </c>
      <c r="E752" t="s">
        <v>1518</v>
      </c>
      <c r="F752" t="s">
        <v>4925</v>
      </c>
      <c r="G752" t="s">
        <v>6705</v>
      </c>
      <c r="H752" t="s">
        <v>584</v>
      </c>
    </row>
    <row r="753" spans="2:8" x14ac:dyDescent="0.25">
      <c r="B753" t="s">
        <v>4522</v>
      </c>
      <c r="C753" t="s">
        <v>4523</v>
      </c>
      <c r="D753" t="s">
        <v>11124</v>
      </c>
      <c r="E753" t="s">
        <v>8002</v>
      </c>
      <c r="F753" t="s">
        <v>21108</v>
      </c>
      <c r="G753" t="s">
        <v>15600</v>
      </c>
      <c r="H753" t="s">
        <v>4112</v>
      </c>
    </row>
    <row r="754" spans="2:8" x14ac:dyDescent="0.25">
      <c r="B754" t="s">
        <v>4529</v>
      </c>
      <c r="C754" t="s">
        <v>4530</v>
      </c>
      <c r="D754" t="s">
        <v>3158</v>
      </c>
      <c r="E754" t="s">
        <v>3761</v>
      </c>
      <c r="F754" t="s">
        <v>2428</v>
      </c>
      <c r="G754" t="s">
        <v>16494</v>
      </c>
      <c r="H754" t="s">
        <v>20993</v>
      </c>
    </row>
    <row r="755" spans="2:8" x14ac:dyDescent="0.25">
      <c r="B755" t="s">
        <v>4533</v>
      </c>
      <c r="C755" t="s">
        <v>4534</v>
      </c>
      <c r="D755" t="s">
        <v>5930</v>
      </c>
      <c r="E755" t="s">
        <v>2717</v>
      </c>
      <c r="F755" t="s">
        <v>2117</v>
      </c>
      <c r="G755" t="s">
        <v>18101</v>
      </c>
      <c r="H755" t="s">
        <v>21580</v>
      </c>
    </row>
    <row r="756" spans="2:8" x14ac:dyDescent="0.25">
      <c r="B756" t="s">
        <v>4537</v>
      </c>
      <c r="C756" t="s">
        <v>4538</v>
      </c>
      <c r="D756" t="s">
        <v>1927</v>
      </c>
      <c r="E756" t="s">
        <v>2591</v>
      </c>
      <c r="F756" t="s">
        <v>3641</v>
      </c>
      <c r="G756" t="s">
        <v>21581</v>
      </c>
      <c r="H756" t="s">
        <v>18801</v>
      </c>
    </row>
    <row r="757" spans="2:8" x14ac:dyDescent="0.25">
      <c r="B757" t="s">
        <v>4542</v>
      </c>
      <c r="C757" t="s">
        <v>4543</v>
      </c>
      <c r="D757" t="s">
        <v>5087</v>
      </c>
      <c r="E757" t="s">
        <v>5725</v>
      </c>
      <c r="F757" t="s">
        <v>2893</v>
      </c>
      <c r="G757" t="s">
        <v>21582</v>
      </c>
      <c r="H757" t="s">
        <v>7947</v>
      </c>
    </row>
    <row r="758" spans="2:8" x14ac:dyDescent="0.25">
      <c r="B758" t="s">
        <v>4545</v>
      </c>
      <c r="C758" t="s">
        <v>4546</v>
      </c>
      <c r="D758" t="s">
        <v>1041</v>
      </c>
      <c r="E758" t="s">
        <v>1219</v>
      </c>
      <c r="F758" t="s">
        <v>4129</v>
      </c>
      <c r="G758" t="s">
        <v>5053</v>
      </c>
      <c r="H758" t="s">
        <v>14523</v>
      </c>
    </row>
    <row r="759" spans="2:8" x14ac:dyDescent="0.25">
      <c r="B759" t="s">
        <v>4548</v>
      </c>
      <c r="C759" t="s">
        <v>4549</v>
      </c>
      <c r="D759" t="s">
        <v>1506</v>
      </c>
      <c r="E759" t="s">
        <v>1922</v>
      </c>
      <c r="F759" t="s">
        <v>3624</v>
      </c>
      <c r="G759" t="s">
        <v>9854</v>
      </c>
      <c r="H759" t="s">
        <v>21583</v>
      </c>
    </row>
    <row r="760" spans="2:8" x14ac:dyDescent="0.25">
      <c r="B760" t="s">
        <v>4551</v>
      </c>
      <c r="C760" t="s">
        <v>4552</v>
      </c>
      <c r="D760" t="s">
        <v>960</v>
      </c>
      <c r="E760" t="s">
        <v>2406</v>
      </c>
      <c r="F760" t="s">
        <v>848</v>
      </c>
      <c r="G760" t="s">
        <v>18717</v>
      </c>
      <c r="H760" t="s">
        <v>21584</v>
      </c>
    </row>
    <row r="761" spans="2:8" x14ac:dyDescent="0.25">
      <c r="B761" t="s">
        <v>4551</v>
      </c>
      <c r="C761" t="s">
        <v>4555</v>
      </c>
      <c r="D761" t="s">
        <v>1028</v>
      </c>
      <c r="E761" t="s">
        <v>1734</v>
      </c>
      <c r="F761" t="s">
        <v>1028</v>
      </c>
      <c r="G761" t="s">
        <v>650</v>
      </c>
      <c r="H761" t="s">
        <v>3556</v>
      </c>
    </row>
    <row r="762" spans="2:8" x14ac:dyDescent="0.25">
      <c r="B762" t="s">
        <v>4551</v>
      </c>
      <c r="C762" t="s">
        <v>4558</v>
      </c>
      <c r="D762" t="s">
        <v>3866</v>
      </c>
      <c r="E762" t="s">
        <v>2477</v>
      </c>
      <c r="F762" t="s">
        <v>16318</v>
      </c>
      <c r="G762" t="s">
        <v>11988</v>
      </c>
      <c r="H762" t="s">
        <v>13441</v>
      </c>
    </row>
    <row r="763" spans="2:8" x14ac:dyDescent="0.25">
      <c r="B763" t="s">
        <v>4551</v>
      </c>
      <c r="C763" t="s">
        <v>4562</v>
      </c>
      <c r="D763" t="s">
        <v>2541</v>
      </c>
      <c r="E763" t="s">
        <v>1525</v>
      </c>
      <c r="F763" t="s">
        <v>374</v>
      </c>
      <c r="G763" t="s">
        <v>5722</v>
      </c>
      <c r="H763" t="s">
        <v>16146</v>
      </c>
    </row>
    <row r="764" spans="2:8" x14ac:dyDescent="0.25">
      <c r="B764" t="s">
        <v>4551</v>
      </c>
      <c r="C764" t="s">
        <v>4566</v>
      </c>
      <c r="D764" t="s">
        <v>2533</v>
      </c>
      <c r="E764" t="s">
        <v>1370</v>
      </c>
      <c r="F764" t="s">
        <v>349</v>
      </c>
      <c r="G764" t="s">
        <v>21585</v>
      </c>
      <c r="H764" t="s">
        <v>21586</v>
      </c>
    </row>
    <row r="765" spans="2:8" x14ac:dyDescent="0.25">
      <c r="B765" t="s">
        <v>4551</v>
      </c>
      <c r="C765" t="s">
        <v>4569</v>
      </c>
      <c r="D765" t="s">
        <v>6908</v>
      </c>
      <c r="E765" t="s">
        <v>15684</v>
      </c>
      <c r="F765" t="s">
        <v>3826</v>
      </c>
      <c r="G765" t="s">
        <v>20591</v>
      </c>
      <c r="H765" t="s">
        <v>21587</v>
      </c>
    </row>
    <row r="766" spans="2:8" x14ac:dyDescent="0.25">
      <c r="B766" t="s">
        <v>4551</v>
      </c>
      <c r="C766" t="s">
        <v>4572</v>
      </c>
      <c r="D766" t="s">
        <v>1429</v>
      </c>
      <c r="E766" t="s">
        <v>2061</v>
      </c>
      <c r="F766" t="s">
        <v>1370</v>
      </c>
      <c r="G766" t="s">
        <v>4573</v>
      </c>
      <c r="H766" t="s">
        <v>4574</v>
      </c>
    </row>
    <row r="767" spans="2:8" x14ac:dyDescent="0.25">
      <c r="B767" t="s">
        <v>4551</v>
      </c>
      <c r="C767" t="s">
        <v>4575</v>
      </c>
      <c r="D767" t="s">
        <v>3923</v>
      </c>
      <c r="E767" t="s">
        <v>391</v>
      </c>
      <c r="F767" t="s">
        <v>847</v>
      </c>
      <c r="G767" t="s">
        <v>21588</v>
      </c>
      <c r="H767" t="s">
        <v>4577</v>
      </c>
    </row>
    <row r="768" spans="2:8" x14ac:dyDescent="0.25">
      <c r="B768" t="s">
        <v>4578</v>
      </c>
      <c r="C768" t="s">
        <v>4579</v>
      </c>
      <c r="D768" t="s">
        <v>3761</v>
      </c>
      <c r="E768" t="s">
        <v>4182</v>
      </c>
      <c r="F768" t="s">
        <v>1200</v>
      </c>
      <c r="G768" t="s">
        <v>9857</v>
      </c>
      <c r="H768" t="s">
        <v>17574</v>
      </c>
    </row>
    <row r="769" spans="2:8" x14ac:dyDescent="0.25">
      <c r="B769" t="s">
        <v>4582</v>
      </c>
      <c r="C769" t="s">
        <v>4583</v>
      </c>
      <c r="D769" t="s">
        <v>1308</v>
      </c>
      <c r="E769" t="s">
        <v>3297</v>
      </c>
      <c r="F769" t="s">
        <v>1121</v>
      </c>
      <c r="G769" t="s">
        <v>21589</v>
      </c>
      <c r="H769" t="s">
        <v>21590</v>
      </c>
    </row>
    <row r="770" spans="2:8" x14ac:dyDescent="0.25">
      <c r="B770" t="s">
        <v>4585</v>
      </c>
      <c r="C770" t="s">
        <v>4586</v>
      </c>
      <c r="D770" t="s">
        <v>21591</v>
      </c>
      <c r="E770" t="s">
        <v>21592</v>
      </c>
      <c r="F770" t="s">
        <v>2988</v>
      </c>
      <c r="G770" t="s">
        <v>2838</v>
      </c>
      <c r="H770" t="s">
        <v>6873</v>
      </c>
    </row>
    <row r="771" spans="2:8" x14ac:dyDescent="0.25">
      <c r="B771" t="s">
        <v>4591</v>
      </c>
      <c r="C771" t="s">
        <v>4592</v>
      </c>
      <c r="D771" t="s">
        <v>2142</v>
      </c>
      <c r="E771" t="s">
        <v>10217</v>
      </c>
      <c r="F771" t="s">
        <v>8540</v>
      </c>
      <c r="G771" t="s">
        <v>132</v>
      </c>
      <c r="H771" t="s">
        <v>18101</v>
      </c>
    </row>
    <row r="772" spans="2:8" x14ac:dyDescent="0.25">
      <c r="B772" t="s">
        <v>4596</v>
      </c>
      <c r="C772" t="s">
        <v>4597</v>
      </c>
      <c r="D772" t="s">
        <v>184</v>
      </c>
      <c r="E772" t="s">
        <v>2206</v>
      </c>
      <c r="F772" t="s">
        <v>684</v>
      </c>
      <c r="G772" t="s">
        <v>8963</v>
      </c>
      <c r="H772" t="s">
        <v>21593</v>
      </c>
    </row>
    <row r="773" spans="2:8" x14ac:dyDescent="0.25">
      <c r="B773" t="s">
        <v>4601</v>
      </c>
      <c r="C773" t="s">
        <v>4602</v>
      </c>
      <c r="D773" t="s">
        <v>8037</v>
      </c>
      <c r="E773" t="s">
        <v>2702</v>
      </c>
      <c r="F773" t="s">
        <v>18644</v>
      </c>
      <c r="G773" t="s">
        <v>9840</v>
      </c>
      <c r="H773" t="s">
        <v>311</v>
      </c>
    </row>
    <row r="774" spans="2:8" x14ac:dyDescent="0.25">
      <c r="B774" t="s">
        <v>4606</v>
      </c>
      <c r="C774" t="s">
        <v>4607</v>
      </c>
      <c r="D774" t="s">
        <v>2982</v>
      </c>
      <c r="E774" t="s">
        <v>1172</v>
      </c>
      <c r="F774" t="s">
        <v>1313</v>
      </c>
      <c r="G774" t="s">
        <v>3975</v>
      </c>
      <c r="H774" t="s">
        <v>21594</v>
      </c>
    </row>
    <row r="775" spans="2:8" x14ac:dyDescent="0.25">
      <c r="B775" t="s">
        <v>4610</v>
      </c>
      <c r="C775" t="s">
        <v>4611</v>
      </c>
      <c r="D775" t="s">
        <v>1700</v>
      </c>
      <c r="E775" t="s">
        <v>1428</v>
      </c>
      <c r="F775" t="s">
        <v>2903</v>
      </c>
      <c r="G775" t="s">
        <v>5562</v>
      </c>
      <c r="H775" t="s">
        <v>11589</v>
      </c>
    </row>
    <row r="776" spans="2:8" x14ac:dyDescent="0.25">
      <c r="B776" t="s">
        <v>4613</v>
      </c>
      <c r="C776" t="s">
        <v>4614</v>
      </c>
      <c r="D776" t="s">
        <v>2812</v>
      </c>
      <c r="E776" t="s">
        <v>2519</v>
      </c>
      <c r="F776" t="s">
        <v>959</v>
      </c>
      <c r="G776" t="s">
        <v>21595</v>
      </c>
      <c r="H776" t="s">
        <v>14663</v>
      </c>
    </row>
    <row r="777" spans="2:8" x14ac:dyDescent="0.25">
      <c r="B777" t="s">
        <v>4617</v>
      </c>
      <c r="C777" t="s">
        <v>4618</v>
      </c>
      <c r="D777" t="s">
        <v>21596</v>
      </c>
      <c r="E777" t="s">
        <v>21597</v>
      </c>
      <c r="F777" t="s">
        <v>21598</v>
      </c>
      <c r="G777" t="s">
        <v>6083</v>
      </c>
      <c r="H777" t="s">
        <v>21325</v>
      </c>
    </row>
    <row r="778" spans="2:8" x14ac:dyDescent="0.25">
      <c r="B778" t="s">
        <v>4624</v>
      </c>
      <c r="C778" t="s">
        <v>4625</v>
      </c>
      <c r="D778" t="s">
        <v>3641</v>
      </c>
      <c r="E778" t="s">
        <v>20998</v>
      </c>
      <c r="F778" t="s">
        <v>3775</v>
      </c>
      <c r="G778" t="s">
        <v>2052</v>
      </c>
      <c r="H778" t="s">
        <v>13850</v>
      </c>
    </row>
    <row r="779" spans="2:8" x14ac:dyDescent="0.25">
      <c r="B779" t="s">
        <v>4627</v>
      </c>
      <c r="C779" t="s">
        <v>4628</v>
      </c>
      <c r="D779" t="s">
        <v>3282</v>
      </c>
      <c r="E779" t="s">
        <v>4810</v>
      </c>
      <c r="F779" t="s">
        <v>1285</v>
      </c>
      <c r="G779" t="s">
        <v>14746</v>
      </c>
      <c r="H779" t="s">
        <v>6744</v>
      </c>
    </row>
    <row r="780" spans="2:8" x14ac:dyDescent="0.25">
      <c r="B780" t="s">
        <v>4630</v>
      </c>
      <c r="C780" t="s">
        <v>4631</v>
      </c>
      <c r="D780" t="s">
        <v>3060</v>
      </c>
      <c r="E780" t="s">
        <v>11717</v>
      </c>
      <c r="F780" t="s">
        <v>3090</v>
      </c>
      <c r="G780" t="s">
        <v>21599</v>
      </c>
      <c r="H780" t="s">
        <v>2439</v>
      </c>
    </row>
    <row r="781" spans="2:8" x14ac:dyDescent="0.25">
      <c r="B781" t="s">
        <v>4635</v>
      </c>
      <c r="C781" t="s">
        <v>4636</v>
      </c>
      <c r="D781" t="s">
        <v>1557</v>
      </c>
      <c r="E781" t="s">
        <v>6886</v>
      </c>
      <c r="F781" t="s">
        <v>3028</v>
      </c>
      <c r="G781" t="s">
        <v>21600</v>
      </c>
      <c r="H781" t="s">
        <v>4910</v>
      </c>
    </row>
    <row r="782" spans="2:8" x14ac:dyDescent="0.25">
      <c r="B782" t="s">
        <v>4638</v>
      </c>
      <c r="C782" t="s">
        <v>4639</v>
      </c>
      <c r="D782" t="s">
        <v>4052</v>
      </c>
      <c r="E782" t="s">
        <v>2613</v>
      </c>
      <c r="F782" t="s">
        <v>4182</v>
      </c>
      <c r="G782" t="s">
        <v>21601</v>
      </c>
      <c r="H782" t="s">
        <v>21602</v>
      </c>
    </row>
    <row r="783" spans="2:8" x14ac:dyDescent="0.25">
      <c r="B783" t="s">
        <v>4643</v>
      </c>
      <c r="C783" t="s">
        <v>4644</v>
      </c>
      <c r="D783" t="s">
        <v>2582</v>
      </c>
    </row>
    <row r="784" spans="2:8" x14ac:dyDescent="0.25">
      <c r="B784" t="s">
        <v>4645</v>
      </c>
      <c r="C784" t="s">
        <v>4646</v>
      </c>
      <c r="D784" t="s">
        <v>3874</v>
      </c>
      <c r="E784" t="s">
        <v>1780</v>
      </c>
      <c r="F784" t="s">
        <v>2160</v>
      </c>
      <c r="G784" t="s">
        <v>4045</v>
      </c>
      <c r="H784" t="s">
        <v>19214</v>
      </c>
    </row>
    <row r="785" spans="2:8" x14ac:dyDescent="0.25">
      <c r="B785" t="s">
        <v>4649</v>
      </c>
      <c r="C785" t="s">
        <v>4650</v>
      </c>
      <c r="D785" t="s">
        <v>6091</v>
      </c>
      <c r="E785" t="s">
        <v>2358</v>
      </c>
      <c r="F785" t="s">
        <v>4211</v>
      </c>
      <c r="G785" t="s">
        <v>5184</v>
      </c>
      <c r="H785" t="s">
        <v>8811</v>
      </c>
    </row>
    <row r="786" spans="2:8" x14ac:dyDescent="0.25">
      <c r="B786" t="s">
        <v>4652</v>
      </c>
      <c r="C786" t="s">
        <v>4653</v>
      </c>
      <c r="D786" t="s">
        <v>5725</v>
      </c>
      <c r="F786" t="s">
        <v>2375</v>
      </c>
      <c r="G786" t="s">
        <v>8509</v>
      </c>
    </row>
    <row r="787" spans="2:8" x14ac:dyDescent="0.25">
      <c r="B787" t="s">
        <v>4654</v>
      </c>
      <c r="C787" t="s">
        <v>4655</v>
      </c>
      <c r="D787" t="s">
        <v>3631</v>
      </c>
    </row>
    <row r="788" spans="2:8" x14ac:dyDescent="0.25">
      <c r="B788" t="s">
        <v>4656</v>
      </c>
      <c r="C788" t="s">
        <v>4657</v>
      </c>
      <c r="D788" t="s">
        <v>987</v>
      </c>
      <c r="E788" t="s">
        <v>283</v>
      </c>
      <c r="F788" t="s">
        <v>1173</v>
      </c>
      <c r="G788" t="s">
        <v>1865</v>
      </c>
      <c r="H788" t="s">
        <v>4000</v>
      </c>
    </row>
    <row r="789" spans="2:8" x14ac:dyDescent="0.25">
      <c r="B789" t="s">
        <v>4659</v>
      </c>
      <c r="C789" t="s">
        <v>4660</v>
      </c>
      <c r="D789" t="s">
        <v>3859</v>
      </c>
      <c r="E789" t="s">
        <v>693</v>
      </c>
      <c r="F789" t="s">
        <v>1868</v>
      </c>
      <c r="G789" t="s">
        <v>21603</v>
      </c>
      <c r="H789" t="s">
        <v>12614</v>
      </c>
    </row>
    <row r="790" spans="2:8" x14ac:dyDescent="0.25">
      <c r="B790" t="s">
        <v>4662</v>
      </c>
      <c r="C790" t="s">
        <v>4663</v>
      </c>
      <c r="D790" t="s">
        <v>1792</v>
      </c>
      <c r="E790" t="s">
        <v>1757</v>
      </c>
      <c r="F790" t="s">
        <v>1251</v>
      </c>
      <c r="G790" t="s">
        <v>21604</v>
      </c>
      <c r="H790" t="s">
        <v>21605</v>
      </c>
    </row>
    <row r="791" spans="2:8" x14ac:dyDescent="0.25">
      <c r="B791" t="s">
        <v>4667</v>
      </c>
      <c r="C791" t="s">
        <v>4668</v>
      </c>
      <c r="D791" t="s">
        <v>1910</v>
      </c>
      <c r="E791" t="s">
        <v>689</v>
      </c>
      <c r="F791" t="s">
        <v>3143</v>
      </c>
      <c r="G791" t="s">
        <v>21606</v>
      </c>
      <c r="H791" t="s">
        <v>21607</v>
      </c>
    </row>
    <row r="792" spans="2:8" x14ac:dyDescent="0.25">
      <c r="B792" t="s">
        <v>4670</v>
      </c>
      <c r="C792" t="s">
        <v>4671</v>
      </c>
      <c r="D792" t="s">
        <v>4664</v>
      </c>
      <c r="E792" t="s">
        <v>449</v>
      </c>
      <c r="F792" t="s">
        <v>638</v>
      </c>
      <c r="G792" t="s">
        <v>21608</v>
      </c>
      <c r="H792" t="s">
        <v>21609</v>
      </c>
    </row>
    <row r="793" spans="2:8" x14ac:dyDescent="0.25">
      <c r="B793" t="s">
        <v>4674</v>
      </c>
      <c r="C793" t="s">
        <v>4675</v>
      </c>
      <c r="D793" t="s">
        <v>1337</v>
      </c>
      <c r="E793" t="s">
        <v>1345</v>
      </c>
      <c r="F793" t="s">
        <v>1899</v>
      </c>
      <c r="G793" t="s">
        <v>21610</v>
      </c>
      <c r="H793" t="s">
        <v>10102</v>
      </c>
    </row>
    <row r="794" spans="2:8" x14ac:dyDescent="0.25">
      <c r="B794" t="s">
        <v>4678</v>
      </c>
      <c r="C794" t="s">
        <v>4679</v>
      </c>
      <c r="D794" t="s">
        <v>1709</v>
      </c>
      <c r="E794" t="s">
        <v>1460</v>
      </c>
      <c r="F794" t="s">
        <v>1018</v>
      </c>
      <c r="G794" t="s">
        <v>21611</v>
      </c>
      <c r="H794" t="s">
        <v>21612</v>
      </c>
    </row>
    <row r="795" spans="2:8" x14ac:dyDescent="0.25">
      <c r="B795" t="s">
        <v>4682</v>
      </c>
      <c r="C795" t="s">
        <v>4683</v>
      </c>
      <c r="D795" t="s">
        <v>3594</v>
      </c>
      <c r="E795" t="s">
        <v>754</v>
      </c>
      <c r="F795" t="s">
        <v>753</v>
      </c>
      <c r="G795" t="s">
        <v>21063</v>
      </c>
      <c r="H795" t="s">
        <v>21613</v>
      </c>
    </row>
    <row r="796" spans="2:8" x14ac:dyDescent="0.25">
      <c r="B796" t="s">
        <v>4685</v>
      </c>
      <c r="C796" t="s">
        <v>4686</v>
      </c>
      <c r="D796" t="s">
        <v>1489</v>
      </c>
      <c r="E796" t="s">
        <v>537</v>
      </c>
      <c r="F796" t="s">
        <v>1927</v>
      </c>
      <c r="G796" t="s">
        <v>21614</v>
      </c>
      <c r="H796" t="s">
        <v>15725</v>
      </c>
    </row>
    <row r="797" spans="2:8" x14ac:dyDescent="0.25">
      <c r="B797" t="s">
        <v>4690</v>
      </c>
      <c r="C797" t="s">
        <v>4691</v>
      </c>
      <c r="D797" t="s">
        <v>2180</v>
      </c>
      <c r="E797" t="s">
        <v>1817</v>
      </c>
      <c r="F797" t="s">
        <v>1262</v>
      </c>
      <c r="G797" t="s">
        <v>21615</v>
      </c>
      <c r="H797" t="s">
        <v>19154</v>
      </c>
    </row>
    <row r="798" spans="2:8" x14ac:dyDescent="0.25">
      <c r="B798" t="s">
        <v>4693</v>
      </c>
      <c r="C798" t="s">
        <v>4694</v>
      </c>
      <c r="D798" t="s">
        <v>1570</v>
      </c>
      <c r="E798" t="s">
        <v>576</v>
      </c>
      <c r="F798" t="s">
        <v>3103</v>
      </c>
      <c r="G798" t="s">
        <v>7900</v>
      </c>
      <c r="H798" t="s">
        <v>21616</v>
      </c>
    </row>
    <row r="799" spans="2:8" x14ac:dyDescent="0.25">
      <c r="B799" t="s">
        <v>4698</v>
      </c>
      <c r="C799" t="s">
        <v>4699</v>
      </c>
      <c r="D799" t="s">
        <v>1598</v>
      </c>
      <c r="E799" t="s">
        <v>404</v>
      </c>
      <c r="F799" t="s">
        <v>2858</v>
      </c>
      <c r="G799" t="s">
        <v>108</v>
      </c>
      <c r="H799" t="s">
        <v>21617</v>
      </c>
    </row>
    <row r="800" spans="2:8" x14ac:dyDescent="0.25">
      <c r="B800" t="s">
        <v>4701</v>
      </c>
      <c r="C800" t="s">
        <v>4702</v>
      </c>
      <c r="D800" t="s">
        <v>689</v>
      </c>
      <c r="E800" t="s">
        <v>450</v>
      </c>
      <c r="F800" t="s">
        <v>2537</v>
      </c>
      <c r="G800" t="s">
        <v>14118</v>
      </c>
      <c r="H800" t="s">
        <v>1916</v>
      </c>
    </row>
    <row r="801" spans="2:8" x14ac:dyDescent="0.25">
      <c r="B801" t="s">
        <v>4705</v>
      </c>
      <c r="C801" t="s">
        <v>4706</v>
      </c>
      <c r="D801" t="s">
        <v>8893</v>
      </c>
      <c r="E801" t="s">
        <v>1047</v>
      </c>
      <c r="F801" t="s">
        <v>1980</v>
      </c>
      <c r="G801" t="s">
        <v>9310</v>
      </c>
      <c r="H801" t="s">
        <v>31</v>
      </c>
    </row>
    <row r="802" spans="2:8" x14ac:dyDescent="0.25">
      <c r="B802" t="s">
        <v>4707</v>
      </c>
      <c r="C802" t="s">
        <v>4708</v>
      </c>
      <c r="D802" t="s">
        <v>1338</v>
      </c>
      <c r="E802" t="s">
        <v>2450</v>
      </c>
      <c r="F802" t="s">
        <v>1931</v>
      </c>
      <c r="G802" t="s">
        <v>21618</v>
      </c>
      <c r="H802" t="s">
        <v>8745</v>
      </c>
    </row>
    <row r="803" spans="2:8" x14ac:dyDescent="0.25">
      <c r="B803" t="s">
        <v>4711</v>
      </c>
      <c r="C803" t="s">
        <v>4712</v>
      </c>
      <c r="D803" t="s">
        <v>1556</v>
      </c>
      <c r="E803" t="s">
        <v>2465</v>
      </c>
      <c r="F803" t="s">
        <v>1734</v>
      </c>
      <c r="G803" t="s">
        <v>21619</v>
      </c>
      <c r="H803" t="s">
        <v>8839</v>
      </c>
    </row>
    <row r="804" spans="2:8" x14ac:dyDescent="0.25">
      <c r="B804" t="s">
        <v>4714</v>
      </c>
      <c r="C804" t="s">
        <v>4715</v>
      </c>
      <c r="D804" t="s">
        <v>2717</v>
      </c>
      <c r="E804" t="s">
        <v>1890</v>
      </c>
      <c r="F804" t="s">
        <v>1726</v>
      </c>
      <c r="G804" t="s">
        <v>1759</v>
      </c>
      <c r="H804" t="s">
        <v>7374</v>
      </c>
    </row>
    <row r="805" spans="2:8" x14ac:dyDescent="0.25">
      <c r="B805" t="s">
        <v>4717</v>
      </c>
      <c r="C805" t="s">
        <v>4718</v>
      </c>
      <c r="D805" t="s">
        <v>1630</v>
      </c>
      <c r="E805" t="s">
        <v>1812</v>
      </c>
    </row>
    <row r="806" spans="2:8" x14ac:dyDescent="0.25">
      <c r="B806" t="s">
        <v>4719</v>
      </c>
      <c r="C806" t="s">
        <v>4720</v>
      </c>
      <c r="D806" t="s">
        <v>111</v>
      </c>
      <c r="E806" t="s">
        <v>1894</v>
      </c>
      <c r="F806" t="s">
        <v>1683</v>
      </c>
      <c r="G806" t="s">
        <v>21620</v>
      </c>
      <c r="H806" t="s">
        <v>21621</v>
      </c>
    </row>
    <row r="807" spans="2:8" x14ac:dyDescent="0.25">
      <c r="B807" t="s">
        <v>4723</v>
      </c>
      <c r="C807" t="s">
        <v>4724</v>
      </c>
      <c r="D807" t="s">
        <v>4481</v>
      </c>
      <c r="E807" t="s">
        <v>576</v>
      </c>
      <c r="F807" t="s">
        <v>4725</v>
      </c>
      <c r="G807" t="s">
        <v>4726</v>
      </c>
      <c r="H807" t="s">
        <v>4756</v>
      </c>
    </row>
    <row r="808" spans="2:8" x14ac:dyDescent="0.25">
      <c r="B808" t="s">
        <v>4727</v>
      </c>
      <c r="C808" t="s">
        <v>4728</v>
      </c>
      <c r="D808" t="s">
        <v>1780</v>
      </c>
      <c r="E808" t="s">
        <v>8418</v>
      </c>
      <c r="F808" t="s">
        <v>1423</v>
      </c>
      <c r="G808" t="s">
        <v>2073</v>
      </c>
      <c r="H808" t="s">
        <v>5775</v>
      </c>
    </row>
    <row r="809" spans="2:8" x14ac:dyDescent="0.25">
      <c r="B809" t="s">
        <v>4732</v>
      </c>
      <c r="C809" t="s">
        <v>4733</v>
      </c>
      <c r="D809" t="s">
        <v>433</v>
      </c>
      <c r="E809" t="s">
        <v>3104</v>
      </c>
      <c r="F809" t="s">
        <v>8445</v>
      </c>
      <c r="G809" t="s">
        <v>2245</v>
      </c>
      <c r="H809" t="s">
        <v>21622</v>
      </c>
    </row>
    <row r="810" spans="2:8" x14ac:dyDescent="0.25">
      <c r="B810" t="s">
        <v>4735</v>
      </c>
      <c r="C810" t="s">
        <v>4736</v>
      </c>
      <c r="D810" t="s">
        <v>1922</v>
      </c>
      <c r="E810" t="s">
        <v>4857</v>
      </c>
      <c r="F810" t="s">
        <v>6020</v>
      </c>
      <c r="G810" t="s">
        <v>20734</v>
      </c>
      <c r="H810" t="s">
        <v>6475</v>
      </c>
    </row>
    <row r="811" spans="2:8" x14ac:dyDescent="0.25">
      <c r="B811" t="s">
        <v>4739</v>
      </c>
      <c r="C811" t="s">
        <v>4740</v>
      </c>
      <c r="D811" t="s">
        <v>754</v>
      </c>
      <c r="E811" t="s">
        <v>1769</v>
      </c>
      <c r="F811" t="s">
        <v>824</v>
      </c>
      <c r="G811" t="s">
        <v>21358</v>
      </c>
      <c r="H811" t="s">
        <v>15448</v>
      </c>
    </row>
    <row r="812" spans="2:8" x14ac:dyDescent="0.25">
      <c r="B812" t="s">
        <v>4743</v>
      </c>
      <c r="C812" t="s">
        <v>4744</v>
      </c>
      <c r="D812" t="s">
        <v>3152</v>
      </c>
      <c r="E812" t="s">
        <v>123</v>
      </c>
      <c r="F812" t="s">
        <v>824</v>
      </c>
      <c r="G812" t="s">
        <v>20773</v>
      </c>
      <c r="H812" t="s">
        <v>61</v>
      </c>
    </row>
    <row r="813" spans="2:8" x14ac:dyDescent="0.25">
      <c r="B813" t="s">
        <v>4747</v>
      </c>
      <c r="C813" t="s">
        <v>4748</v>
      </c>
      <c r="D813" t="s">
        <v>3973</v>
      </c>
      <c r="E813" t="s">
        <v>3459</v>
      </c>
      <c r="F813" t="s">
        <v>4443</v>
      </c>
      <c r="G813" t="s">
        <v>3086</v>
      </c>
      <c r="H813" t="s">
        <v>21623</v>
      </c>
    </row>
    <row r="814" spans="2:8" x14ac:dyDescent="0.25">
      <c r="B814" t="s">
        <v>4751</v>
      </c>
      <c r="C814" t="s">
        <v>4752</v>
      </c>
      <c r="D814" t="s">
        <v>1557</v>
      </c>
      <c r="E814" t="s">
        <v>1382</v>
      </c>
      <c r="F814" t="s">
        <v>1763</v>
      </c>
      <c r="G814" t="s">
        <v>19472</v>
      </c>
      <c r="H814" t="s">
        <v>12025</v>
      </c>
    </row>
    <row r="815" spans="2:8" x14ac:dyDescent="0.25">
      <c r="B815" t="s">
        <v>4754</v>
      </c>
      <c r="C815" t="s">
        <v>4755</v>
      </c>
      <c r="D815" t="s">
        <v>954</v>
      </c>
      <c r="E815" t="s">
        <v>3890</v>
      </c>
      <c r="F815" t="s">
        <v>449</v>
      </c>
      <c r="G815" t="s">
        <v>13349</v>
      </c>
      <c r="H815" t="s">
        <v>8061</v>
      </c>
    </row>
    <row r="816" spans="2:8" x14ac:dyDescent="0.25">
      <c r="B816" t="s">
        <v>4757</v>
      </c>
      <c r="C816" t="s">
        <v>4758</v>
      </c>
      <c r="D816" t="s">
        <v>1710</v>
      </c>
      <c r="E816" t="s">
        <v>2812</v>
      </c>
      <c r="F816" t="s">
        <v>248</v>
      </c>
      <c r="G816" t="s">
        <v>80</v>
      </c>
      <c r="H816" t="s">
        <v>21624</v>
      </c>
    </row>
    <row r="817" spans="2:8" x14ac:dyDescent="0.25">
      <c r="B817" t="s">
        <v>4760</v>
      </c>
      <c r="C817" t="s">
        <v>4761</v>
      </c>
      <c r="D817" t="s">
        <v>2717</v>
      </c>
    </row>
    <row r="818" spans="2:8" x14ac:dyDescent="0.25">
      <c r="B818" t="s">
        <v>4762</v>
      </c>
      <c r="C818" t="s">
        <v>4763</v>
      </c>
      <c r="D818" t="s">
        <v>891</v>
      </c>
    </row>
    <row r="819" spans="2:8" x14ac:dyDescent="0.25">
      <c r="B819" t="s">
        <v>4764</v>
      </c>
      <c r="C819" t="s">
        <v>4765</v>
      </c>
      <c r="D819" t="s">
        <v>1863</v>
      </c>
      <c r="E819" t="s">
        <v>1709</v>
      </c>
      <c r="F819" t="s">
        <v>4769</v>
      </c>
      <c r="G819" t="s">
        <v>3573</v>
      </c>
      <c r="H819" t="s">
        <v>6144</v>
      </c>
    </row>
    <row r="820" spans="2:8" x14ac:dyDescent="0.25">
      <c r="B820" t="s">
        <v>4767</v>
      </c>
      <c r="C820" t="s">
        <v>4768</v>
      </c>
      <c r="D820" t="s">
        <v>1553</v>
      </c>
      <c r="E820" t="s">
        <v>1650</v>
      </c>
      <c r="F820" t="s">
        <v>1018</v>
      </c>
      <c r="G820" t="s">
        <v>12039</v>
      </c>
      <c r="H820" t="s">
        <v>10195</v>
      </c>
    </row>
    <row r="821" spans="2:8" x14ac:dyDescent="0.25">
      <c r="B821" t="s">
        <v>4772</v>
      </c>
      <c r="C821" t="s">
        <v>4773</v>
      </c>
      <c r="D821" t="s">
        <v>3775</v>
      </c>
    </row>
    <row r="822" spans="2:8" x14ac:dyDescent="0.25">
      <c r="B822" t="s">
        <v>4774</v>
      </c>
      <c r="C822" t="s">
        <v>4775</v>
      </c>
      <c r="D822" t="s">
        <v>947</v>
      </c>
      <c r="E822" t="s">
        <v>1883</v>
      </c>
      <c r="F822" t="s">
        <v>4925</v>
      </c>
      <c r="G822" t="s">
        <v>10511</v>
      </c>
      <c r="H822" t="s">
        <v>3119</v>
      </c>
    </row>
    <row r="823" spans="2:8" x14ac:dyDescent="0.25">
      <c r="B823" t="s">
        <v>4777</v>
      </c>
      <c r="C823" t="s">
        <v>4778</v>
      </c>
      <c r="D823" t="s">
        <v>1454</v>
      </c>
    </row>
    <row r="824" spans="2:8" x14ac:dyDescent="0.25">
      <c r="B824" t="s">
        <v>4779</v>
      </c>
      <c r="C824" t="s">
        <v>4780</v>
      </c>
      <c r="D824" t="s">
        <v>3563</v>
      </c>
      <c r="E824" t="s">
        <v>1027</v>
      </c>
      <c r="F824" t="s">
        <v>2602</v>
      </c>
      <c r="G824" t="s">
        <v>21625</v>
      </c>
      <c r="H824" t="s">
        <v>3694</v>
      </c>
    </row>
    <row r="825" spans="2:8" x14ac:dyDescent="0.25">
      <c r="B825" t="s">
        <v>4782</v>
      </c>
      <c r="C825" t="s">
        <v>4783</v>
      </c>
      <c r="D825" t="s">
        <v>2613</v>
      </c>
      <c r="E825" t="s">
        <v>742</v>
      </c>
      <c r="F825" t="s">
        <v>1517</v>
      </c>
      <c r="G825" t="s">
        <v>21626</v>
      </c>
      <c r="H825" t="s">
        <v>17198</v>
      </c>
    </row>
    <row r="826" spans="2:8" x14ac:dyDescent="0.25">
      <c r="B826" t="s">
        <v>4786</v>
      </c>
      <c r="C826" t="s">
        <v>4787</v>
      </c>
      <c r="D826" t="s">
        <v>2602</v>
      </c>
    </row>
    <row r="827" spans="2:8" x14ac:dyDescent="0.25">
      <c r="B827" t="s">
        <v>4788</v>
      </c>
      <c r="C827" t="s">
        <v>4789</v>
      </c>
      <c r="D827" t="s">
        <v>1978</v>
      </c>
      <c r="E827" t="s">
        <v>1762</v>
      </c>
      <c r="F827" t="s">
        <v>840</v>
      </c>
      <c r="G827" t="s">
        <v>21627</v>
      </c>
      <c r="H827" t="s">
        <v>6138</v>
      </c>
    </row>
    <row r="828" spans="2:8" x14ac:dyDescent="0.25">
      <c r="B828" t="s">
        <v>4792</v>
      </c>
      <c r="C828" t="s">
        <v>4793</v>
      </c>
      <c r="D828" t="s">
        <v>183</v>
      </c>
      <c r="E828" t="s">
        <v>1035</v>
      </c>
      <c r="F828" t="s">
        <v>2161</v>
      </c>
      <c r="G828" t="s">
        <v>5531</v>
      </c>
      <c r="H828" t="s">
        <v>21628</v>
      </c>
    </row>
    <row r="829" spans="2:8" x14ac:dyDescent="0.25">
      <c r="B829" t="s">
        <v>4795</v>
      </c>
      <c r="C829" t="s">
        <v>4796</v>
      </c>
      <c r="D829" t="s">
        <v>947</v>
      </c>
      <c r="E829" t="s">
        <v>1121</v>
      </c>
      <c r="F829" t="s">
        <v>1290</v>
      </c>
      <c r="G829" t="s">
        <v>4616</v>
      </c>
      <c r="H829" t="s">
        <v>21433</v>
      </c>
    </row>
    <row r="830" spans="2:8" x14ac:dyDescent="0.25">
      <c r="B830" t="s">
        <v>4799</v>
      </c>
      <c r="C830" t="s">
        <v>4800</v>
      </c>
      <c r="D830" t="s">
        <v>1409</v>
      </c>
      <c r="E830" t="s">
        <v>4182</v>
      </c>
      <c r="F830" t="s">
        <v>1828</v>
      </c>
      <c r="G830" t="s">
        <v>11652</v>
      </c>
      <c r="H830" t="s">
        <v>21629</v>
      </c>
    </row>
    <row r="831" spans="2:8" x14ac:dyDescent="0.25">
      <c r="B831" t="s">
        <v>4803</v>
      </c>
      <c r="C831" t="s">
        <v>4804</v>
      </c>
      <c r="D831" t="s">
        <v>2244</v>
      </c>
      <c r="E831" t="s">
        <v>3563</v>
      </c>
      <c r="F831" t="s">
        <v>1781</v>
      </c>
      <c r="G831" t="s">
        <v>17805</v>
      </c>
      <c r="H831" t="s">
        <v>14457</v>
      </c>
    </row>
    <row r="832" spans="2:8" x14ac:dyDescent="0.25">
      <c r="B832" t="s">
        <v>4806</v>
      </c>
      <c r="C832" t="s">
        <v>4807</v>
      </c>
      <c r="D832" t="s">
        <v>1363</v>
      </c>
      <c r="E832" t="s">
        <v>2160</v>
      </c>
      <c r="F832" t="s">
        <v>1622</v>
      </c>
      <c r="G832" t="s">
        <v>21630</v>
      </c>
      <c r="H832" t="s">
        <v>2106</v>
      </c>
    </row>
    <row r="833" spans="2:8" x14ac:dyDescent="0.25">
      <c r="B833" t="s">
        <v>4808</v>
      </c>
      <c r="C833" t="s">
        <v>4809</v>
      </c>
      <c r="D833" t="s">
        <v>1781</v>
      </c>
      <c r="E833" t="s">
        <v>753</v>
      </c>
      <c r="F833" t="s">
        <v>432</v>
      </c>
      <c r="G833" t="s">
        <v>5457</v>
      </c>
      <c r="H833" t="s">
        <v>19861</v>
      </c>
    </row>
    <row r="834" spans="2:8" x14ac:dyDescent="0.25">
      <c r="B834" t="s">
        <v>4813</v>
      </c>
      <c r="C834" t="s">
        <v>4814</v>
      </c>
      <c r="D834" t="s">
        <v>2716</v>
      </c>
    </row>
    <row r="835" spans="2:8" x14ac:dyDescent="0.25">
      <c r="B835" t="s">
        <v>4815</v>
      </c>
      <c r="C835" t="s">
        <v>4816</v>
      </c>
      <c r="D835" t="s">
        <v>3854</v>
      </c>
      <c r="E835" t="s">
        <v>1320</v>
      </c>
      <c r="F835" t="s">
        <v>1922</v>
      </c>
      <c r="G835" t="s">
        <v>21631</v>
      </c>
      <c r="H835" t="s">
        <v>14000</v>
      </c>
    </row>
    <row r="836" spans="2:8" x14ac:dyDescent="0.25">
      <c r="B836" t="s">
        <v>4819</v>
      </c>
      <c r="C836" t="s">
        <v>4820</v>
      </c>
      <c r="D836" t="s">
        <v>3143</v>
      </c>
      <c r="E836" t="s">
        <v>4664</v>
      </c>
      <c r="F836" t="s">
        <v>390</v>
      </c>
      <c r="G836" t="s">
        <v>21632</v>
      </c>
      <c r="H836" t="s">
        <v>3545</v>
      </c>
    </row>
    <row r="837" spans="2:8" x14ac:dyDescent="0.25">
      <c r="B837" t="s">
        <v>4822</v>
      </c>
      <c r="C837" t="s">
        <v>4823</v>
      </c>
      <c r="D837" t="s">
        <v>111</v>
      </c>
      <c r="E837" t="s">
        <v>1213</v>
      </c>
      <c r="F837" t="s">
        <v>112</v>
      </c>
      <c r="G837" t="s">
        <v>114</v>
      </c>
      <c r="H837" t="s">
        <v>21450</v>
      </c>
    </row>
    <row r="838" spans="2:8" x14ac:dyDescent="0.25">
      <c r="B838" t="s">
        <v>4825</v>
      </c>
      <c r="C838" t="s">
        <v>4826</v>
      </c>
      <c r="D838" t="s">
        <v>2288</v>
      </c>
      <c r="E838" t="s">
        <v>1792</v>
      </c>
      <c r="F838" t="s">
        <v>1172</v>
      </c>
      <c r="G838" t="s">
        <v>21633</v>
      </c>
      <c r="H838" t="s">
        <v>4456</v>
      </c>
    </row>
    <row r="839" spans="2:8" x14ac:dyDescent="0.25">
      <c r="B839" t="s">
        <v>4828</v>
      </c>
      <c r="C839" t="s">
        <v>4829</v>
      </c>
      <c r="D839" t="s">
        <v>1709</v>
      </c>
      <c r="E839" t="s">
        <v>2717</v>
      </c>
      <c r="F839" t="s">
        <v>1267</v>
      </c>
      <c r="G839" t="s">
        <v>20545</v>
      </c>
      <c r="H839" t="s">
        <v>21634</v>
      </c>
    </row>
    <row r="840" spans="2:8" x14ac:dyDescent="0.25">
      <c r="B840" t="s">
        <v>4832</v>
      </c>
      <c r="C840" t="s">
        <v>4833</v>
      </c>
      <c r="D840" t="s">
        <v>1905</v>
      </c>
      <c r="E840" t="s">
        <v>3945</v>
      </c>
      <c r="F840" t="s">
        <v>740</v>
      </c>
      <c r="G840" t="s">
        <v>21635</v>
      </c>
      <c r="H840" t="s">
        <v>21636</v>
      </c>
    </row>
    <row r="841" spans="2:8" x14ac:dyDescent="0.25">
      <c r="B841" t="s">
        <v>4835</v>
      </c>
      <c r="C841" t="s">
        <v>4836</v>
      </c>
      <c r="D841" t="s">
        <v>3022</v>
      </c>
      <c r="E841" t="s">
        <v>1455</v>
      </c>
      <c r="F841" t="s">
        <v>1557</v>
      </c>
      <c r="G841" t="s">
        <v>21637</v>
      </c>
      <c r="H841" t="s">
        <v>21638</v>
      </c>
    </row>
    <row r="842" spans="2:8" x14ac:dyDescent="0.25">
      <c r="B842" t="s">
        <v>4839</v>
      </c>
      <c r="C842" t="s">
        <v>4840</v>
      </c>
      <c r="D842" t="s">
        <v>1250</v>
      </c>
      <c r="E842" t="s">
        <v>1453</v>
      </c>
      <c r="F842" t="s">
        <v>3297</v>
      </c>
      <c r="G842" t="s">
        <v>640</v>
      </c>
      <c r="H842" t="s">
        <v>21639</v>
      </c>
    </row>
    <row r="843" spans="2:8" x14ac:dyDescent="0.25">
      <c r="B843" t="s">
        <v>4842</v>
      </c>
      <c r="C843" t="s">
        <v>4843</v>
      </c>
      <c r="D843" t="s">
        <v>1900</v>
      </c>
      <c r="E843" t="s">
        <v>1562</v>
      </c>
      <c r="F843" t="s">
        <v>1155</v>
      </c>
      <c r="G843" t="s">
        <v>21640</v>
      </c>
      <c r="H843" t="s">
        <v>21641</v>
      </c>
    </row>
    <row r="844" spans="2:8" x14ac:dyDescent="0.25">
      <c r="B844" t="s">
        <v>4845</v>
      </c>
      <c r="C844" t="s">
        <v>4846</v>
      </c>
      <c r="D844" t="s">
        <v>3951</v>
      </c>
    </row>
    <row r="845" spans="2:8" x14ac:dyDescent="0.25">
      <c r="B845" t="s">
        <v>4847</v>
      </c>
      <c r="C845" t="s">
        <v>4848</v>
      </c>
      <c r="D845" t="s">
        <v>1370</v>
      </c>
      <c r="E845" t="s">
        <v>1905</v>
      </c>
      <c r="F845" t="s">
        <v>391</v>
      </c>
      <c r="G845" t="s">
        <v>13135</v>
      </c>
      <c r="H845" t="s">
        <v>1813</v>
      </c>
    </row>
    <row r="846" spans="2:8" x14ac:dyDescent="0.25">
      <c r="B846" t="s">
        <v>4849</v>
      </c>
      <c r="C846" t="s">
        <v>4850</v>
      </c>
      <c r="E846" t="s">
        <v>3945</v>
      </c>
      <c r="F846" t="s">
        <v>974</v>
      </c>
      <c r="H846" t="s">
        <v>786</v>
      </c>
    </row>
    <row r="847" spans="2:8" x14ac:dyDescent="0.25">
      <c r="B847" t="s">
        <v>4852</v>
      </c>
      <c r="C847" t="s">
        <v>4853</v>
      </c>
      <c r="D847" t="s">
        <v>2533</v>
      </c>
      <c r="E847" t="s">
        <v>974</v>
      </c>
      <c r="F847" t="s">
        <v>639</v>
      </c>
      <c r="G847" t="s">
        <v>997</v>
      </c>
      <c r="H847" t="s">
        <v>21642</v>
      </c>
    </row>
    <row r="848" spans="2:8" x14ac:dyDescent="0.25">
      <c r="B848" t="s">
        <v>4855</v>
      </c>
      <c r="C848" t="s">
        <v>4856</v>
      </c>
      <c r="D848" t="s">
        <v>2030</v>
      </c>
      <c r="E848" t="s">
        <v>1173</v>
      </c>
      <c r="F848" t="s">
        <v>740</v>
      </c>
      <c r="G848" t="s">
        <v>11081</v>
      </c>
      <c r="H848" t="s">
        <v>18785</v>
      </c>
    </row>
    <row r="849" spans="2:8" x14ac:dyDescent="0.25">
      <c r="B849" t="s">
        <v>4859</v>
      </c>
      <c r="C849" t="s">
        <v>4860</v>
      </c>
      <c r="D849" t="s">
        <v>1369</v>
      </c>
      <c r="E849" t="s">
        <v>3859</v>
      </c>
      <c r="F849" t="s">
        <v>2171</v>
      </c>
      <c r="G849" t="s">
        <v>5493</v>
      </c>
      <c r="H849" t="s">
        <v>590</v>
      </c>
    </row>
    <row r="850" spans="2:8" x14ac:dyDescent="0.25">
      <c r="B850" t="s">
        <v>4861</v>
      </c>
      <c r="C850" t="s">
        <v>4862</v>
      </c>
      <c r="D850" t="s">
        <v>1922</v>
      </c>
    </row>
    <row r="851" spans="2:8" x14ac:dyDescent="0.25">
      <c r="B851" t="s">
        <v>4863</v>
      </c>
      <c r="C851" t="s">
        <v>4864</v>
      </c>
      <c r="D851" t="s">
        <v>2045</v>
      </c>
      <c r="E851" t="s">
        <v>4377</v>
      </c>
      <c r="F851" t="s">
        <v>1518</v>
      </c>
      <c r="G851" t="s">
        <v>1538</v>
      </c>
      <c r="H851" t="s">
        <v>4066</v>
      </c>
    </row>
    <row r="852" spans="2:8" x14ac:dyDescent="0.25">
      <c r="B852" t="s">
        <v>4866</v>
      </c>
      <c r="C852" t="s">
        <v>4867</v>
      </c>
      <c r="D852" t="s">
        <v>1561</v>
      </c>
      <c r="E852" t="s">
        <v>1358</v>
      </c>
      <c r="F852" t="s">
        <v>1561</v>
      </c>
      <c r="G852" t="s">
        <v>650</v>
      </c>
      <c r="H852" t="s">
        <v>21643</v>
      </c>
    </row>
    <row r="853" spans="2:8" x14ac:dyDescent="0.25">
      <c r="B853" t="s">
        <v>4868</v>
      </c>
      <c r="C853" t="s">
        <v>4869</v>
      </c>
      <c r="D853" t="s">
        <v>1630</v>
      </c>
      <c r="E853" t="s">
        <v>2098</v>
      </c>
      <c r="F853" t="s">
        <v>3297</v>
      </c>
      <c r="G853" t="s">
        <v>10967</v>
      </c>
      <c r="H853" t="s">
        <v>2024</v>
      </c>
    </row>
    <row r="854" spans="2:8" x14ac:dyDescent="0.25">
      <c r="B854" t="s">
        <v>4870</v>
      </c>
      <c r="C854" t="s">
        <v>4871</v>
      </c>
      <c r="D854" t="s">
        <v>637</v>
      </c>
      <c r="E854" t="s">
        <v>639</v>
      </c>
      <c r="F854" t="s">
        <v>110</v>
      </c>
      <c r="G854" t="s">
        <v>4271</v>
      </c>
      <c r="H854" t="s">
        <v>1697</v>
      </c>
    </row>
    <row r="855" spans="2:8" x14ac:dyDescent="0.25">
      <c r="B855" t="s">
        <v>4874</v>
      </c>
      <c r="C855" t="s">
        <v>4875</v>
      </c>
      <c r="D855" t="s">
        <v>2582</v>
      </c>
      <c r="E855" t="s">
        <v>693</v>
      </c>
      <c r="F855" t="s">
        <v>404</v>
      </c>
      <c r="G855" t="s">
        <v>21644</v>
      </c>
      <c r="H855" t="s">
        <v>3312</v>
      </c>
    </row>
    <row r="856" spans="2:8" x14ac:dyDescent="0.25">
      <c r="B856" t="s">
        <v>4878</v>
      </c>
      <c r="C856" t="s">
        <v>4879</v>
      </c>
      <c r="D856" t="s">
        <v>2030</v>
      </c>
      <c r="E856" t="s">
        <v>740</v>
      </c>
      <c r="F856" t="s">
        <v>1900</v>
      </c>
      <c r="G856" t="s">
        <v>14126</v>
      </c>
      <c r="H856" t="s">
        <v>5429</v>
      </c>
    </row>
    <row r="857" spans="2:8" x14ac:dyDescent="0.25">
      <c r="B857" t="s">
        <v>4880</v>
      </c>
      <c r="C857" t="s">
        <v>4881</v>
      </c>
      <c r="D857" t="s">
        <v>1159</v>
      </c>
      <c r="E857" t="s">
        <v>1561</v>
      </c>
      <c r="F857" t="s">
        <v>1630</v>
      </c>
      <c r="G857" t="s">
        <v>19235</v>
      </c>
      <c r="H857" t="s">
        <v>1632</v>
      </c>
    </row>
    <row r="858" spans="2:8" x14ac:dyDescent="0.25">
      <c r="B858" t="s">
        <v>4883</v>
      </c>
      <c r="C858" t="s">
        <v>4884</v>
      </c>
      <c r="D858" t="s">
        <v>349</v>
      </c>
      <c r="E858" t="s">
        <v>2406</v>
      </c>
      <c r="F858" t="s">
        <v>4857</v>
      </c>
      <c r="G858" t="s">
        <v>21645</v>
      </c>
      <c r="H858" t="s">
        <v>21646</v>
      </c>
    </row>
    <row r="859" spans="2:8" x14ac:dyDescent="0.25">
      <c r="B859" t="s">
        <v>4886</v>
      </c>
      <c r="C859" t="s">
        <v>4887</v>
      </c>
      <c r="D859" t="s">
        <v>1562</v>
      </c>
      <c r="E859" t="s">
        <v>960</v>
      </c>
      <c r="F859" t="s">
        <v>512</v>
      </c>
      <c r="G859" t="s">
        <v>5710</v>
      </c>
      <c r="H859" t="s">
        <v>9248</v>
      </c>
    </row>
    <row r="860" spans="2:8" x14ac:dyDescent="0.25">
      <c r="B860" t="s">
        <v>4888</v>
      </c>
      <c r="C860" t="s">
        <v>4889</v>
      </c>
      <c r="D860" t="s">
        <v>450</v>
      </c>
      <c r="E860" t="s">
        <v>1252</v>
      </c>
      <c r="F860" t="s">
        <v>1720</v>
      </c>
      <c r="G860" t="s">
        <v>17221</v>
      </c>
      <c r="H860" t="s">
        <v>5210</v>
      </c>
    </row>
    <row r="861" spans="2:8" x14ac:dyDescent="0.25">
      <c r="B861" t="s">
        <v>4892</v>
      </c>
      <c r="C861" t="s">
        <v>4893</v>
      </c>
      <c r="D861" t="s">
        <v>2180</v>
      </c>
      <c r="E861" t="s">
        <v>1722</v>
      </c>
      <c r="F861" t="s">
        <v>683</v>
      </c>
      <c r="G861" t="s">
        <v>1503</v>
      </c>
      <c r="H861" t="s">
        <v>21647</v>
      </c>
    </row>
    <row r="862" spans="2:8" x14ac:dyDescent="0.25">
      <c r="B862" t="s">
        <v>4895</v>
      </c>
      <c r="C862" t="s">
        <v>4896</v>
      </c>
      <c r="D862" t="s">
        <v>6958</v>
      </c>
      <c r="E862" t="s">
        <v>1402</v>
      </c>
      <c r="F862" t="s">
        <v>431</v>
      </c>
      <c r="G862" t="s">
        <v>21439</v>
      </c>
      <c r="H862" t="s">
        <v>21048</v>
      </c>
    </row>
    <row r="863" spans="2:8" x14ac:dyDescent="0.25">
      <c r="B863" t="s">
        <v>4899</v>
      </c>
      <c r="C863" t="s">
        <v>4900</v>
      </c>
      <c r="D863" t="s">
        <v>1464</v>
      </c>
      <c r="E863" t="s">
        <v>3631</v>
      </c>
      <c r="F863" t="s">
        <v>2077</v>
      </c>
      <c r="G863" t="s">
        <v>21648</v>
      </c>
      <c r="H863" t="s">
        <v>2014</v>
      </c>
    </row>
    <row r="864" spans="2:8" x14ac:dyDescent="0.25">
      <c r="B864" t="s">
        <v>4903</v>
      </c>
      <c r="C864" t="s">
        <v>4904</v>
      </c>
      <c r="D864" t="s">
        <v>975</v>
      </c>
      <c r="E864" t="s">
        <v>974</v>
      </c>
      <c r="F864" t="s">
        <v>1905</v>
      </c>
      <c r="G864" t="s">
        <v>21649</v>
      </c>
      <c r="H864" t="s">
        <v>8297</v>
      </c>
    </row>
    <row r="865" spans="2:8" x14ac:dyDescent="0.25">
      <c r="B865" t="s">
        <v>4905</v>
      </c>
      <c r="C865" t="s">
        <v>4906</v>
      </c>
      <c r="D865" t="s">
        <v>1428</v>
      </c>
      <c r="E865" t="s">
        <v>408</v>
      </c>
      <c r="F865" t="s">
        <v>3945</v>
      </c>
      <c r="G865" t="s">
        <v>3614</v>
      </c>
      <c r="H865" t="s">
        <v>4931</v>
      </c>
    </row>
    <row r="866" spans="2:8" x14ac:dyDescent="0.25">
      <c r="B866" t="s">
        <v>4911</v>
      </c>
      <c r="C866" t="s">
        <v>4912</v>
      </c>
      <c r="D866" t="s">
        <v>3950</v>
      </c>
      <c r="E866" t="s">
        <v>5683</v>
      </c>
      <c r="F866" t="s">
        <v>285</v>
      </c>
      <c r="G866" t="s">
        <v>2548</v>
      </c>
      <c r="H866" t="s">
        <v>13634</v>
      </c>
    </row>
    <row r="867" spans="2:8" x14ac:dyDescent="0.25">
      <c r="B867" t="s">
        <v>4915</v>
      </c>
      <c r="C867" t="s">
        <v>4916</v>
      </c>
      <c r="D867" t="s">
        <v>1828</v>
      </c>
      <c r="E867" t="s">
        <v>1116</v>
      </c>
      <c r="F867" t="s">
        <v>1512</v>
      </c>
      <c r="G867" t="s">
        <v>21650</v>
      </c>
      <c r="H867" t="s">
        <v>21651</v>
      </c>
    </row>
    <row r="868" spans="2:8" x14ac:dyDescent="0.25">
      <c r="B868" t="s">
        <v>4919</v>
      </c>
      <c r="C868" t="s">
        <v>4920</v>
      </c>
      <c r="D868" t="s">
        <v>1135</v>
      </c>
      <c r="E868" t="s">
        <v>1252</v>
      </c>
      <c r="F868" t="s">
        <v>2893</v>
      </c>
      <c r="G868" t="s">
        <v>6744</v>
      </c>
      <c r="H868" t="s">
        <v>12573</v>
      </c>
    </row>
    <row r="869" spans="2:8" x14ac:dyDescent="0.25">
      <c r="B869" t="s">
        <v>4921</v>
      </c>
      <c r="C869" t="s">
        <v>4922</v>
      </c>
      <c r="D869" t="s">
        <v>461</v>
      </c>
      <c r="E869" t="s">
        <v>3533</v>
      </c>
    </row>
    <row r="870" spans="2:8" x14ac:dyDescent="0.25">
      <c r="B870" t="s">
        <v>4923</v>
      </c>
      <c r="C870" t="s">
        <v>4924</v>
      </c>
      <c r="D870" t="s">
        <v>3297</v>
      </c>
      <c r="E870" t="s">
        <v>1110</v>
      </c>
      <c r="F870" t="s">
        <v>1434</v>
      </c>
      <c r="G870" t="s">
        <v>21652</v>
      </c>
      <c r="H870" t="s">
        <v>9149</v>
      </c>
    </row>
    <row r="871" spans="2:8" x14ac:dyDescent="0.25">
      <c r="B871" t="s">
        <v>4928</v>
      </c>
      <c r="C871" t="s">
        <v>4929</v>
      </c>
      <c r="D871" t="s">
        <v>2325</v>
      </c>
      <c r="E871" t="s">
        <v>2881</v>
      </c>
      <c r="F871" t="s">
        <v>391</v>
      </c>
      <c r="G871" t="s">
        <v>21653</v>
      </c>
      <c r="H871" t="s">
        <v>727</v>
      </c>
    </row>
    <row r="872" spans="2:8" x14ac:dyDescent="0.25">
      <c r="B872" t="s">
        <v>4932</v>
      </c>
      <c r="C872" t="s">
        <v>4933</v>
      </c>
      <c r="D872" t="s">
        <v>3950</v>
      </c>
      <c r="E872" t="s">
        <v>5859</v>
      </c>
      <c r="F872" t="s">
        <v>1763</v>
      </c>
      <c r="G872" t="s">
        <v>21654</v>
      </c>
      <c r="H872" t="s">
        <v>8412</v>
      </c>
    </row>
    <row r="873" spans="2:8" x14ac:dyDescent="0.25">
      <c r="B873" t="s">
        <v>4936</v>
      </c>
      <c r="C873" t="s">
        <v>4937</v>
      </c>
      <c r="D873" t="s">
        <v>3103</v>
      </c>
      <c r="E873" t="s">
        <v>1392</v>
      </c>
      <c r="F873" t="s">
        <v>4640</v>
      </c>
      <c r="G873" t="s">
        <v>14746</v>
      </c>
      <c r="H873" t="s">
        <v>15013</v>
      </c>
    </row>
    <row r="874" spans="2:8" x14ac:dyDescent="0.25">
      <c r="B874" t="s">
        <v>4939</v>
      </c>
      <c r="C874" t="s">
        <v>4940</v>
      </c>
      <c r="D874" t="s">
        <v>2308</v>
      </c>
      <c r="E874" t="s">
        <v>1495</v>
      </c>
      <c r="F874" t="s">
        <v>1250</v>
      </c>
      <c r="G874" t="s">
        <v>21655</v>
      </c>
      <c r="H874" t="s">
        <v>21656</v>
      </c>
    </row>
    <row r="875" spans="2:8" x14ac:dyDescent="0.25">
      <c r="B875" t="s">
        <v>4943</v>
      </c>
      <c r="C875" t="s">
        <v>4944</v>
      </c>
      <c r="D875" t="s">
        <v>1319</v>
      </c>
      <c r="E875" t="s">
        <v>4073</v>
      </c>
      <c r="F875" t="s">
        <v>740</v>
      </c>
      <c r="G875" t="s">
        <v>15215</v>
      </c>
      <c r="H875" t="s">
        <v>21657</v>
      </c>
    </row>
    <row r="876" spans="2:8" x14ac:dyDescent="0.25">
      <c r="B876" t="s">
        <v>4947</v>
      </c>
      <c r="C876" t="s">
        <v>4948</v>
      </c>
      <c r="D876" t="s">
        <v>1562</v>
      </c>
      <c r="E876" t="s">
        <v>2812</v>
      </c>
      <c r="F876" t="s">
        <v>1290</v>
      </c>
      <c r="G876" t="s">
        <v>21658</v>
      </c>
      <c r="H876" t="s">
        <v>13614</v>
      </c>
    </row>
    <row r="877" spans="2:8" x14ac:dyDescent="0.25">
      <c r="B877" t="s">
        <v>4951</v>
      </c>
      <c r="C877" t="s">
        <v>4952</v>
      </c>
      <c r="D877" t="s">
        <v>752</v>
      </c>
      <c r="E877" t="s">
        <v>392</v>
      </c>
      <c r="F877" t="s">
        <v>3886</v>
      </c>
      <c r="G877" t="s">
        <v>3003</v>
      </c>
      <c r="H877" t="s">
        <v>16132</v>
      </c>
    </row>
    <row r="878" spans="2:8" x14ac:dyDescent="0.25">
      <c r="B878" t="s">
        <v>4954</v>
      </c>
      <c r="C878" t="s">
        <v>4955</v>
      </c>
      <c r="D878" t="s">
        <v>1889</v>
      </c>
      <c r="E878" t="s">
        <v>111</v>
      </c>
      <c r="F878" t="s">
        <v>1828</v>
      </c>
      <c r="G878" t="s">
        <v>5573</v>
      </c>
      <c r="H878" t="s">
        <v>21659</v>
      </c>
    </row>
    <row r="879" spans="2:8" x14ac:dyDescent="0.25">
      <c r="B879" t="s">
        <v>4958</v>
      </c>
      <c r="C879" t="s">
        <v>4959</v>
      </c>
      <c r="D879" t="s">
        <v>4721</v>
      </c>
      <c r="E879" t="s">
        <v>2602</v>
      </c>
      <c r="F879" t="s">
        <v>1392</v>
      </c>
      <c r="G879" t="s">
        <v>4392</v>
      </c>
      <c r="H879" t="s">
        <v>21511</v>
      </c>
    </row>
    <row r="880" spans="2:8" x14ac:dyDescent="0.25">
      <c r="B880" t="s">
        <v>4962</v>
      </c>
      <c r="C880" t="s">
        <v>4963</v>
      </c>
      <c r="D880" t="s">
        <v>2870</v>
      </c>
      <c r="E880" t="s">
        <v>2030</v>
      </c>
      <c r="F880" t="s">
        <v>1116</v>
      </c>
      <c r="G880" t="s">
        <v>4329</v>
      </c>
      <c r="H880" t="s">
        <v>16124</v>
      </c>
    </row>
    <row r="881" spans="2:8" x14ac:dyDescent="0.25">
      <c r="B881" t="s">
        <v>4965</v>
      </c>
      <c r="C881" t="s">
        <v>4966</v>
      </c>
      <c r="D881" t="s">
        <v>1556</v>
      </c>
      <c r="E881" t="s">
        <v>2078</v>
      </c>
      <c r="F881" t="s">
        <v>3722</v>
      </c>
      <c r="G881" t="s">
        <v>4967</v>
      </c>
      <c r="H881" t="s">
        <v>4968</v>
      </c>
    </row>
    <row r="882" spans="2:8" x14ac:dyDescent="0.25">
      <c r="B882" t="s">
        <v>4969</v>
      </c>
      <c r="C882" t="s">
        <v>4970</v>
      </c>
      <c r="D882" t="s">
        <v>5593</v>
      </c>
      <c r="E882" t="s">
        <v>1448</v>
      </c>
      <c r="F882" t="s">
        <v>184</v>
      </c>
      <c r="G882" t="s">
        <v>21660</v>
      </c>
      <c r="H882" t="s">
        <v>21661</v>
      </c>
    </row>
    <row r="883" spans="2:8" x14ac:dyDescent="0.25">
      <c r="B883" t="s">
        <v>4976</v>
      </c>
      <c r="C883" t="s">
        <v>4977</v>
      </c>
      <c r="D883" t="s">
        <v>947</v>
      </c>
      <c r="E883" t="s">
        <v>1709</v>
      </c>
      <c r="F883" t="s">
        <v>1769</v>
      </c>
      <c r="G883" t="s">
        <v>15241</v>
      </c>
      <c r="H883" t="s">
        <v>8506</v>
      </c>
    </row>
    <row r="884" spans="2:8" x14ac:dyDescent="0.25">
      <c r="B884" t="s">
        <v>4979</v>
      </c>
      <c r="C884" t="s">
        <v>4980</v>
      </c>
      <c r="D884" t="s">
        <v>847</v>
      </c>
      <c r="E884" t="s">
        <v>2858</v>
      </c>
      <c r="F884" t="s">
        <v>283</v>
      </c>
      <c r="G884" t="s">
        <v>21662</v>
      </c>
      <c r="H884" t="s">
        <v>21663</v>
      </c>
    </row>
    <row r="885" spans="2:8" x14ac:dyDescent="0.25">
      <c r="B885" t="s">
        <v>4983</v>
      </c>
      <c r="C885" t="s">
        <v>4984</v>
      </c>
      <c r="D885" t="s">
        <v>1931</v>
      </c>
      <c r="E885" t="s">
        <v>3854</v>
      </c>
      <c r="F885" t="s">
        <v>1556</v>
      </c>
      <c r="G885" t="s">
        <v>11057</v>
      </c>
      <c r="H885" t="s">
        <v>21664</v>
      </c>
    </row>
    <row r="886" spans="2:8" x14ac:dyDescent="0.25">
      <c r="B886" t="s">
        <v>4986</v>
      </c>
      <c r="C886" t="s">
        <v>4987</v>
      </c>
      <c r="D886" t="s">
        <v>1331</v>
      </c>
      <c r="E886" t="s">
        <v>735</v>
      </c>
      <c r="F886" t="s">
        <v>2716</v>
      </c>
      <c r="G886" t="s">
        <v>13204</v>
      </c>
      <c r="H886" t="s">
        <v>21665</v>
      </c>
    </row>
    <row r="887" spans="2:8" x14ac:dyDescent="0.25">
      <c r="B887" t="s">
        <v>4990</v>
      </c>
      <c r="C887" t="s">
        <v>4991</v>
      </c>
      <c r="D887" t="s">
        <v>754</v>
      </c>
      <c r="E887" t="s">
        <v>1496</v>
      </c>
      <c r="F887" t="s">
        <v>1511</v>
      </c>
      <c r="G887" t="s">
        <v>21666</v>
      </c>
      <c r="H887" t="s">
        <v>10390</v>
      </c>
    </row>
    <row r="888" spans="2:8" x14ac:dyDescent="0.25">
      <c r="B888" t="s">
        <v>4994</v>
      </c>
      <c r="C888" t="s">
        <v>4995</v>
      </c>
      <c r="D888" t="s">
        <v>3459</v>
      </c>
      <c r="E888" t="s">
        <v>1553</v>
      </c>
      <c r="F888" t="s">
        <v>1495</v>
      </c>
      <c r="G888" t="s">
        <v>13227</v>
      </c>
      <c r="H888" t="s">
        <v>21667</v>
      </c>
    </row>
    <row r="889" spans="2:8" x14ac:dyDescent="0.25">
      <c r="B889" t="s">
        <v>4998</v>
      </c>
      <c r="C889" t="s">
        <v>4999</v>
      </c>
      <c r="D889" t="s">
        <v>1705</v>
      </c>
      <c r="E889" t="s">
        <v>1920</v>
      </c>
      <c r="F889" t="s">
        <v>2416</v>
      </c>
      <c r="G889" t="s">
        <v>10843</v>
      </c>
      <c r="H889" t="s">
        <v>21668</v>
      </c>
    </row>
    <row r="890" spans="2:8" x14ac:dyDescent="0.25">
      <c r="B890" t="s">
        <v>5002</v>
      </c>
      <c r="C890" t="s">
        <v>5003</v>
      </c>
      <c r="D890" t="s">
        <v>3282</v>
      </c>
      <c r="E890" t="s">
        <v>1705</v>
      </c>
      <c r="F890" t="s">
        <v>1764</v>
      </c>
      <c r="G890" t="s">
        <v>14058</v>
      </c>
      <c r="H890" t="s">
        <v>1450</v>
      </c>
    </row>
    <row r="891" spans="2:8" x14ac:dyDescent="0.25">
      <c r="B891" t="s">
        <v>5006</v>
      </c>
      <c r="C891" t="s">
        <v>5007</v>
      </c>
      <c r="D891" t="s">
        <v>2013</v>
      </c>
      <c r="E891" t="s">
        <v>1598</v>
      </c>
      <c r="F891" t="s">
        <v>1598</v>
      </c>
      <c r="G891" t="s">
        <v>19736</v>
      </c>
      <c r="H891" t="s">
        <v>650</v>
      </c>
    </row>
    <row r="892" spans="2:8" x14ac:dyDescent="0.25">
      <c r="B892" t="s">
        <v>5010</v>
      </c>
      <c r="C892" t="s">
        <v>5011</v>
      </c>
      <c r="D892" t="s">
        <v>449</v>
      </c>
      <c r="E892" t="s">
        <v>1336</v>
      </c>
      <c r="F892" t="s">
        <v>849</v>
      </c>
      <c r="G892" t="s">
        <v>18771</v>
      </c>
      <c r="H892" t="s">
        <v>8599</v>
      </c>
    </row>
    <row r="893" spans="2:8" x14ac:dyDescent="0.25">
      <c r="B893" t="s">
        <v>5013</v>
      </c>
      <c r="C893" t="s">
        <v>5014</v>
      </c>
      <c r="D893" t="s">
        <v>3854</v>
      </c>
      <c r="E893" t="s">
        <v>582</v>
      </c>
      <c r="F893" t="s">
        <v>736</v>
      </c>
      <c r="G893" t="s">
        <v>21669</v>
      </c>
      <c r="H893" t="s">
        <v>21670</v>
      </c>
    </row>
    <row r="894" spans="2:8" x14ac:dyDescent="0.25">
      <c r="B894" t="s">
        <v>5016</v>
      </c>
      <c r="C894" t="s">
        <v>5017</v>
      </c>
      <c r="D894" t="s">
        <v>2030</v>
      </c>
      <c r="E894" t="s">
        <v>742</v>
      </c>
      <c r="F894" t="s">
        <v>1557</v>
      </c>
      <c r="G894" t="s">
        <v>21671</v>
      </c>
      <c r="H894" t="s">
        <v>21672</v>
      </c>
    </row>
    <row r="895" spans="2:8" x14ac:dyDescent="0.25">
      <c r="B895" t="s">
        <v>5019</v>
      </c>
      <c r="C895" t="s">
        <v>5020</v>
      </c>
      <c r="D895" t="s">
        <v>7749</v>
      </c>
      <c r="E895" t="s">
        <v>4200</v>
      </c>
      <c r="F895" t="s">
        <v>4357</v>
      </c>
      <c r="G895" t="s">
        <v>4407</v>
      </c>
      <c r="H895" t="s">
        <v>21673</v>
      </c>
    </row>
    <row r="896" spans="2:8" x14ac:dyDescent="0.25">
      <c r="B896" t="s">
        <v>5022</v>
      </c>
      <c r="C896" t="s">
        <v>5023</v>
      </c>
      <c r="D896" t="s">
        <v>2541</v>
      </c>
    </row>
    <row r="897" spans="2:8" x14ac:dyDescent="0.25">
      <c r="B897" t="s">
        <v>5024</v>
      </c>
      <c r="C897" t="s">
        <v>5025</v>
      </c>
      <c r="D897" t="s">
        <v>13909</v>
      </c>
      <c r="E897" t="s">
        <v>3827</v>
      </c>
      <c r="F897" t="s">
        <v>21674</v>
      </c>
      <c r="G897" t="s">
        <v>8061</v>
      </c>
      <c r="H897" t="s">
        <v>10052</v>
      </c>
    </row>
    <row r="898" spans="2:8" x14ac:dyDescent="0.25">
      <c r="B898" t="s">
        <v>5029</v>
      </c>
      <c r="C898" t="s">
        <v>5030</v>
      </c>
      <c r="D898" t="s">
        <v>2117</v>
      </c>
      <c r="E898" t="s">
        <v>1017</v>
      </c>
      <c r="F898" t="s">
        <v>1734</v>
      </c>
      <c r="G898" t="s">
        <v>21586</v>
      </c>
      <c r="H898" t="s">
        <v>2172</v>
      </c>
    </row>
    <row r="899" spans="2:8" x14ac:dyDescent="0.25">
      <c r="B899" t="s">
        <v>5033</v>
      </c>
      <c r="C899" t="s">
        <v>5034</v>
      </c>
      <c r="D899" t="s">
        <v>1135</v>
      </c>
      <c r="E899" t="s">
        <v>1884</v>
      </c>
      <c r="F899" t="s">
        <v>824</v>
      </c>
      <c r="G899" t="s">
        <v>21622</v>
      </c>
      <c r="H899" t="s">
        <v>21675</v>
      </c>
    </row>
    <row r="900" spans="2:8" x14ac:dyDescent="0.25">
      <c r="B900" t="s">
        <v>5035</v>
      </c>
      <c r="C900" t="s">
        <v>5036</v>
      </c>
      <c r="D900" t="s">
        <v>5953</v>
      </c>
      <c r="E900" t="s">
        <v>1034</v>
      </c>
      <c r="F900" t="s">
        <v>6386</v>
      </c>
      <c r="G900" t="s">
        <v>4931</v>
      </c>
      <c r="H900" t="s">
        <v>21366</v>
      </c>
    </row>
    <row r="901" spans="2:8" x14ac:dyDescent="0.25">
      <c r="B901" t="s">
        <v>5037</v>
      </c>
      <c r="C901" t="s">
        <v>5038</v>
      </c>
      <c r="D901" t="s">
        <v>1252</v>
      </c>
      <c r="E901" t="s">
        <v>1345</v>
      </c>
      <c r="F901" t="s">
        <v>577</v>
      </c>
      <c r="G901" t="s">
        <v>2654</v>
      </c>
      <c r="H901" t="s">
        <v>13429</v>
      </c>
    </row>
    <row r="902" spans="2:8" x14ac:dyDescent="0.25">
      <c r="B902" t="s">
        <v>5040</v>
      </c>
      <c r="C902" t="s">
        <v>5041</v>
      </c>
      <c r="D902" t="s">
        <v>5615</v>
      </c>
      <c r="E902" t="s">
        <v>2443</v>
      </c>
      <c r="F902" t="s">
        <v>9330</v>
      </c>
      <c r="G902" t="s">
        <v>2991</v>
      </c>
      <c r="H902" t="s">
        <v>12446</v>
      </c>
    </row>
    <row r="903" spans="2:8" x14ac:dyDescent="0.25">
      <c r="B903" t="s">
        <v>5045</v>
      </c>
      <c r="C903" t="s">
        <v>5046</v>
      </c>
      <c r="D903" t="s">
        <v>1398</v>
      </c>
      <c r="E903" t="s">
        <v>3043</v>
      </c>
      <c r="F903" t="s">
        <v>1005</v>
      </c>
      <c r="G903" t="s">
        <v>21054</v>
      </c>
      <c r="H903" t="s">
        <v>21676</v>
      </c>
    </row>
    <row r="904" spans="2:8" x14ac:dyDescent="0.25">
      <c r="B904" t="s">
        <v>5049</v>
      </c>
      <c r="C904" t="s">
        <v>5050</v>
      </c>
      <c r="D904" t="s">
        <v>5021</v>
      </c>
      <c r="E904" t="s">
        <v>2433</v>
      </c>
      <c r="F904" t="s">
        <v>4097</v>
      </c>
      <c r="G904" t="s">
        <v>550</v>
      </c>
      <c r="H904" t="s">
        <v>2309</v>
      </c>
    </row>
    <row r="905" spans="2:8" x14ac:dyDescent="0.25">
      <c r="B905" t="s">
        <v>5054</v>
      </c>
      <c r="C905" t="s">
        <v>5055</v>
      </c>
      <c r="D905" t="s">
        <v>866</v>
      </c>
      <c r="E905" t="s">
        <v>106</v>
      </c>
      <c r="F905" t="s">
        <v>2510</v>
      </c>
      <c r="G905" t="s">
        <v>21677</v>
      </c>
      <c r="H905" t="s">
        <v>21678</v>
      </c>
    </row>
    <row r="906" spans="2:8" x14ac:dyDescent="0.25">
      <c r="B906" t="s">
        <v>5058</v>
      </c>
      <c r="C906" t="s">
        <v>5059</v>
      </c>
      <c r="D906" t="s">
        <v>2273</v>
      </c>
      <c r="E906" t="s">
        <v>237</v>
      </c>
      <c r="F906" t="s">
        <v>12092</v>
      </c>
      <c r="G906" t="s">
        <v>5108</v>
      </c>
      <c r="H906" t="s">
        <v>8493</v>
      </c>
    </row>
    <row r="907" spans="2:8" x14ac:dyDescent="0.25">
      <c r="B907" t="s">
        <v>5062</v>
      </c>
      <c r="C907" t="s">
        <v>5063</v>
      </c>
      <c r="D907" t="s">
        <v>20450</v>
      </c>
      <c r="E907" t="s">
        <v>21679</v>
      </c>
      <c r="F907" t="s">
        <v>21680</v>
      </c>
      <c r="G907" t="s">
        <v>21681</v>
      </c>
      <c r="H907" t="s">
        <v>1586</v>
      </c>
    </row>
    <row r="908" spans="2:8" x14ac:dyDescent="0.25">
      <c r="B908" t="s">
        <v>5068</v>
      </c>
      <c r="C908" t="s">
        <v>5069</v>
      </c>
      <c r="D908" t="s">
        <v>694</v>
      </c>
      <c r="E908" t="s">
        <v>1428</v>
      </c>
      <c r="F908" t="s">
        <v>3945</v>
      </c>
      <c r="G908" t="s">
        <v>3918</v>
      </c>
      <c r="H908" t="s">
        <v>3614</v>
      </c>
    </row>
    <row r="909" spans="2:8" x14ac:dyDescent="0.25">
      <c r="B909" t="s">
        <v>5072</v>
      </c>
      <c r="C909" t="s">
        <v>5073</v>
      </c>
      <c r="D909" t="s">
        <v>21682</v>
      </c>
      <c r="E909" t="s">
        <v>13291</v>
      </c>
      <c r="F909" t="s">
        <v>21683</v>
      </c>
      <c r="G909" t="s">
        <v>21130</v>
      </c>
      <c r="H909" t="s">
        <v>6017</v>
      </c>
    </row>
    <row r="910" spans="2:8" x14ac:dyDescent="0.25">
      <c r="B910" t="s">
        <v>5077</v>
      </c>
      <c r="C910" t="s">
        <v>5078</v>
      </c>
      <c r="D910" t="s">
        <v>1251</v>
      </c>
      <c r="E910" t="s">
        <v>110</v>
      </c>
      <c r="F910" t="s">
        <v>3910</v>
      </c>
      <c r="G910" t="s">
        <v>21684</v>
      </c>
      <c r="H910" t="s">
        <v>9064</v>
      </c>
    </row>
    <row r="911" spans="2:8" x14ac:dyDescent="0.25">
      <c r="B911" t="s">
        <v>5081</v>
      </c>
      <c r="C911" t="s">
        <v>5082</v>
      </c>
      <c r="D911" t="s">
        <v>7</v>
      </c>
      <c r="E911" t="s">
        <v>7</v>
      </c>
      <c r="F911" t="s">
        <v>7</v>
      </c>
      <c r="G911" t="s">
        <v>8</v>
      </c>
      <c r="H911" t="s">
        <v>8</v>
      </c>
    </row>
    <row r="912" spans="2:8" x14ac:dyDescent="0.25">
      <c r="B912" t="s">
        <v>5083</v>
      </c>
      <c r="C912" t="s">
        <v>5084</v>
      </c>
      <c r="D912" t="s">
        <v>3945</v>
      </c>
      <c r="E912" t="s">
        <v>638</v>
      </c>
      <c r="F912" t="s">
        <v>1611</v>
      </c>
      <c r="G912" t="s">
        <v>4634</v>
      </c>
      <c r="H912" t="s">
        <v>655</v>
      </c>
    </row>
    <row r="913" spans="2:8" x14ac:dyDescent="0.25">
      <c r="B913" t="s">
        <v>5085</v>
      </c>
      <c r="C913" t="s">
        <v>5086</v>
      </c>
      <c r="D913" t="s">
        <v>2748</v>
      </c>
    </row>
    <row r="914" spans="2:8" x14ac:dyDescent="0.25">
      <c r="B914" t="s">
        <v>5088</v>
      </c>
      <c r="C914" t="s">
        <v>5089</v>
      </c>
      <c r="D914" t="s">
        <v>2192</v>
      </c>
      <c r="E914" t="s">
        <v>2477</v>
      </c>
      <c r="F914" t="s">
        <v>95</v>
      </c>
      <c r="G914" t="s">
        <v>4605</v>
      </c>
      <c r="H914" t="s">
        <v>21685</v>
      </c>
    </row>
    <row r="915" spans="2:8" x14ac:dyDescent="0.25">
      <c r="B915" t="s">
        <v>5092</v>
      </c>
      <c r="C915" t="s">
        <v>5093</v>
      </c>
      <c r="D915" t="s">
        <v>4470</v>
      </c>
      <c r="E915" t="s">
        <v>988</v>
      </c>
      <c r="F915" t="s">
        <v>3854</v>
      </c>
      <c r="G915" t="s">
        <v>9215</v>
      </c>
      <c r="H915" t="s">
        <v>21686</v>
      </c>
    </row>
    <row r="916" spans="2:8" x14ac:dyDescent="0.25">
      <c r="B916" t="s">
        <v>5096</v>
      </c>
      <c r="C916" t="s">
        <v>5097</v>
      </c>
      <c r="D916" t="s">
        <v>1267</v>
      </c>
      <c r="E916" t="s">
        <v>1428</v>
      </c>
      <c r="F916" t="s">
        <v>2406</v>
      </c>
      <c r="G916" t="s">
        <v>10048</v>
      </c>
      <c r="H916" t="s">
        <v>21384</v>
      </c>
    </row>
    <row r="917" spans="2:8" x14ac:dyDescent="0.25">
      <c r="B917" t="s">
        <v>5099</v>
      </c>
      <c r="C917" t="s">
        <v>5100</v>
      </c>
      <c r="D917" t="s">
        <v>3401</v>
      </c>
      <c r="E917" t="s">
        <v>1454</v>
      </c>
      <c r="F917" t="s">
        <v>735</v>
      </c>
      <c r="G917" t="s">
        <v>21687</v>
      </c>
      <c r="H917" t="s">
        <v>13113</v>
      </c>
    </row>
    <row r="918" spans="2:8" x14ac:dyDescent="0.25">
      <c r="B918" t="s">
        <v>5103</v>
      </c>
      <c r="C918" t="s">
        <v>5104</v>
      </c>
      <c r="D918" t="s">
        <v>1883</v>
      </c>
      <c r="E918" t="s">
        <v>1155</v>
      </c>
      <c r="F918" t="s">
        <v>2093</v>
      </c>
      <c r="G918" t="s">
        <v>13963</v>
      </c>
      <c r="H918" t="s">
        <v>3564</v>
      </c>
    </row>
    <row r="919" spans="2:8" x14ac:dyDescent="0.25">
      <c r="B919" t="s">
        <v>5106</v>
      </c>
      <c r="C919" t="s">
        <v>5107</v>
      </c>
      <c r="D919" t="s">
        <v>570</v>
      </c>
      <c r="E919" t="s">
        <v>1338</v>
      </c>
      <c r="F919" t="s">
        <v>1517</v>
      </c>
      <c r="G919" t="s">
        <v>11853</v>
      </c>
      <c r="H919" t="s">
        <v>9805</v>
      </c>
    </row>
    <row r="920" spans="2:8" x14ac:dyDescent="0.25">
      <c r="B920" t="s">
        <v>5110</v>
      </c>
      <c r="C920" t="s">
        <v>5111</v>
      </c>
      <c r="D920" t="s">
        <v>1429</v>
      </c>
      <c r="E920" t="s">
        <v>975</v>
      </c>
      <c r="F920" t="s">
        <v>373</v>
      </c>
      <c r="G920" t="s">
        <v>5819</v>
      </c>
      <c r="H920" t="s">
        <v>3684</v>
      </c>
    </row>
    <row r="921" spans="2:8" x14ac:dyDescent="0.25">
      <c r="B921" t="s">
        <v>5113</v>
      </c>
      <c r="C921" t="s">
        <v>5114</v>
      </c>
      <c r="D921" t="s">
        <v>7820</v>
      </c>
      <c r="E921" t="s">
        <v>3249</v>
      </c>
      <c r="F921" t="s">
        <v>2319</v>
      </c>
      <c r="G921" t="s">
        <v>21688</v>
      </c>
      <c r="H921" t="s">
        <v>1143</v>
      </c>
    </row>
    <row r="922" spans="2:8" x14ac:dyDescent="0.25">
      <c r="B922" t="s">
        <v>5117</v>
      </c>
      <c r="C922" t="s">
        <v>5118</v>
      </c>
      <c r="D922" t="s">
        <v>3060</v>
      </c>
      <c r="E922" t="s">
        <v>290</v>
      </c>
      <c r="F922" t="s">
        <v>8341</v>
      </c>
      <c r="G922" t="s">
        <v>203</v>
      </c>
      <c r="H922" t="s">
        <v>21689</v>
      </c>
    </row>
    <row r="923" spans="2:8" x14ac:dyDescent="0.25">
      <c r="B923" t="s">
        <v>5120</v>
      </c>
      <c r="C923" t="s">
        <v>5121</v>
      </c>
      <c r="D923" t="s">
        <v>1571</v>
      </c>
      <c r="E923" t="s">
        <v>1787</v>
      </c>
      <c r="F923" t="s">
        <v>4482</v>
      </c>
      <c r="G923" t="s">
        <v>1472</v>
      </c>
      <c r="H923" t="s">
        <v>7360</v>
      </c>
    </row>
    <row r="924" spans="2:8" x14ac:dyDescent="0.25">
      <c r="B924" t="s">
        <v>5124</v>
      </c>
      <c r="C924" t="s">
        <v>5125</v>
      </c>
      <c r="D924" t="s">
        <v>2288</v>
      </c>
      <c r="E924" t="s">
        <v>954</v>
      </c>
      <c r="F924" t="s">
        <v>3143</v>
      </c>
      <c r="G924" t="s">
        <v>10186</v>
      </c>
      <c r="H924" t="s">
        <v>3423</v>
      </c>
    </row>
    <row r="925" spans="2:8" x14ac:dyDescent="0.25">
      <c r="B925" t="s">
        <v>5127</v>
      </c>
      <c r="C925" t="s">
        <v>5128</v>
      </c>
      <c r="D925" t="s">
        <v>21690</v>
      </c>
      <c r="E925" t="s">
        <v>18228</v>
      </c>
      <c r="F925" t="s">
        <v>21691</v>
      </c>
      <c r="G925" t="s">
        <v>21692</v>
      </c>
      <c r="H925" t="s">
        <v>4961</v>
      </c>
    </row>
    <row r="926" spans="2:8" x14ac:dyDescent="0.25">
      <c r="B926" t="s">
        <v>5133</v>
      </c>
      <c r="C926" t="s">
        <v>5134</v>
      </c>
      <c r="D926" t="s">
        <v>7989</v>
      </c>
      <c r="E926" t="s">
        <v>21693</v>
      </c>
      <c r="F926" t="s">
        <v>21694</v>
      </c>
      <c r="G926" t="s">
        <v>7460</v>
      </c>
      <c r="H926" t="s">
        <v>3626</v>
      </c>
    </row>
    <row r="927" spans="2:8" x14ac:dyDescent="0.25">
      <c r="B927" t="s">
        <v>5140</v>
      </c>
      <c r="C927" t="s">
        <v>5141</v>
      </c>
      <c r="D927" t="s">
        <v>8290</v>
      </c>
      <c r="E927" t="s">
        <v>17745</v>
      </c>
      <c r="F927" t="s">
        <v>21695</v>
      </c>
      <c r="G927" t="s">
        <v>661</v>
      </c>
      <c r="H927" t="s">
        <v>21696</v>
      </c>
    </row>
    <row r="928" spans="2:8" x14ac:dyDescent="0.25">
      <c r="B928" t="s">
        <v>5146</v>
      </c>
      <c r="C928" t="s">
        <v>5147</v>
      </c>
      <c r="D928" t="s">
        <v>1561</v>
      </c>
      <c r="E928" t="s">
        <v>1985</v>
      </c>
      <c r="F928" t="s">
        <v>3951</v>
      </c>
      <c r="G928" t="s">
        <v>21697</v>
      </c>
      <c r="H928" t="s">
        <v>21698</v>
      </c>
    </row>
    <row r="929" spans="2:8" x14ac:dyDescent="0.25">
      <c r="B929" t="s">
        <v>5148</v>
      </c>
      <c r="C929" t="s">
        <v>5149</v>
      </c>
      <c r="D929" t="s">
        <v>4563</v>
      </c>
      <c r="E929" t="s">
        <v>866</v>
      </c>
      <c r="F929" t="s">
        <v>372</v>
      </c>
      <c r="G929" t="s">
        <v>21699</v>
      </c>
      <c r="H929" t="s">
        <v>4993</v>
      </c>
    </row>
    <row r="930" spans="2:8" x14ac:dyDescent="0.25">
      <c r="B930" t="s">
        <v>5151</v>
      </c>
      <c r="C930" t="s">
        <v>5152</v>
      </c>
      <c r="D930" t="s">
        <v>1922</v>
      </c>
      <c r="E930" t="s">
        <v>2533</v>
      </c>
    </row>
    <row r="931" spans="2:8" x14ac:dyDescent="0.25">
      <c r="B931" t="s">
        <v>5153</v>
      </c>
      <c r="C931" t="s">
        <v>5154</v>
      </c>
      <c r="D931" t="s">
        <v>1599</v>
      </c>
      <c r="E931" t="s">
        <v>1598</v>
      </c>
      <c r="F931" t="s">
        <v>1792</v>
      </c>
      <c r="G931" t="s">
        <v>21700</v>
      </c>
      <c r="H931" t="s">
        <v>21701</v>
      </c>
    </row>
    <row r="932" spans="2:8" x14ac:dyDescent="0.25">
      <c r="B932" t="s">
        <v>5156</v>
      </c>
      <c r="C932" t="s">
        <v>5157</v>
      </c>
      <c r="D932" t="s">
        <v>1756</v>
      </c>
      <c r="E932" t="s">
        <v>1501</v>
      </c>
      <c r="F932" t="s">
        <v>3297</v>
      </c>
      <c r="G932" t="s">
        <v>21702</v>
      </c>
      <c r="H932" t="s">
        <v>21032</v>
      </c>
    </row>
    <row r="933" spans="2:8" x14ac:dyDescent="0.25">
      <c r="B933" t="s">
        <v>5158</v>
      </c>
      <c r="C933" t="s">
        <v>5159</v>
      </c>
      <c r="D933" t="s">
        <v>1290</v>
      </c>
      <c r="E933" t="s">
        <v>891</v>
      </c>
      <c r="F933" t="s">
        <v>1160</v>
      </c>
      <c r="G933" t="s">
        <v>21703</v>
      </c>
      <c r="H933" t="s">
        <v>21085</v>
      </c>
    </row>
    <row r="934" spans="2:8" x14ac:dyDescent="0.25">
      <c r="B934" t="s">
        <v>5162</v>
      </c>
      <c r="C934" t="s">
        <v>5163</v>
      </c>
      <c r="D934" t="s">
        <v>1455</v>
      </c>
      <c r="E934" t="s">
        <v>1320</v>
      </c>
      <c r="F934" t="s">
        <v>639</v>
      </c>
      <c r="G934" t="s">
        <v>2704</v>
      </c>
      <c r="H934" t="s">
        <v>4692</v>
      </c>
    </row>
    <row r="935" spans="2:8" x14ac:dyDescent="0.25">
      <c r="B935" t="s">
        <v>5166</v>
      </c>
      <c r="C935" t="s">
        <v>5167</v>
      </c>
      <c r="D935" t="s">
        <v>3401</v>
      </c>
      <c r="E935" t="s">
        <v>3905</v>
      </c>
      <c r="F935" t="s">
        <v>3401</v>
      </c>
      <c r="G935" t="s">
        <v>650</v>
      </c>
      <c r="H935" t="s">
        <v>6106</v>
      </c>
    </row>
    <row r="936" spans="2:8" x14ac:dyDescent="0.25">
      <c r="B936" t="s">
        <v>5169</v>
      </c>
      <c r="C936" t="s">
        <v>5170</v>
      </c>
      <c r="D936" t="s">
        <v>6186</v>
      </c>
      <c r="E936" t="s">
        <v>3656</v>
      </c>
      <c r="F936" t="s">
        <v>2944</v>
      </c>
      <c r="G936" t="s">
        <v>5341</v>
      </c>
      <c r="H936" t="s">
        <v>1876</v>
      </c>
    </row>
    <row r="937" spans="2:8" x14ac:dyDescent="0.25">
      <c r="B937" t="s">
        <v>5172</v>
      </c>
      <c r="C937" t="s">
        <v>5173</v>
      </c>
      <c r="D937" t="s">
        <v>5087</v>
      </c>
      <c r="E937" t="s">
        <v>2728</v>
      </c>
      <c r="F937" t="s">
        <v>1688</v>
      </c>
      <c r="G937" t="s">
        <v>17522</v>
      </c>
      <c r="H937" t="s">
        <v>2068</v>
      </c>
    </row>
    <row r="938" spans="2:8" x14ac:dyDescent="0.25">
      <c r="B938" t="s">
        <v>5176</v>
      </c>
      <c r="C938" t="s">
        <v>5177</v>
      </c>
      <c r="D938" t="s">
        <v>3886</v>
      </c>
      <c r="E938" t="s">
        <v>3790</v>
      </c>
      <c r="F938" t="s">
        <v>122</v>
      </c>
      <c r="G938" t="s">
        <v>5697</v>
      </c>
      <c r="H938" t="s">
        <v>21704</v>
      </c>
    </row>
    <row r="939" spans="2:8" x14ac:dyDescent="0.25">
      <c r="B939" t="s">
        <v>5179</v>
      </c>
      <c r="C939" t="s">
        <v>5180</v>
      </c>
      <c r="D939" t="s">
        <v>9146</v>
      </c>
      <c r="E939" t="s">
        <v>9127</v>
      </c>
      <c r="F939" t="s">
        <v>9797</v>
      </c>
      <c r="G939" t="s">
        <v>21705</v>
      </c>
      <c r="H939" t="s">
        <v>3806</v>
      </c>
    </row>
    <row r="940" spans="2:8" x14ac:dyDescent="0.25">
      <c r="B940" t="s">
        <v>5186</v>
      </c>
      <c r="C940" t="s">
        <v>5187</v>
      </c>
      <c r="D940" t="s">
        <v>2519</v>
      </c>
      <c r="E940" t="s">
        <v>1428</v>
      </c>
      <c r="F940" t="s">
        <v>1611</v>
      </c>
      <c r="G940" t="s">
        <v>21706</v>
      </c>
      <c r="H940" t="s">
        <v>4053</v>
      </c>
    </row>
    <row r="941" spans="2:8" x14ac:dyDescent="0.25">
      <c r="B941" t="s">
        <v>5190</v>
      </c>
      <c r="C941" t="s">
        <v>5191</v>
      </c>
      <c r="D941" t="s">
        <v>689</v>
      </c>
      <c r="E941" t="s">
        <v>409</v>
      </c>
      <c r="F941" t="s">
        <v>3945</v>
      </c>
      <c r="G941" t="s">
        <v>21707</v>
      </c>
      <c r="H941" t="s">
        <v>21708</v>
      </c>
    </row>
    <row r="942" spans="2:8" x14ac:dyDescent="0.25">
      <c r="B942" t="s">
        <v>5193</v>
      </c>
      <c r="C942" t="s">
        <v>5194</v>
      </c>
      <c r="D942" t="s">
        <v>848</v>
      </c>
      <c r="E942" t="s">
        <v>1922</v>
      </c>
      <c r="F942" t="s">
        <v>1921</v>
      </c>
      <c r="G942" t="s">
        <v>21709</v>
      </c>
      <c r="H942" t="s">
        <v>2878</v>
      </c>
    </row>
    <row r="943" spans="2:8" x14ac:dyDescent="0.25">
      <c r="B943" t="s">
        <v>5197</v>
      </c>
      <c r="C943" t="s">
        <v>5198</v>
      </c>
      <c r="D943" t="s">
        <v>2406</v>
      </c>
      <c r="E943" t="s">
        <v>2903</v>
      </c>
      <c r="F943" t="s">
        <v>2546</v>
      </c>
      <c r="G943" t="s">
        <v>20092</v>
      </c>
      <c r="H943" t="s">
        <v>11170</v>
      </c>
    </row>
    <row r="944" spans="2:8" x14ac:dyDescent="0.25">
      <c r="B944" t="s">
        <v>5200</v>
      </c>
      <c r="C944" t="s">
        <v>5201</v>
      </c>
      <c r="D944" t="s">
        <v>4292</v>
      </c>
      <c r="E944" t="s">
        <v>7738</v>
      </c>
      <c r="F944" t="s">
        <v>7221</v>
      </c>
      <c r="G944" t="s">
        <v>521</v>
      </c>
      <c r="H944" t="s">
        <v>3844</v>
      </c>
    </row>
    <row r="945" spans="2:8" x14ac:dyDescent="0.25">
      <c r="B945" t="s">
        <v>5204</v>
      </c>
      <c r="C945" t="s">
        <v>5205</v>
      </c>
      <c r="D945" t="s">
        <v>1357</v>
      </c>
      <c r="E945" t="s">
        <v>740</v>
      </c>
      <c r="F945" t="s">
        <v>1512</v>
      </c>
      <c r="G945" t="s">
        <v>21710</v>
      </c>
      <c r="H945" t="s">
        <v>21711</v>
      </c>
    </row>
    <row r="946" spans="2:8" x14ac:dyDescent="0.25">
      <c r="B946" t="s">
        <v>5208</v>
      </c>
      <c r="C946" t="s">
        <v>5209</v>
      </c>
      <c r="D946" t="s">
        <v>689</v>
      </c>
      <c r="E946" t="s">
        <v>848</v>
      </c>
      <c r="F946" t="s">
        <v>2533</v>
      </c>
      <c r="G946" t="s">
        <v>6249</v>
      </c>
      <c r="H946" t="s">
        <v>4194</v>
      </c>
    </row>
    <row r="947" spans="2:8" x14ac:dyDescent="0.25">
      <c r="B947" t="s">
        <v>5211</v>
      </c>
      <c r="C947" t="s">
        <v>5212</v>
      </c>
      <c r="D947" t="s">
        <v>959</v>
      </c>
      <c r="E947" t="s">
        <v>3905</v>
      </c>
      <c r="F947" t="s">
        <v>2072</v>
      </c>
      <c r="G947" t="s">
        <v>21712</v>
      </c>
      <c r="H947" t="s">
        <v>17463</v>
      </c>
    </row>
    <row r="948" spans="2:8" x14ac:dyDescent="0.25">
      <c r="B948" t="s">
        <v>5215</v>
      </c>
      <c r="C948" t="s">
        <v>5216</v>
      </c>
      <c r="D948" t="s">
        <v>374</v>
      </c>
      <c r="E948" t="s">
        <v>1142</v>
      </c>
      <c r="F948" t="s">
        <v>1313</v>
      </c>
      <c r="G948" t="s">
        <v>5949</v>
      </c>
      <c r="H948" t="s">
        <v>21713</v>
      </c>
    </row>
    <row r="949" spans="2:8" x14ac:dyDescent="0.25">
      <c r="B949" t="s">
        <v>5218</v>
      </c>
      <c r="C949" t="s">
        <v>5219</v>
      </c>
      <c r="D949" t="s">
        <v>7024</v>
      </c>
      <c r="E949" t="s">
        <v>2000</v>
      </c>
      <c r="F949" t="s">
        <v>10</v>
      </c>
      <c r="G949" t="s">
        <v>50</v>
      </c>
      <c r="H949" t="s">
        <v>21714</v>
      </c>
    </row>
    <row r="950" spans="2:8" x14ac:dyDescent="0.25">
      <c r="B950" t="s">
        <v>5222</v>
      </c>
      <c r="C950" t="s">
        <v>5223</v>
      </c>
      <c r="D950" t="s">
        <v>2098</v>
      </c>
      <c r="E950" t="s">
        <v>1880</v>
      </c>
      <c r="F950" t="s">
        <v>4824</v>
      </c>
      <c r="G950" t="s">
        <v>21715</v>
      </c>
      <c r="H950" t="s">
        <v>21716</v>
      </c>
    </row>
    <row r="951" spans="2:8" x14ac:dyDescent="0.25">
      <c r="B951" t="s">
        <v>5226</v>
      </c>
      <c r="C951" t="s">
        <v>5227</v>
      </c>
      <c r="D951" t="s">
        <v>1308</v>
      </c>
      <c r="E951" t="s">
        <v>583</v>
      </c>
      <c r="F951" t="s">
        <v>5303</v>
      </c>
      <c r="G951" t="s">
        <v>21717</v>
      </c>
      <c r="H951" t="s">
        <v>976</v>
      </c>
    </row>
    <row r="952" spans="2:8" x14ac:dyDescent="0.25">
      <c r="B952" t="s">
        <v>5230</v>
      </c>
      <c r="C952" t="s">
        <v>5231</v>
      </c>
      <c r="D952" t="s">
        <v>3859</v>
      </c>
      <c r="E952" t="s">
        <v>2858</v>
      </c>
      <c r="F952" t="s">
        <v>637</v>
      </c>
      <c r="G952" t="s">
        <v>7874</v>
      </c>
      <c r="H952" t="s">
        <v>21718</v>
      </c>
    </row>
    <row r="953" spans="2:8" x14ac:dyDescent="0.25">
      <c r="B953" t="s">
        <v>5232</v>
      </c>
      <c r="C953" t="s">
        <v>5233</v>
      </c>
      <c r="D953" t="s">
        <v>1823</v>
      </c>
      <c r="E953" t="s">
        <v>1453</v>
      </c>
      <c r="F953" t="s">
        <v>639</v>
      </c>
      <c r="G953" t="s">
        <v>3200</v>
      </c>
      <c r="H953" t="s">
        <v>3435</v>
      </c>
    </row>
    <row r="954" spans="2:8" x14ac:dyDescent="0.25">
      <c r="B954" t="s">
        <v>5235</v>
      </c>
      <c r="C954" t="s">
        <v>5236</v>
      </c>
      <c r="D954" t="s">
        <v>3859</v>
      </c>
      <c r="E954" t="s">
        <v>890</v>
      </c>
      <c r="F954" t="s">
        <v>3143</v>
      </c>
      <c r="G954" t="s">
        <v>8346</v>
      </c>
      <c r="H954" t="s">
        <v>6821</v>
      </c>
    </row>
    <row r="955" spans="2:8" x14ac:dyDescent="0.25">
      <c r="B955" t="s">
        <v>5239</v>
      </c>
      <c r="C955" t="s">
        <v>5240</v>
      </c>
      <c r="D955" t="s">
        <v>1345</v>
      </c>
      <c r="E955" t="s">
        <v>1910</v>
      </c>
      <c r="F955" t="s">
        <v>1268</v>
      </c>
      <c r="G955" t="s">
        <v>20969</v>
      </c>
      <c r="H955" t="s">
        <v>21719</v>
      </c>
    </row>
    <row r="956" spans="2:8" x14ac:dyDescent="0.25">
      <c r="B956" t="s">
        <v>5243</v>
      </c>
      <c r="C956" t="s">
        <v>5244</v>
      </c>
      <c r="D956" t="s">
        <v>582</v>
      </c>
      <c r="E956" t="s">
        <v>1369</v>
      </c>
      <c r="F956" t="s">
        <v>2061</v>
      </c>
      <c r="G956" t="s">
        <v>21720</v>
      </c>
      <c r="H956" t="s">
        <v>21721</v>
      </c>
    </row>
    <row r="957" spans="2:8" x14ac:dyDescent="0.25">
      <c r="B957" t="s">
        <v>5246</v>
      </c>
      <c r="C957" t="s">
        <v>5247</v>
      </c>
      <c r="D957" t="s">
        <v>3401</v>
      </c>
      <c r="E957" t="s">
        <v>409</v>
      </c>
      <c r="F957" t="s">
        <v>2325</v>
      </c>
      <c r="G957" t="s">
        <v>4956</v>
      </c>
      <c r="H957" t="s">
        <v>14285</v>
      </c>
    </row>
    <row r="958" spans="2:8" x14ac:dyDescent="0.25">
      <c r="B958" t="s">
        <v>5250</v>
      </c>
      <c r="C958" t="s">
        <v>5251</v>
      </c>
      <c r="D958" t="s">
        <v>954</v>
      </c>
      <c r="E958" t="s">
        <v>3297</v>
      </c>
      <c r="F958" t="s">
        <v>1823</v>
      </c>
      <c r="G958" t="s">
        <v>21722</v>
      </c>
      <c r="H958" t="s">
        <v>21723</v>
      </c>
    </row>
    <row r="959" spans="2:8" x14ac:dyDescent="0.25">
      <c r="B959" t="s">
        <v>5254</v>
      </c>
      <c r="C959" t="s">
        <v>5255</v>
      </c>
      <c r="D959" t="s">
        <v>2061</v>
      </c>
      <c r="E959" t="s">
        <v>975</v>
      </c>
      <c r="F959" t="s">
        <v>1429</v>
      </c>
      <c r="G959" t="s">
        <v>16133</v>
      </c>
      <c r="H959" t="s">
        <v>8505</v>
      </c>
    </row>
    <row r="960" spans="2:8" x14ac:dyDescent="0.25">
      <c r="B960" t="s">
        <v>5257</v>
      </c>
      <c r="C960" t="s">
        <v>5258</v>
      </c>
      <c r="D960" t="s">
        <v>348</v>
      </c>
      <c r="E960" t="s">
        <v>688</v>
      </c>
      <c r="F960" t="s">
        <v>3401</v>
      </c>
      <c r="G960" t="s">
        <v>1471</v>
      </c>
      <c r="H960" t="s">
        <v>452</v>
      </c>
    </row>
    <row r="961" spans="2:8" x14ac:dyDescent="0.25">
      <c r="B961" t="s">
        <v>5260</v>
      </c>
      <c r="C961" t="s">
        <v>5261</v>
      </c>
      <c r="D961" t="s">
        <v>3727</v>
      </c>
      <c r="E961" t="s">
        <v>4294</v>
      </c>
      <c r="F961" t="s">
        <v>20946</v>
      </c>
      <c r="G961" t="s">
        <v>399</v>
      </c>
      <c r="H961" t="s">
        <v>21511</v>
      </c>
    </row>
    <row r="962" spans="2:8" x14ac:dyDescent="0.25">
      <c r="B962" t="s">
        <v>5265</v>
      </c>
      <c r="C962" t="s">
        <v>5266</v>
      </c>
      <c r="D962" t="s">
        <v>1416</v>
      </c>
      <c r="E962" t="s">
        <v>817</v>
      </c>
      <c r="F962" t="s">
        <v>2560</v>
      </c>
      <c r="G962" t="s">
        <v>21724</v>
      </c>
      <c r="H962" t="s">
        <v>21725</v>
      </c>
    </row>
    <row r="963" spans="2:8" x14ac:dyDescent="0.25">
      <c r="B963" t="s">
        <v>5268</v>
      </c>
      <c r="C963" t="s">
        <v>5269</v>
      </c>
      <c r="D963" t="s">
        <v>2882</v>
      </c>
      <c r="E963" t="s">
        <v>1922</v>
      </c>
      <c r="F963" t="s">
        <v>1884</v>
      </c>
      <c r="G963" t="s">
        <v>21726</v>
      </c>
      <c r="H963" t="s">
        <v>21727</v>
      </c>
    </row>
    <row r="964" spans="2:8" x14ac:dyDescent="0.25">
      <c r="B964" t="s">
        <v>5271</v>
      </c>
      <c r="C964" t="s">
        <v>5272</v>
      </c>
      <c r="D964" t="s">
        <v>2299</v>
      </c>
      <c r="E964" t="s">
        <v>2171</v>
      </c>
      <c r="F964" t="s">
        <v>639</v>
      </c>
      <c r="G964" t="s">
        <v>15465</v>
      </c>
      <c r="H964" t="s">
        <v>10390</v>
      </c>
    </row>
    <row r="965" spans="2:8" x14ac:dyDescent="0.25">
      <c r="B965" t="s">
        <v>5273</v>
      </c>
      <c r="C965" t="s">
        <v>5274</v>
      </c>
      <c r="D965" t="s">
        <v>1700</v>
      </c>
      <c r="E965" t="s">
        <v>4824</v>
      </c>
      <c r="F965" t="s">
        <v>707</v>
      </c>
      <c r="G965" t="s">
        <v>21728</v>
      </c>
      <c r="H965" t="s">
        <v>21729</v>
      </c>
    </row>
    <row r="966" spans="2:8" x14ac:dyDescent="0.25">
      <c r="B966" t="s">
        <v>5277</v>
      </c>
      <c r="C966" t="s">
        <v>5278</v>
      </c>
      <c r="D966" t="s">
        <v>3951</v>
      </c>
      <c r="E966" t="s">
        <v>1922</v>
      </c>
      <c r="F966" t="s">
        <v>1557</v>
      </c>
      <c r="G966" t="s">
        <v>15839</v>
      </c>
      <c r="H966" t="s">
        <v>906</v>
      </c>
    </row>
    <row r="967" spans="2:8" x14ac:dyDescent="0.25">
      <c r="B967" t="s">
        <v>5280</v>
      </c>
      <c r="C967" t="s">
        <v>5281</v>
      </c>
      <c r="D967" t="s">
        <v>1429</v>
      </c>
      <c r="E967" t="s">
        <v>695</v>
      </c>
      <c r="F967" t="s">
        <v>1506</v>
      </c>
      <c r="G967" t="s">
        <v>15915</v>
      </c>
      <c r="H967" t="s">
        <v>15362</v>
      </c>
    </row>
    <row r="968" spans="2:8" x14ac:dyDescent="0.25">
      <c r="B968" t="s">
        <v>5282</v>
      </c>
      <c r="C968" t="s">
        <v>5283</v>
      </c>
      <c r="D968" t="s">
        <v>695</v>
      </c>
      <c r="E968" t="s">
        <v>2406</v>
      </c>
      <c r="F968" t="s">
        <v>1429</v>
      </c>
      <c r="G968" t="s">
        <v>21730</v>
      </c>
      <c r="H968" t="s">
        <v>4844</v>
      </c>
    </row>
    <row r="969" spans="2:8" x14ac:dyDescent="0.25">
      <c r="B969" t="s">
        <v>5285</v>
      </c>
      <c r="C969" t="s">
        <v>5286</v>
      </c>
      <c r="D969" t="s">
        <v>21175</v>
      </c>
      <c r="E969" t="s">
        <v>19984</v>
      </c>
      <c r="F969" t="s">
        <v>1481</v>
      </c>
      <c r="G969" t="s">
        <v>12300</v>
      </c>
      <c r="H969" t="s">
        <v>21731</v>
      </c>
    </row>
    <row r="970" spans="2:8" x14ac:dyDescent="0.25">
      <c r="B970" t="s">
        <v>5291</v>
      </c>
      <c r="C970" t="s">
        <v>5292</v>
      </c>
      <c r="D970" t="s">
        <v>111</v>
      </c>
      <c r="E970" t="s">
        <v>110</v>
      </c>
      <c r="F970" t="s">
        <v>847</v>
      </c>
      <c r="G970" t="s">
        <v>21732</v>
      </c>
      <c r="H970" t="s">
        <v>10041</v>
      </c>
    </row>
    <row r="971" spans="2:8" x14ac:dyDescent="0.25">
      <c r="B971" t="s">
        <v>5294</v>
      </c>
      <c r="C971" t="s">
        <v>5295</v>
      </c>
      <c r="D971" t="s">
        <v>1518</v>
      </c>
      <c r="E971" t="s">
        <v>570</v>
      </c>
      <c r="F971" t="s">
        <v>2308</v>
      </c>
      <c r="G971" t="s">
        <v>3510</v>
      </c>
      <c r="H971" t="s">
        <v>13375</v>
      </c>
    </row>
    <row r="972" spans="2:8" x14ac:dyDescent="0.25">
      <c r="B972" t="s">
        <v>5297</v>
      </c>
      <c r="C972" t="s">
        <v>5298</v>
      </c>
      <c r="D972" t="s">
        <v>693</v>
      </c>
      <c r="E972" t="s">
        <v>1429</v>
      </c>
      <c r="F972" t="s">
        <v>2406</v>
      </c>
      <c r="G972" t="s">
        <v>21733</v>
      </c>
      <c r="H972" t="s">
        <v>14101</v>
      </c>
    </row>
    <row r="973" spans="2:8" x14ac:dyDescent="0.25">
      <c r="B973" t="s">
        <v>5301</v>
      </c>
      <c r="C973" t="s">
        <v>5302</v>
      </c>
      <c r="D973" t="s">
        <v>4664</v>
      </c>
      <c r="E973" t="s">
        <v>736</v>
      </c>
      <c r="F973" t="s">
        <v>959</v>
      </c>
      <c r="G973" t="s">
        <v>21734</v>
      </c>
      <c r="H973" t="s">
        <v>21735</v>
      </c>
    </row>
    <row r="974" spans="2:8" x14ac:dyDescent="0.25">
      <c r="B974" t="s">
        <v>5305</v>
      </c>
      <c r="C974" t="s">
        <v>5306</v>
      </c>
      <c r="D974" t="s">
        <v>1670</v>
      </c>
      <c r="E974" t="s">
        <v>5930</v>
      </c>
      <c r="F974" t="s">
        <v>2000</v>
      </c>
      <c r="G974" t="s">
        <v>11701</v>
      </c>
      <c r="H974" t="s">
        <v>16086</v>
      </c>
    </row>
    <row r="975" spans="2:8" x14ac:dyDescent="0.25">
      <c r="B975" t="s">
        <v>5309</v>
      </c>
      <c r="C975" t="s">
        <v>5310</v>
      </c>
      <c r="D975" t="s">
        <v>960</v>
      </c>
      <c r="E975" t="s">
        <v>1454</v>
      </c>
      <c r="F975" t="s">
        <v>960</v>
      </c>
      <c r="G975" t="s">
        <v>650</v>
      </c>
      <c r="H975" t="s">
        <v>21736</v>
      </c>
    </row>
    <row r="976" spans="2:8" x14ac:dyDescent="0.25">
      <c r="B976" t="s">
        <v>5312</v>
      </c>
      <c r="C976" t="s">
        <v>5313</v>
      </c>
      <c r="D976" t="s">
        <v>402</v>
      </c>
      <c r="E976" t="s">
        <v>4857</v>
      </c>
      <c r="F976" t="s">
        <v>689</v>
      </c>
      <c r="G976" t="s">
        <v>21737</v>
      </c>
      <c r="H976" t="s">
        <v>9266</v>
      </c>
    </row>
    <row r="977" spans="2:8" x14ac:dyDescent="0.25">
      <c r="B977" t="s">
        <v>5316</v>
      </c>
      <c r="C977" t="s">
        <v>5317</v>
      </c>
      <c r="D977" t="s">
        <v>638</v>
      </c>
      <c r="E977" t="s">
        <v>2983</v>
      </c>
      <c r="F977" t="s">
        <v>1910</v>
      </c>
      <c r="G977" t="s">
        <v>20128</v>
      </c>
      <c r="H977" t="s">
        <v>21738</v>
      </c>
    </row>
    <row r="978" spans="2:8" x14ac:dyDescent="0.25">
      <c r="B978" t="s">
        <v>5320</v>
      </c>
      <c r="C978" t="s">
        <v>5321</v>
      </c>
      <c r="D978" t="s">
        <v>1818</v>
      </c>
      <c r="E978" t="s">
        <v>238</v>
      </c>
      <c r="F978" t="s">
        <v>897</v>
      </c>
      <c r="G978" t="s">
        <v>10067</v>
      </c>
      <c r="H978" t="s">
        <v>7884</v>
      </c>
    </row>
    <row r="979" spans="2:8" x14ac:dyDescent="0.25">
      <c r="B979" t="s">
        <v>5323</v>
      </c>
      <c r="C979" t="s">
        <v>5324</v>
      </c>
      <c r="D979" t="s">
        <v>2299</v>
      </c>
      <c r="E979" t="s">
        <v>450</v>
      </c>
      <c r="F979" t="s">
        <v>2812</v>
      </c>
      <c r="G979" t="s">
        <v>3673</v>
      </c>
      <c r="H979" t="s">
        <v>2094</v>
      </c>
    </row>
    <row r="980" spans="2:8" x14ac:dyDescent="0.25">
      <c r="B980" t="s">
        <v>5327</v>
      </c>
      <c r="C980" t="s">
        <v>5328</v>
      </c>
      <c r="D980" t="s">
        <v>1191</v>
      </c>
      <c r="E980" t="s">
        <v>2870</v>
      </c>
      <c r="F980" t="s">
        <v>2603</v>
      </c>
      <c r="G980" t="s">
        <v>10821</v>
      </c>
      <c r="H980" t="s">
        <v>21739</v>
      </c>
    </row>
    <row r="981" spans="2:8" x14ac:dyDescent="0.25">
      <c r="B981" t="s">
        <v>5329</v>
      </c>
      <c r="C981" t="s">
        <v>5330</v>
      </c>
      <c r="D981" t="s">
        <v>1454</v>
      </c>
      <c r="E981" t="s">
        <v>583</v>
      </c>
      <c r="F981" t="s">
        <v>1455</v>
      </c>
      <c r="G981" t="s">
        <v>1457</v>
      </c>
      <c r="H981" t="s">
        <v>1137</v>
      </c>
    </row>
    <row r="982" spans="2:8" x14ac:dyDescent="0.25">
      <c r="B982" t="s">
        <v>5333</v>
      </c>
      <c r="C982" t="s">
        <v>5334</v>
      </c>
      <c r="D982" t="s">
        <v>637</v>
      </c>
      <c r="E982" t="s">
        <v>2299</v>
      </c>
      <c r="F982" t="s">
        <v>2812</v>
      </c>
      <c r="G982" t="s">
        <v>8663</v>
      </c>
      <c r="H982" t="s">
        <v>3673</v>
      </c>
    </row>
    <row r="983" spans="2:8" x14ac:dyDescent="0.25">
      <c r="B983" t="s">
        <v>5336</v>
      </c>
      <c r="C983" t="s">
        <v>5337</v>
      </c>
      <c r="D983" t="s">
        <v>2983</v>
      </c>
      <c r="E983" t="s">
        <v>348</v>
      </c>
      <c r="F983" t="s">
        <v>2983</v>
      </c>
      <c r="G983" t="s">
        <v>650</v>
      </c>
      <c r="H983" t="s">
        <v>1989</v>
      </c>
    </row>
    <row r="984" spans="2:8" x14ac:dyDescent="0.25">
      <c r="B984" t="s">
        <v>5339</v>
      </c>
      <c r="C984" t="s">
        <v>5340</v>
      </c>
      <c r="D984" t="s">
        <v>2180</v>
      </c>
      <c r="E984" t="s">
        <v>1488</v>
      </c>
      <c r="F984" t="s">
        <v>2056</v>
      </c>
      <c r="G984" t="s">
        <v>21740</v>
      </c>
      <c r="H984" t="s">
        <v>21741</v>
      </c>
    </row>
    <row r="985" spans="2:8" x14ac:dyDescent="0.25">
      <c r="B985" t="s">
        <v>5343</v>
      </c>
      <c r="C985" t="s">
        <v>5344</v>
      </c>
      <c r="D985" t="s">
        <v>9714</v>
      </c>
      <c r="E985" t="s">
        <v>15822</v>
      </c>
      <c r="F985" t="s">
        <v>7415</v>
      </c>
      <c r="G985" t="s">
        <v>5000</v>
      </c>
      <c r="H985" t="s">
        <v>21742</v>
      </c>
    </row>
    <row r="986" spans="2:8" x14ac:dyDescent="0.25">
      <c r="B986" t="s">
        <v>5346</v>
      </c>
      <c r="C986" t="s">
        <v>5347</v>
      </c>
      <c r="D986" t="s">
        <v>1978</v>
      </c>
      <c r="E986" t="s">
        <v>1011</v>
      </c>
      <c r="F986" t="s">
        <v>8094</v>
      </c>
      <c r="G986" t="s">
        <v>12543</v>
      </c>
      <c r="H986" t="s">
        <v>12674</v>
      </c>
    </row>
    <row r="987" spans="2:8" x14ac:dyDescent="0.25">
      <c r="B987" t="s">
        <v>5349</v>
      </c>
      <c r="C987" t="s">
        <v>5350</v>
      </c>
      <c r="D987" t="s">
        <v>2982</v>
      </c>
      <c r="E987" t="s">
        <v>2406</v>
      </c>
      <c r="F987" t="s">
        <v>2881</v>
      </c>
      <c r="G987" t="s">
        <v>778</v>
      </c>
      <c r="H987" t="s">
        <v>21743</v>
      </c>
    </row>
    <row r="988" spans="2:8" x14ac:dyDescent="0.25">
      <c r="B988" t="s">
        <v>5353</v>
      </c>
      <c r="C988" t="s">
        <v>5354</v>
      </c>
      <c r="D988" t="s">
        <v>10842</v>
      </c>
      <c r="E988" t="s">
        <v>10760</v>
      </c>
      <c r="F988" t="s">
        <v>12393</v>
      </c>
      <c r="G988" t="s">
        <v>9653</v>
      </c>
      <c r="H988" t="s">
        <v>21744</v>
      </c>
    </row>
    <row r="989" spans="2:8" x14ac:dyDescent="0.25">
      <c r="B989" t="s">
        <v>5359</v>
      </c>
      <c r="C989" t="s">
        <v>5360</v>
      </c>
      <c r="D989" t="s">
        <v>1267</v>
      </c>
      <c r="E989" t="s">
        <v>2812</v>
      </c>
      <c r="F989" t="s">
        <v>2045</v>
      </c>
      <c r="G989" t="s">
        <v>10640</v>
      </c>
      <c r="H989" t="s">
        <v>21745</v>
      </c>
    </row>
    <row r="990" spans="2:8" x14ac:dyDescent="0.25">
      <c r="B990" t="s">
        <v>5362</v>
      </c>
      <c r="C990" t="s">
        <v>5363</v>
      </c>
      <c r="D990" t="s">
        <v>21746</v>
      </c>
      <c r="E990" t="s">
        <v>19880</v>
      </c>
      <c r="F990" t="s">
        <v>21747</v>
      </c>
      <c r="G990" t="s">
        <v>12578</v>
      </c>
      <c r="H990" t="s">
        <v>21022</v>
      </c>
    </row>
    <row r="991" spans="2:8" x14ac:dyDescent="0.25">
      <c r="B991" t="s">
        <v>5368</v>
      </c>
      <c r="C991" t="s">
        <v>5369</v>
      </c>
      <c r="D991" t="s">
        <v>21748</v>
      </c>
      <c r="E991" t="s">
        <v>16808</v>
      </c>
      <c r="F991" t="s">
        <v>16977</v>
      </c>
      <c r="G991" t="s">
        <v>3105</v>
      </c>
      <c r="H991" t="s">
        <v>1746</v>
      </c>
    </row>
    <row r="992" spans="2:8" x14ac:dyDescent="0.25">
      <c r="B992" t="s">
        <v>5375</v>
      </c>
      <c r="C992" t="s">
        <v>5376</v>
      </c>
      <c r="D992" t="s">
        <v>1320</v>
      </c>
      <c r="E992" t="s">
        <v>1455</v>
      </c>
      <c r="F992" t="s">
        <v>1598</v>
      </c>
      <c r="G992" t="s">
        <v>21749</v>
      </c>
      <c r="H992" t="s">
        <v>21750</v>
      </c>
    </row>
    <row r="993" spans="2:8" x14ac:dyDescent="0.25">
      <c r="B993" t="s">
        <v>5378</v>
      </c>
      <c r="C993" t="s">
        <v>5379</v>
      </c>
      <c r="D993" t="s">
        <v>1104</v>
      </c>
      <c r="E993" t="s">
        <v>3255</v>
      </c>
      <c r="F993" t="s">
        <v>160</v>
      </c>
      <c r="G993" t="s">
        <v>12696</v>
      </c>
      <c r="H993" t="s">
        <v>21751</v>
      </c>
    </row>
    <row r="994" spans="2:8" x14ac:dyDescent="0.25">
      <c r="B994" t="s">
        <v>5384</v>
      </c>
      <c r="C994" t="s">
        <v>5385</v>
      </c>
      <c r="D994" t="s">
        <v>1464</v>
      </c>
      <c r="E994" t="s">
        <v>753</v>
      </c>
      <c r="F994" t="s">
        <v>2728</v>
      </c>
      <c r="G994" t="s">
        <v>2135</v>
      </c>
      <c r="H994" t="s">
        <v>21752</v>
      </c>
    </row>
    <row r="995" spans="2:8" x14ac:dyDescent="0.25">
      <c r="B995" t="s">
        <v>5388</v>
      </c>
      <c r="C995" t="s">
        <v>5389</v>
      </c>
      <c r="D995" t="s">
        <v>512</v>
      </c>
      <c r="E995" t="s">
        <v>1922</v>
      </c>
      <c r="F995" t="s">
        <v>735</v>
      </c>
      <c r="G995" t="s">
        <v>9349</v>
      </c>
      <c r="H995" t="s">
        <v>21753</v>
      </c>
    </row>
    <row r="996" spans="2:8" x14ac:dyDescent="0.25">
      <c r="B996" t="s">
        <v>5392</v>
      </c>
      <c r="C996" t="s">
        <v>5393</v>
      </c>
      <c r="D996" t="s">
        <v>4202</v>
      </c>
      <c r="E996" t="s">
        <v>1201</v>
      </c>
      <c r="F996" t="s">
        <v>1387</v>
      </c>
      <c r="G996" t="s">
        <v>21754</v>
      </c>
      <c r="H996" t="s">
        <v>20</v>
      </c>
    </row>
    <row r="997" spans="2:8" x14ac:dyDescent="0.25">
      <c r="B997" t="s">
        <v>5395</v>
      </c>
      <c r="C997" t="s">
        <v>5396</v>
      </c>
      <c r="D997" t="s">
        <v>1308</v>
      </c>
      <c r="E997" t="s">
        <v>1700</v>
      </c>
      <c r="F997" t="s">
        <v>2113</v>
      </c>
      <c r="G997" t="s">
        <v>21755</v>
      </c>
      <c r="H997" t="s">
        <v>21756</v>
      </c>
    </row>
    <row r="998" spans="2:8" x14ac:dyDescent="0.25">
      <c r="B998" t="s">
        <v>5398</v>
      </c>
      <c r="C998" t="s">
        <v>5399</v>
      </c>
      <c r="D998" t="s">
        <v>9894</v>
      </c>
      <c r="E998" t="s">
        <v>981</v>
      </c>
      <c r="F998" t="s">
        <v>5725</v>
      </c>
      <c r="G998" t="s">
        <v>21757</v>
      </c>
      <c r="H998" t="s">
        <v>21758</v>
      </c>
    </row>
    <row r="999" spans="2:8" x14ac:dyDescent="0.25">
      <c r="B999" t="s">
        <v>5402</v>
      </c>
      <c r="C999" t="s">
        <v>5403</v>
      </c>
      <c r="D999" t="s">
        <v>1375</v>
      </c>
      <c r="E999" t="s">
        <v>2966</v>
      </c>
      <c r="F999" t="s">
        <v>1238</v>
      </c>
      <c r="G999" t="s">
        <v>3210</v>
      </c>
      <c r="H999" t="s">
        <v>18189</v>
      </c>
    </row>
    <row r="1000" spans="2:8" x14ac:dyDescent="0.25">
      <c r="B1000" t="s">
        <v>5405</v>
      </c>
      <c r="C1000" t="s">
        <v>5406</v>
      </c>
      <c r="D1000" t="s">
        <v>4721</v>
      </c>
      <c r="E1000" t="s">
        <v>2113</v>
      </c>
      <c r="F1000" t="s">
        <v>4052</v>
      </c>
      <c r="G1000" t="s">
        <v>21759</v>
      </c>
      <c r="H1000" t="s">
        <v>21427</v>
      </c>
    </row>
    <row r="1001" spans="2:8" x14ac:dyDescent="0.25">
      <c r="B1001" t="s">
        <v>5409</v>
      </c>
      <c r="C1001" t="s">
        <v>5410</v>
      </c>
      <c r="D1001" t="s">
        <v>1899</v>
      </c>
      <c r="E1001" t="s">
        <v>3854</v>
      </c>
      <c r="F1001" t="s">
        <v>1511</v>
      </c>
      <c r="G1001" t="s">
        <v>21760</v>
      </c>
      <c r="H1001" t="s">
        <v>13224</v>
      </c>
    </row>
    <row r="1002" spans="2:8" x14ac:dyDescent="0.25">
      <c r="B1002" t="s">
        <v>5412</v>
      </c>
      <c r="C1002" t="s">
        <v>5413</v>
      </c>
      <c r="D1002" t="s">
        <v>2243</v>
      </c>
      <c r="E1002" t="s">
        <v>3533</v>
      </c>
      <c r="F1002" t="s">
        <v>2308</v>
      </c>
      <c r="G1002" t="s">
        <v>9699</v>
      </c>
      <c r="H1002" t="s">
        <v>6353</v>
      </c>
    </row>
    <row r="1003" spans="2:8" x14ac:dyDescent="0.25">
      <c r="B1003" t="s">
        <v>5416</v>
      </c>
      <c r="C1003" t="s">
        <v>5417</v>
      </c>
      <c r="D1003" t="s">
        <v>1785</v>
      </c>
      <c r="E1003" t="s">
        <v>1382</v>
      </c>
      <c r="F1003" t="s">
        <v>414</v>
      </c>
      <c r="G1003" t="s">
        <v>12783</v>
      </c>
      <c r="H1003" t="s">
        <v>21761</v>
      </c>
    </row>
    <row r="1004" spans="2:8" x14ac:dyDescent="0.25">
      <c r="B1004" t="s">
        <v>5419</v>
      </c>
      <c r="C1004" t="s">
        <v>5420</v>
      </c>
      <c r="D1004" t="s">
        <v>2141</v>
      </c>
      <c r="E1004" t="s">
        <v>8094</v>
      </c>
      <c r="F1004" t="s">
        <v>7978</v>
      </c>
      <c r="G1004" t="s">
        <v>10168</v>
      </c>
      <c r="H1004" t="s">
        <v>9869</v>
      </c>
    </row>
    <row r="1005" spans="2:8" x14ac:dyDescent="0.25">
      <c r="B1005" t="s">
        <v>5423</v>
      </c>
      <c r="C1005" t="s">
        <v>5424</v>
      </c>
      <c r="D1005" t="s">
        <v>3790</v>
      </c>
      <c r="E1005" t="s">
        <v>2555</v>
      </c>
      <c r="F1005" t="s">
        <v>3277</v>
      </c>
      <c r="G1005" t="s">
        <v>12566</v>
      </c>
      <c r="H1005" t="s">
        <v>15082</v>
      </c>
    </row>
    <row r="1006" spans="2:8" x14ac:dyDescent="0.25">
      <c r="B1006" t="s">
        <v>5427</v>
      </c>
      <c r="C1006" t="s">
        <v>5428</v>
      </c>
      <c r="D1006" t="s">
        <v>754</v>
      </c>
      <c r="E1006" t="s">
        <v>2918</v>
      </c>
      <c r="F1006" t="s">
        <v>4725</v>
      </c>
      <c r="G1006" t="s">
        <v>17168</v>
      </c>
      <c r="H1006" t="s">
        <v>21762</v>
      </c>
    </row>
    <row r="1007" spans="2:8" x14ac:dyDescent="0.25">
      <c r="B1007" t="s">
        <v>5430</v>
      </c>
      <c r="C1007" t="s">
        <v>5431</v>
      </c>
      <c r="D1007" t="s">
        <v>2180</v>
      </c>
      <c r="E1007" t="s">
        <v>237</v>
      </c>
      <c r="F1007" t="s">
        <v>7428</v>
      </c>
      <c r="G1007" t="s">
        <v>10666</v>
      </c>
      <c r="H1007" t="s">
        <v>10796</v>
      </c>
    </row>
    <row r="1008" spans="2:8" x14ac:dyDescent="0.25">
      <c r="B1008" t="s">
        <v>5434</v>
      </c>
      <c r="C1008" t="s">
        <v>5435</v>
      </c>
      <c r="D1008" t="s">
        <v>3022</v>
      </c>
      <c r="E1008" t="s">
        <v>954</v>
      </c>
      <c r="F1008" t="s">
        <v>2299</v>
      </c>
      <c r="G1008" t="s">
        <v>17717</v>
      </c>
      <c r="H1008" t="s">
        <v>21763</v>
      </c>
    </row>
    <row r="1009" spans="2:8" x14ac:dyDescent="0.25">
      <c r="B1009" t="s">
        <v>5437</v>
      </c>
      <c r="C1009" t="s">
        <v>5438</v>
      </c>
      <c r="D1009" t="s">
        <v>2308</v>
      </c>
      <c r="E1009" t="s">
        <v>3973</v>
      </c>
      <c r="F1009" t="s">
        <v>1781</v>
      </c>
      <c r="G1009" t="s">
        <v>8331</v>
      </c>
      <c r="H1009" t="s">
        <v>15691</v>
      </c>
    </row>
    <row r="1010" spans="2:8" x14ac:dyDescent="0.25">
      <c r="B1010" t="s">
        <v>5441</v>
      </c>
      <c r="C1010" t="s">
        <v>5442</v>
      </c>
      <c r="E1010" t="s">
        <v>741</v>
      </c>
      <c r="F1010" t="s">
        <v>1012</v>
      </c>
      <c r="H1010" t="s">
        <v>4665</v>
      </c>
    </row>
    <row r="1011" spans="2:8" x14ac:dyDescent="0.25">
      <c r="B1011" t="s">
        <v>5443</v>
      </c>
      <c r="C1011" t="s">
        <v>5444</v>
      </c>
      <c r="D1011" t="s">
        <v>5593</v>
      </c>
      <c r="E1011" t="s">
        <v>10882</v>
      </c>
      <c r="F1011" t="s">
        <v>5529</v>
      </c>
      <c r="G1011" t="s">
        <v>1365</v>
      </c>
      <c r="H1011" t="s">
        <v>5784</v>
      </c>
    </row>
    <row r="1012" spans="2:8" x14ac:dyDescent="0.25">
      <c r="B1012" t="s">
        <v>5446</v>
      </c>
      <c r="C1012" t="s">
        <v>5447</v>
      </c>
      <c r="D1012" t="s">
        <v>1764</v>
      </c>
      <c r="E1012" t="s">
        <v>5381</v>
      </c>
      <c r="F1012" t="s">
        <v>3420</v>
      </c>
      <c r="G1012" t="s">
        <v>21764</v>
      </c>
      <c r="H1012" t="s">
        <v>15712</v>
      </c>
    </row>
    <row r="1013" spans="2:8" x14ac:dyDescent="0.25">
      <c r="B1013" t="s">
        <v>5449</v>
      </c>
      <c r="C1013" t="s">
        <v>5450</v>
      </c>
      <c r="D1013" t="s">
        <v>20539</v>
      </c>
      <c r="E1013" t="s">
        <v>19698</v>
      </c>
      <c r="F1013" t="s">
        <v>96</v>
      </c>
      <c r="G1013" t="s">
        <v>21765</v>
      </c>
      <c r="H1013" t="s">
        <v>7973</v>
      </c>
    </row>
    <row r="1014" spans="2:8" x14ac:dyDescent="0.25">
      <c r="B1014" t="s">
        <v>5454</v>
      </c>
      <c r="C1014" t="s">
        <v>5455</v>
      </c>
      <c r="D1014" t="s">
        <v>5541</v>
      </c>
      <c r="E1014" t="s">
        <v>4210</v>
      </c>
      <c r="F1014" t="s">
        <v>4972</v>
      </c>
      <c r="G1014" t="s">
        <v>21766</v>
      </c>
      <c r="H1014" t="s">
        <v>17293</v>
      </c>
    </row>
    <row r="1015" spans="2:8" x14ac:dyDescent="0.25">
      <c r="B1015" t="s">
        <v>5458</v>
      </c>
      <c r="C1015" t="s">
        <v>5459</v>
      </c>
      <c r="D1015" t="s">
        <v>2117</v>
      </c>
      <c r="E1015" t="s">
        <v>3412</v>
      </c>
      <c r="F1015" t="s">
        <v>4129</v>
      </c>
      <c r="G1015" t="s">
        <v>7533</v>
      </c>
      <c r="H1015" t="s">
        <v>4287</v>
      </c>
    </row>
    <row r="1016" spans="2:8" x14ac:dyDescent="0.25">
      <c r="B1016" t="s">
        <v>5461</v>
      </c>
      <c r="C1016" t="s">
        <v>5462</v>
      </c>
      <c r="D1016" t="s">
        <v>1369</v>
      </c>
      <c r="E1016" t="s">
        <v>583</v>
      </c>
      <c r="F1016" t="s">
        <v>637</v>
      </c>
      <c r="G1016" t="s">
        <v>3097</v>
      </c>
      <c r="H1016" t="s">
        <v>3683</v>
      </c>
    </row>
    <row r="1017" spans="2:8" x14ac:dyDescent="0.25">
      <c r="B1017" t="s">
        <v>5463</v>
      </c>
      <c r="C1017" t="s">
        <v>5464</v>
      </c>
      <c r="D1017" t="s">
        <v>2375</v>
      </c>
      <c r="E1017" t="s">
        <v>4925</v>
      </c>
      <c r="F1017" t="s">
        <v>2390</v>
      </c>
      <c r="G1017" t="s">
        <v>5421</v>
      </c>
      <c r="H1017" t="s">
        <v>21767</v>
      </c>
    </row>
    <row r="1018" spans="2:8" x14ac:dyDescent="0.25">
      <c r="B1018" t="s">
        <v>5466</v>
      </c>
      <c r="C1018" t="s">
        <v>5467</v>
      </c>
      <c r="D1018" t="s">
        <v>7926</v>
      </c>
      <c r="E1018" t="s">
        <v>2255</v>
      </c>
      <c r="F1018" t="s">
        <v>3580</v>
      </c>
      <c r="G1018" t="s">
        <v>21768</v>
      </c>
      <c r="H1018" t="s">
        <v>16866</v>
      </c>
    </row>
    <row r="1019" spans="2:8" x14ac:dyDescent="0.25">
      <c r="B1019" t="s">
        <v>5470</v>
      </c>
      <c r="C1019" t="s">
        <v>5471</v>
      </c>
      <c r="D1019" t="s">
        <v>2243</v>
      </c>
      <c r="E1019" t="s">
        <v>1261</v>
      </c>
      <c r="F1019" t="s">
        <v>5042</v>
      </c>
      <c r="G1019" t="s">
        <v>21769</v>
      </c>
      <c r="H1019" t="s">
        <v>6935</v>
      </c>
    </row>
    <row r="1020" spans="2:8" x14ac:dyDescent="0.25">
      <c r="B1020" t="s">
        <v>5474</v>
      </c>
      <c r="C1020" t="s">
        <v>5475</v>
      </c>
      <c r="D1020" t="s">
        <v>1708</v>
      </c>
      <c r="E1020" t="s">
        <v>1290</v>
      </c>
      <c r="F1020" t="s">
        <v>1398</v>
      </c>
      <c r="G1020" t="s">
        <v>8653</v>
      </c>
      <c r="H1020" t="s">
        <v>21770</v>
      </c>
    </row>
    <row r="1021" spans="2:8" x14ac:dyDescent="0.25">
      <c r="B1021" t="s">
        <v>5478</v>
      </c>
      <c r="C1021" t="s">
        <v>5479</v>
      </c>
      <c r="D1021" t="s">
        <v>3328</v>
      </c>
      <c r="E1021" t="s">
        <v>3152</v>
      </c>
      <c r="F1021" t="s">
        <v>5052</v>
      </c>
      <c r="G1021" t="s">
        <v>5943</v>
      </c>
      <c r="H1021" t="s">
        <v>12774</v>
      </c>
    </row>
    <row r="1022" spans="2:8" x14ac:dyDescent="0.25">
      <c r="B1022" t="s">
        <v>5482</v>
      </c>
      <c r="C1022" t="s">
        <v>5483</v>
      </c>
      <c r="D1022" t="s">
        <v>9047</v>
      </c>
      <c r="E1022" t="s">
        <v>1853</v>
      </c>
      <c r="F1022" t="s">
        <v>10718</v>
      </c>
      <c r="G1022" t="s">
        <v>4093</v>
      </c>
      <c r="H1022" t="s">
        <v>18398</v>
      </c>
    </row>
    <row r="1023" spans="2:8" x14ac:dyDescent="0.25">
      <c r="B1023" t="s">
        <v>5487</v>
      </c>
      <c r="C1023" t="s">
        <v>5488</v>
      </c>
      <c r="D1023" t="s">
        <v>1705</v>
      </c>
      <c r="E1023" t="s">
        <v>2870</v>
      </c>
      <c r="F1023" t="s">
        <v>1726</v>
      </c>
      <c r="G1023" t="s">
        <v>15033</v>
      </c>
      <c r="H1023" t="s">
        <v>5899</v>
      </c>
    </row>
    <row r="1024" spans="2:8" x14ac:dyDescent="0.25">
      <c r="B1024" t="s">
        <v>5491</v>
      </c>
      <c r="C1024" t="s">
        <v>5492</v>
      </c>
      <c r="D1024" t="s">
        <v>4972</v>
      </c>
      <c r="E1024" t="s">
        <v>1225</v>
      </c>
      <c r="F1024" t="s">
        <v>5042</v>
      </c>
      <c r="G1024" t="s">
        <v>21771</v>
      </c>
      <c r="H1024" t="s">
        <v>4594</v>
      </c>
    </row>
    <row r="1025" spans="2:8" x14ac:dyDescent="0.25">
      <c r="B1025" t="s">
        <v>5494</v>
      </c>
      <c r="C1025" t="s">
        <v>5495</v>
      </c>
      <c r="D1025" t="s">
        <v>1623</v>
      </c>
      <c r="E1025" t="s">
        <v>2244</v>
      </c>
      <c r="F1025" t="s">
        <v>1423</v>
      </c>
      <c r="G1025" t="s">
        <v>486</v>
      </c>
      <c r="H1025" t="s">
        <v>21772</v>
      </c>
    </row>
    <row r="1026" spans="2:8" x14ac:dyDescent="0.25">
      <c r="B1026" t="s">
        <v>5499</v>
      </c>
      <c r="C1026" t="s">
        <v>5500</v>
      </c>
      <c r="D1026" t="s">
        <v>21773</v>
      </c>
      <c r="E1026" t="s">
        <v>21774</v>
      </c>
      <c r="F1026" t="s">
        <v>21775</v>
      </c>
      <c r="G1026" t="s">
        <v>14000</v>
      </c>
      <c r="H1026" t="s">
        <v>21776</v>
      </c>
    </row>
    <row r="1027" spans="2:8" x14ac:dyDescent="0.25">
      <c r="B1027" t="s">
        <v>5506</v>
      </c>
      <c r="C1027" t="s">
        <v>5507</v>
      </c>
      <c r="D1027" t="s">
        <v>17954</v>
      </c>
      <c r="E1027" t="s">
        <v>4244</v>
      </c>
      <c r="F1027" t="s">
        <v>21777</v>
      </c>
      <c r="G1027" t="s">
        <v>21778</v>
      </c>
      <c r="H1027" t="s">
        <v>13092</v>
      </c>
    </row>
    <row r="1028" spans="2:8" x14ac:dyDescent="0.25">
      <c r="B1028" t="s">
        <v>5512</v>
      </c>
      <c r="C1028" t="s">
        <v>5513</v>
      </c>
      <c r="D1028" t="s">
        <v>9625</v>
      </c>
      <c r="E1028" t="s">
        <v>2723</v>
      </c>
      <c r="F1028" t="s">
        <v>10320</v>
      </c>
      <c r="G1028" t="s">
        <v>7947</v>
      </c>
      <c r="H1028" t="s">
        <v>13321</v>
      </c>
    </row>
    <row r="1029" spans="2:8" x14ac:dyDescent="0.25">
      <c r="B1029" t="s">
        <v>5517</v>
      </c>
      <c r="C1029" t="s">
        <v>5518</v>
      </c>
      <c r="D1029" t="s">
        <v>2504</v>
      </c>
      <c r="E1029" t="s">
        <v>14881</v>
      </c>
      <c r="F1029" t="s">
        <v>8735</v>
      </c>
      <c r="G1029" t="s">
        <v>7109</v>
      </c>
      <c r="H1029" t="s">
        <v>21779</v>
      </c>
    </row>
    <row r="1030" spans="2:8" x14ac:dyDescent="0.25">
      <c r="B1030" t="s">
        <v>5524</v>
      </c>
      <c r="C1030" t="s">
        <v>5525</v>
      </c>
      <c r="D1030" t="s">
        <v>4824</v>
      </c>
      <c r="E1030" t="s">
        <v>2586</v>
      </c>
      <c r="F1030" t="s">
        <v>107</v>
      </c>
      <c r="G1030" t="s">
        <v>5526</v>
      </c>
      <c r="H1030" t="s">
        <v>4216</v>
      </c>
    </row>
    <row r="1031" spans="2:8" x14ac:dyDescent="0.25">
      <c r="B1031" t="s">
        <v>5527</v>
      </c>
      <c r="C1031" t="s">
        <v>5528</v>
      </c>
      <c r="D1031" t="s">
        <v>8865</v>
      </c>
      <c r="E1031" t="s">
        <v>2272</v>
      </c>
      <c r="F1031" t="s">
        <v>8054</v>
      </c>
      <c r="G1031" t="s">
        <v>3366</v>
      </c>
      <c r="H1031" t="s">
        <v>4993</v>
      </c>
    </row>
    <row r="1032" spans="2:8" x14ac:dyDescent="0.25">
      <c r="B1032" t="s">
        <v>5533</v>
      </c>
      <c r="C1032" t="s">
        <v>5534</v>
      </c>
      <c r="D1032" t="s">
        <v>2586</v>
      </c>
      <c r="E1032" t="s">
        <v>639</v>
      </c>
      <c r="F1032" t="s">
        <v>1599</v>
      </c>
      <c r="G1032" t="s">
        <v>21576</v>
      </c>
      <c r="H1032" t="s">
        <v>21780</v>
      </c>
    </row>
    <row r="1033" spans="2:8" x14ac:dyDescent="0.25">
      <c r="B1033" t="s">
        <v>5536</v>
      </c>
      <c r="C1033" t="s">
        <v>5537</v>
      </c>
      <c r="D1033" t="s">
        <v>2098</v>
      </c>
      <c r="E1033" t="s">
        <v>2013</v>
      </c>
      <c r="F1033" t="s">
        <v>1611</v>
      </c>
      <c r="G1033" t="s">
        <v>3444</v>
      </c>
      <c r="H1033" t="s">
        <v>21781</v>
      </c>
    </row>
    <row r="1034" spans="2:8" x14ac:dyDescent="0.25">
      <c r="B1034" t="s">
        <v>5539</v>
      </c>
      <c r="C1034" t="s">
        <v>5540</v>
      </c>
      <c r="D1034" t="s">
        <v>2273</v>
      </c>
      <c r="E1034" t="s">
        <v>3746</v>
      </c>
      <c r="F1034" t="s">
        <v>4263</v>
      </c>
      <c r="G1034" t="s">
        <v>21782</v>
      </c>
      <c r="H1034" t="s">
        <v>21783</v>
      </c>
    </row>
    <row r="1035" spans="2:8" x14ac:dyDescent="0.25">
      <c r="B1035" t="s">
        <v>5544</v>
      </c>
      <c r="C1035" t="s">
        <v>5545</v>
      </c>
      <c r="D1035" t="s">
        <v>706</v>
      </c>
      <c r="E1035" t="s">
        <v>2325</v>
      </c>
      <c r="F1035" t="s">
        <v>2325</v>
      </c>
      <c r="G1035" t="s">
        <v>21784</v>
      </c>
      <c r="H1035" t="s">
        <v>650</v>
      </c>
    </row>
    <row r="1036" spans="2:8" x14ac:dyDescent="0.25">
      <c r="B1036" t="s">
        <v>5546</v>
      </c>
      <c r="C1036" t="s">
        <v>5547</v>
      </c>
      <c r="D1036" t="s">
        <v>2017</v>
      </c>
      <c r="E1036" t="s">
        <v>1337</v>
      </c>
      <c r="F1036" t="s">
        <v>5930</v>
      </c>
      <c r="G1036" t="s">
        <v>3215</v>
      </c>
      <c r="H1036" t="s">
        <v>4484</v>
      </c>
    </row>
    <row r="1037" spans="2:8" x14ac:dyDescent="0.25">
      <c r="B1037" t="s">
        <v>5550</v>
      </c>
      <c r="C1037" t="s">
        <v>5551</v>
      </c>
      <c r="D1037" t="s">
        <v>849</v>
      </c>
      <c r="E1037" t="s">
        <v>21785</v>
      </c>
      <c r="F1037" t="s">
        <v>21786</v>
      </c>
      <c r="G1037" t="s">
        <v>21787</v>
      </c>
      <c r="H1037" t="s">
        <v>13876</v>
      </c>
    </row>
    <row r="1038" spans="2:8" x14ac:dyDescent="0.25">
      <c r="B1038" t="s">
        <v>5554</v>
      </c>
      <c r="C1038" t="s">
        <v>5555</v>
      </c>
      <c r="D1038" t="s">
        <v>682</v>
      </c>
    </row>
    <row r="1039" spans="2:8" x14ac:dyDescent="0.25">
      <c r="B1039" t="s">
        <v>5556</v>
      </c>
      <c r="C1039" t="s">
        <v>5557</v>
      </c>
      <c r="D1039" t="s">
        <v>1358</v>
      </c>
      <c r="E1039" t="s">
        <v>1307</v>
      </c>
      <c r="F1039" t="s">
        <v>1267</v>
      </c>
      <c r="G1039" t="s">
        <v>5558</v>
      </c>
      <c r="H1039" t="s">
        <v>2006</v>
      </c>
    </row>
    <row r="1040" spans="2:8" x14ac:dyDescent="0.25">
      <c r="B1040" t="s">
        <v>5559</v>
      </c>
      <c r="C1040" t="s">
        <v>5560</v>
      </c>
      <c r="D1040" t="s">
        <v>682</v>
      </c>
      <c r="E1040" t="s">
        <v>684</v>
      </c>
      <c r="F1040" t="s">
        <v>1636</v>
      </c>
      <c r="G1040" t="s">
        <v>6195</v>
      </c>
      <c r="H1040" t="s">
        <v>12930</v>
      </c>
    </row>
    <row r="1041" spans="2:8" x14ac:dyDescent="0.25">
      <c r="B1041" t="s">
        <v>5563</v>
      </c>
      <c r="C1041" t="s">
        <v>5564</v>
      </c>
      <c r="D1041" t="s">
        <v>4073</v>
      </c>
      <c r="E1041" t="s">
        <v>2375</v>
      </c>
      <c r="F1041" t="s">
        <v>1710</v>
      </c>
      <c r="G1041" t="s">
        <v>21788</v>
      </c>
      <c r="H1041" t="s">
        <v>976</v>
      </c>
    </row>
    <row r="1042" spans="2:8" x14ac:dyDescent="0.25">
      <c r="B1042" t="s">
        <v>5567</v>
      </c>
      <c r="C1042" t="s">
        <v>5568</v>
      </c>
      <c r="D1042" t="s">
        <v>2519</v>
      </c>
      <c r="E1042" t="s">
        <v>4664</v>
      </c>
      <c r="F1042" t="s">
        <v>849</v>
      </c>
      <c r="G1042" t="s">
        <v>2447</v>
      </c>
      <c r="H1042" t="s">
        <v>4626</v>
      </c>
    </row>
    <row r="1043" spans="2:8" x14ac:dyDescent="0.25">
      <c r="B1043" t="s">
        <v>5571</v>
      </c>
      <c r="C1043" t="s">
        <v>5572</v>
      </c>
      <c r="D1043" t="s">
        <v>1999</v>
      </c>
      <c r="E1043" t="s">
        <v>6020</v>
      </c>
      <c r="F1043" t="s">
        <v>2892</v>
      </c>
      <c r="G1043" t="s">
        <v>3787</v>
      </c>
      <c r="H1043" t="s">
        <v>8562</v>
      </c>
    </row>
    <row r="1044" spans="2:8" x14ac:dyDescent="0.25">
      <c r="B1044" t="s">
        <v>5574</v>
      </c>
      <c r="C1044" t="s">
        <v>5575</v>
      </c>
      <c r="D1044" t="s">
        <v>1268</v>
      </c>
      <c r="E1044" t="s">
        <v>740</v>
      </c>
      <c r="F1044" t="s">
        <v>2017</v>
      </c>
      <c r="G1044" t="s">
        <v>21789</v>
      </c>
      <c r="H1044" t="s">
        <v>4316</v>
      </c>
    </row>
    <row r="1045" spans="2:8" x14ac:dyDescent="0.25">
      <c r="B1045" t="s">
        <v>5577</v>
      </c>
      <c r="C1045" t="s">
        <v>5578</v>
      </c>
      <c r="D1045" t="s">
        <v>4482</v>
      </c>
      <c r="E1045" t="s">
        <v>3631</v>
      </c>
      <c r="F1045" t="s">
        <v>3152</v>
      </c>
      <c r="G1045" t="s">
        <v>10749</v>
      </c>
      <c r="H1045" t="s">
        <v>2924</v>
      </c>
    </row>
    <row r="1046" spans="2:8" x14ac:dyDescent="0.25">
      <c r="B1046" t="s">
        <v>5581</v>
      </c>
      <c r="C1046" t="s">
        <v>5582</v>
      </c>
      <c r="D1046" t="s">
        <v>40</v>
      </c>
      <c r="E1046" t="s">
        <v>949</v>
      </c>
      <c r="F1046" t="s">
        <v>1705</v>
      </c>
      <c r="G1046" t="s">
        <v>21790</v>
      </c>
      <c r="H1046" t="s">
        <v>2543</v>
      </c>
    </row>
    <row r="1047" spans="2:8" x14ac:dyDescent="0.25">
      <c r="B1047" t="s">
        <v>5585</v>
      </c>
      <c r="C1047" t="s">
        <v>5586</v>
      </c>
      <c r="D1047" t="s">
        <v>2358</v>
      </c>
      <c r="E1047" t="s">
        <v>1280</v>
      </c>
      <c r="F1047" t="s">
        <v>1035</v>
      </c>
      <c r="G1047" t="s">
        <v>21791</v>
      </c>
      <c r="H1047" t="s">
        <v>21792</v>
      </c>
    </row>
    <row r="1048" spans="2:8" x14ac:dyDescent="0.25">
      <c r="B1048" t="s">
        <v>5590</v>
      </c>
      <c r="C1048" t="s">
        <v>5591</v>
      </c>
      <c r="D1048" t="s">
        <v>9599</v>
      </c>
      <c r="E1048" t="s">
        <v>5587</v>
      </c>
      <c r="F1048" t="s">
        <v>8330</v>
      </c>
      <c r="G1048" t="s">
        <v>20</v>
      </c>
      <c r="H1048" t="s">
        <v>21793</v>
      </c>
    </row>
    <row r="1049" spans="2:8" x14ac:dyDescent="0.25">
      <c r="B1049" t="s">
        <v>5595</v>
      </c>
      <c r="C1049" t="s">
        <v>5596</v>
      </c>
      <c r="D1049" t="s">
        <v>1488</v>
      </c>
      <c r="E1049" t="s">
        <v>1927</v>
      </c>
      <c r="F1049" t="s">
        <v>2749</v>
      </c>
      <c r="G1049" t="s">
        <v>2712</v>
      </c>
      <c r="H1049" t="s">
        <v>17995</v>
      </c>
    </row>
    <row r="1050" spans="2:8" x14ac:dyDescent="0.25">
      <c r="B1050" t="s">
        <v>5598</v>
      </c>
      <c r="C1050" t="s">
        <v>5599</v>
      </c>
      <c r="D1050" t="s">
        <v>112</v>
      </c>
      <c r="E1050" t="s">
        <v>1314</v>
      </c>
      <c r="F1050" t="s">
        <v>1160</v>
      </c>
      <c r="G1050" t="s">
        <v>14922</v>
      </c>
      <c r="H1050" t="s">
        <v>21794</v>
      </c>
    </row>
    <row r="1051" spans="2:8" x14ac:dyDescent="0.25">
      <c r="B1051" t="s">
        <v>5602</v>
      </c>
      <c r="C1051" t="s">
        <v>5603</v>
      </c>
      <c r="D1051" t="s">
        <v>4434</v>
      </c>
      <c r="E1051" t="s">
        <v>1823</v>
      </c>
      <c r="F1051" t="s">
        <v>4443</v>
      </c>
      <c r="G1051" t="s">
        <v>21795</v>
      </c>
      <c r="H1051" t="s">
        <v>21796</v>
      </c>
    </row>
    <row r="1052" spans="2:8" x14ac:dyDescent="0.25">
      <c r="B1052" t="s">
        <v>5605</v>
      </c>
      <c r="C1052" t="s">
        <v>5606</v>
      </c>
      <c r="D1052" t="s">
        <v>1018</v>
      </c>
      <c r="E1052" t="s">
        <v>1338</v>
      </c>
      <c r="F1052" t="s">
        <v>1267</v>
      </c>
      <c r="G1052" t="s">
        <v>21797</v>
      </c>
      <c r="H1052" t="s">
        <v>2543</v>
      </c>
    </row>
    <row r="1053" spans="2:8" x14ac:dyDescent="0.25">
      <c r="B1053" t="s">
        <v>5609</v>
      </c>
      <c r="C1053" t="s">
        <v>5610</v>
      </c>
      <c r="D1053" t="s">
        <v>5717</v>
      </c>
      <c r="E1053" t="s">
        <v>5087</v>
      </c>
      <c r="F1053" t="s">
        <v>2117</v>
      </c>
      <c r="G1053" t="s">
        <v>4770</v>
      </c>
      <c r="H1053" t="s">
        <v>21798</v>
      </c>
    </row>
    <row r="1054" spans="2:8" x14ac:dyDescent="0.25">
      <c r="B1054" t="s">
        <v>5612</v>
      </c>
      <c r="C1054" t="s">
        <v>5613</v>
      </c>
      <c r="D1054" t="s">
        <v>4292</v>
      </c>
      <c r="E1054" t="s">
        <v>2141</v>
      </c>
      <c r="F1054" t="s">
        <v>2673</v>
      </c>
      <c r="G1054" t="s">
        <v>18237</v>
      </c>
      <c r="H1054" t="s">
        <v>21128</v>
      </c>
    </row>
    <row r="1055" spans="2:8" x14ac:dyDescent="0.25">
      <c r="B1055" t="s">
        <v>5618</v>
      </c>
      <c r="C1055" t="s">
        <v>5619</v>
      </c>
      <c r="D1055" t="s">
        <v>1734</v>
      </c>
      <c r="E1055" t="s">
        <v>1999</v>
      </c>
      <c r="F1055" t="s">
        <v>1708</v>
      </c>
      <c r="G1055" t="s">
        <v>18321</v>
      </c>
      <c r="H1055" t="s">
        <v>4392</v>
      </c>
    </row>
    <row r="1056" spans="2:8" x14ac:dyDescent="0.25">
      <c r="B1056" t="s">
        <v>5620</v>
      </c>
      <c r="C1056" t="s">
        <v>5621</v>
      </c>
      <c r="D1056" t="s">
        <v>1734</v>
      </c>
      <c r="E1056" t="s">
        <v>6020</v>
      </c>
      <c r="F1056" t="s">
        <v>987</v>
      </c>
      <c r="G1056" t="s">
        <v>21799</v>
      </c>
      <c r="H1056" t="s">
        <v>5954</v>
      </c>
    </row>
    <row r="1057" spans="2:8" x14ac:dyDescent="0.25">
      <c r="B1057" t="s">
        <v>5622</v>
      </c>
      <c r="C1057" t="s">
        <v>5623</v>
      </c>
      <c r="D1057" t="s">
        <v>3657</v>
      </c>
      <c r="E1057" t="s">
        <v>1028</v>
      </c>
      <c r="F1057" t="s">
        <v>1040</v>
      </c>
      <c r="G1057" t="s">
        <v>17000</v>
      </c>
      <c r="H1057" t="s">
        <v>21800</v>
      </c>
    </row>
    <row r="1058" spans="2:8" x14ac:dyDescent="0.25">
      <c r="B1058" t="s">
        <v>5625</v>
      </c>
      <c r="C1058" t="s">
        <v>5626</v>
      </c>
      <c r="D1058" t="s">
        <v>1501</v>
      </c>
      <c r="E1058" t="s">
        <v>3890</v>
      </c>
      <c r="F1058" t="s">
        <v>514</v>
      </c>
      <c r="G1058" t="s">
        <v>21801</v>
      </c>
      <c r="H1058" t="s">
        <v>21802</v>
      </c>
    </row>
    <row r="1059" spans="2:8" x14ac:dyDescent="0.25">
      <c r="B1059" t="s">
        <v>5629</v>
      </c>
      <c r="C1059" t="s">
        <v>5630</v>
      </c>
      <c r="D1059" t="s">
        <v>2643</v>
      </c>
      <c r="E1059" t="s">
        <v>1722</v>
      </c>
      <c r="F1059" t="s">
        <v>2526</v>
      </c>
      <c r="G1059" t="s">
        <v>4034</v>
      </c>
      <c r="H1059" t="s">
        <v>4140</v>
      </c>
    </row>
    <row r="1060" spans="2:8" x14ac:dyDescent="0.25">
      <c r="B1060" t="s">
        <v>5632</v>
      </c>
      <c r="C1060" t="s">
        <v>5633</v>
      </c>
      <c r="D1060" t="s">
        <v>2477</v>
      </c>
      <c r="E1060" t="s">
        <v>982</v>
      </c>
      <c r="F1060" t="s">
        <v>6962</v>
      </c>
      <c r="G1060" t="s">
        <v>15668</v>
      </c>
      <c r="H1060" t="s">
        <v>7144</v>
      </c>
    </row>
    <row r="1061" spans="2:8" x14ac:dyDescent="0.25">
      <c r="B1061" t="s">
        <v>5635</v>
      </c>
      <c r="C1061" t="s">
        <v>5636</v>
      </c>
      <c r="D1061" t="s">
        <v>1617</v>
      </c>
      <c r="E1061" t="s">
        <v>1369</v>
      </c>
      <c r="F1061" t="s">
        <v>1770</v>
      </c>
      <c r="G1061" t="s">
        <v>956</v>
      </c>
      <c r="H1061" t="s">
        <v>21803</v>
      </c>
    </row>
    <row r="1062" spans="2:8" x14ac:dyDescent="0.25">
      <c r="B1062" t="s">
        <v>5639</v>
      </c>
      <c r="C1062" t="s">
        <v>5640</v>
      </c>
      <c r="D1062" t="s">
        <v>741</v>
      </c>
      <c r="E1062" t="s">
        <v>2603</v>
      </c>
      <c r="F1062" t="s">
        <v>2390</v>
      </c>
      <c r="G1062" t="s">
        <v>4577</v>
      </c>
      <c r="H1062" t="s">
        <v>21804</v>
      </c>
    </row>
    <row r="1063" spans="2:8" x14ac:dyDescent="0.25">
      <c r="B1063" t="s">
        <v>5643</v>
      </c>
      <c r="C1063" t="s">
        <v>5644</v>
      </c>
      <c r="D1063" t="s">
        <v>248</v>
      </c>
      <c r="E1063" t="s">
        <v>1460</v>
      </c>
      <c r="F1063" t="s">
        <v>1109</v>
      </c>
      <c r="G1063" t="s">
        <v>21805</v>
      </c>
      <c r="H1063" t="s">
        <v>21806</v>
      </c>
    </row>
    <row r="1064" spans="2:8" x14ac:dyDescent="0.25">
      <c r="B1064" t="s">
        <v>5647</v>
      </c>
      <c r="C1064" t="s">
        <v>5648</v>
      </c>
      <c r="D1064" t="s">
        <v>1785</v>
      </c>
      <c r="E1064" t="s">
        <v>2308</v>
      </c>
      <c r="F1064" t="s">
        <v>1798</v>
      </c>
      <c r="G1064" t="s">
        <v>21807</v>
      </c>
      <c r="H1064" t="s">
        <v>21808</v>
      </c>
    </row>
    <row r="1065" spans="2:8" x14ac:dyDescent="0.25">
      <c r="B1065" t="s">
        <v>5649</v>
      </c>
      <c r="C1065" t="s">
        <v>5650</v>
      </c>
      <c r="D1065" t="s">
        <v>2733</v>
      </c>
    </row>
    <row r="1066" spans="2:8" x14ac:dyDescent="0.25">
      <c r="B1066" t="s">
        <v>5651</v>
      </c>
      <c r="C1066" t="s">
        <v>5652</v>
      </c>
      <c r="D1066" t="s">
        <v>742</v>
      </c>
      <c r="E1066" t="s">
        <v>415</v>
      </c>
      <c r="F1066" t="s">
        <v>942</v>
      </c>
      <c r="G1066" t="s">
        <v>21809</v>
      </c>
      <c r="H1066" t="s">
        <v>21762</v>
      </c>
    </row>
    <row r="1067" spans="2:8" x14ac:dyDescent="0.25">
      <c r="B1067" t="s">
        <v>5655</v>
      </c>
      <c r="C1067" t="s">
        <v>5656</v>
      </c>
      <c r="D1067" t="s">
        <v>5930</v>
      </c>
      <c r="E1067" t="s">
        <v>2018</v>
      </c>
      <c r="F1067" t="s">
        <v>1532</v>
      </c>
      <c r="G1067" t="s">
        <v>11569</v>
      </c>
      <c r="H1067" t="s">
        <v>5974</v>
      </c>
    </row>
    <row r="1068" spans="2:8" x14ac:dyDescent="0.25">
      <c r="B1068" t="s">
        <v>5658</v>
      </c>
      <c r="C1068" t="s">
        <v>5659</v>
      </c>
      <c r="D1068" t="s">
        <v>2652</v>
      </c>
      <c r="E1068" t="s">
        <v>2117</v>
      </c>
      <c r="F1068" t="s">
        <v>2166</v>
      </c>
      <c r="G1068" t="s">
        <v>12625</v>
      </c>
      <c r="H1068" t="s">
        <v>15417</v>
      </c>
    </row>
    <row r="1069" spans="2:8" x14ac:dyDescent="0.25">
      <c r="B1069" t="s">
        <v>5662</v>
      </c>
      <c r="C1069" t="s">
        <v>5663</v>
      </c>
      <c r="D1069" t="s">
        <v>3401</v>
      </c>
    </row>
    <row r="1070" spans="2:8" x14ac:dyDescent="0.25">
      <c r="B1070" t="s">
        <v>5664</v>
      </c>
      <c r="C1070" t="s">
        <v>5665</v>
      </c>
      <c r="D1070" t="s">
        <v>3723</v>
      </c>
      <c r="E1070" t="s">
        <v>3969</v>
      </c>
      <c r="F1070" t="s">
        <v>1476</v>
      </c>
      <c r="G1070" t="s">
        <v>21810</v>
      </c>
      <c r="H1070" t="s">
        <v>3004</v>
      </c>
    </row>
    <row r="1071" spans="2:8" x14ac:dyDescent="0.25">
      <c r="B1071" t="s">
        <v>5667</v>
      </c>
      <c r="C1071" t="s">
        <v>5668</v>
      </c>
      <c r="D1071" t="s">
        <v>1404</v>
      </c>
      <c r="E1071" t="s">
        <v>4729</v>
      </c>
      <c r="F1071" t="s">
        <v>5717</v>
      </c>
      <c r="G1071" t="s">
        <v>21811</v>
      </c>
      <c r="H1071" t="s">
        <v>8350</v>
      </c>
    </row>
    <row r="1072" spans="2:8" x14ac:dyDescent="0.25">
      <c r="B1072" t="s">
        <v>5670</v>
      </c>
      <c r="C1072" t="s">
        <v>5671</v>
      </c>
      <c r="D1072" t="s">
        <v>1910</v>
      </c>
      <c r="E1072" t="s">
        <v>4857</v>
      </c>
      <c r="F1072" t="s">
        <v>111</v>
      </c>
      <c r="G1072" t="s">
        <v>15223</v>
      </c>
      <c r="H1072" t="s">
        <v>2548</v>
      </c>
    </row>
    <row r="1073" spans="2:8" x14ac:dyDescent="0.25">
      <c r="B1073" t="s">
        <v>5673</v>
      </c>
      <c r="C1073" t="s">
        <v>5674</v>
      </c>
      <c r="D1073" t="s">
        <v>2390</v>
      </c>
      <c r="E1073" t="s">
        <v>2555</v>
      </c>
      <c r="F1073" t="s">
        <v>4925</v>
      </c>
      <c r="G1073" t="s">
        <v>21812</v>
      </c>
      <c r="H1073" t="s">
        <v>21813</v>
      </c>
    </row>
    <row r="1074" spans="2:8" x14ac:dyDescent="0.25">
      <c r="B1074" t="s">
        <v>5677</v>
      </c>
      <c r="C1074" t="s">
        <v>5678</v>
      </c>
      <c r="D1074" t="s">
        <v>5303</v>
      </c>
      <c r="E1074" t="s">
        <v>4664</v>
      </c>
      <c r="F1074" t="s">
        <v>1999</v>
      </c>
      <c r="G1074" t="s">
        <v>21814</v>
      </c>
      <c r="H1074" t="s">
        <v>21815</v>
      </c>
    </row>
    <row r="1075" spans="2:8" x14ac:dyDescent="0.25">
      <c r="B1075" t="s">
        <v>5679</v>
      </c>
      <c r="C1075" t="s">
        <v>5680</v>
      </c>
      <c r="D1075" t="s">
        <v>1344</v>
      </c>
    </row>
    <row r="1076" spans="2:8" x14ac:dyDescent="0.25">
      <c r="B1076" t="s">
        <v>5681</v>
      </c>
      <c r="C1076" t="s">
        <v>5682</v>
      </c>
      <c r="D1076" t="s">
        <v>1028</v>
      </c>
      <c r="E1076" t="s">
        <v>1121</v>
      </c>
      <c r="F1076" t="s">
        <v>942</v>
      </c>
      <c r="G1076" t="s">
        <v>8091</v>
      </c>
      <c r="H1076" t="s">
        <v>21816</v>
      </c>
    </row>
    <row r="1077" spans="2:8" x14ac:dyDescent="0.25">
      <c r="B1077" t="s">
        <v>5686</v>
      </c>
      <c r="C1077" t="s">
        <v>5687</v>
      </c>
      <c r="D1077" t="s">
        <v>1382</v>
      </c>
      <c r="E1077" t="s">
        <v>3854</v>
      </c>
      <c r="F1077" t="s">
        <v>2045</v>
      </c>
      <c r="G1077" t="s">
        <v>8055</v>
      </c>
      <c r="H1077" t="s">
        <v>11695</v>
      </c>
    </row>
    <row r="1078" spans="2:8" x14ac:dyDescent="0.25">
      <c r="B1078" t="s">
        <v>5689</v>
      </c>
      <c r="C1078" t="s">
        <v>5690</v>
      </c>
      <c r="D1078" t="s">
        <v>1382</v>
      </c>
      <c r="E1078" t="s">
        <v>1985</v>
      </c>
      <c r="F1078" t="s">
        <v>4348</v>
      </c>
      <c r="G1078" t="s">
        <v>4099</v>
      </c>
      <c r="H1078" t="s">
        <v>20982</v>
      </c>
    </row>
    <row r="1079" spans="2:8" x14ac:dyDescent="0.25">
      <c r="B1079" t="s">
        <v>5693</v>
      </c>
      <c r="C1079" t="s">
        <v>5694</v>
      </c>
      <c r="D1079" t="s">
        <v>2812</v>
      </c>
    </row>
    <row r="1080" spans="2:8" x14ac:dyDescent="0.25">
      <c r="B1080" t="s">
        <v>5695</v>
      </c>
      <c r="C1080" t="s">
        <v>5696</v>
      </c>
      <c r="D1080" t="s">
        <v>249</v>
      </c>
      <c r="E1080" t="s">
        <v>3297</v>
      </c>
      <c r="F1080" t="s">
        <v>1160</v>
      </c>
      <c r="G1080" t="s">
        <v>12841</v>
      </c>
      <c r="H1080" t="s">
        <v>4308</v>
      </c>
    </row>
    <row r="1081" spans="2:8" x14ac:dyDescent="0.25">
      <c r="B1081" t="s">
        <v>5698</v>
      </c>
      <c r="C1081" t="s">
        <v>5699</v>
      </c>
      <c r="D1081" t="s">
        <v>2000</v>
      </c>
      <c r="E1081" t="s">
        <v>4769</v>
      </c>
      <c r="F1081" t="s">
        <v>2030</v>
      </c>
      <c r="G1081" t="s">
        <v>21817</v>
      </c>
      <c r="H1081" t="s">
        <v>12112</v>
      </c>
    </row>
    <row r="1082" spans="2:8" x14ac:dyDescent="0.25">
      <c r="B1082" t="s">
        <v>5701</v>
      </c>
      <c r="C1082" t="s">
        <v>5702</v>
      </c>
      <c r="D1082" t="s">
        <v>754</v>
      </c>
      <c r="E1082" t="s">
        <v>1191</v>
      </c>
      <c r="F1082" t="s">
        <v>3973</v>
      </c>
      <c r="G1082" t="s">
        <v>21179</v>
      </c>
      <c r="H1082" t="s">
        <v>15966</v>
      </c>
    </row>
    <row r="1083" spans="2:8" x14ac:dyDescent="0.25">
      <c r="B1083" t="s">
        <v>5704</v>
      </c>
      <c r="C1083" t="s">
        <v>5705</v>
      </c>
      <c r="D1083" t="s">
        <v>6736</v>
      </c>
      <c r="E1083" t="s">
        <v>5087</v>
      </c>
      <c r="F1083" t="s">
        <v>1398</v>
      </c>
      <c r="G1083" t="s">
        <v>20805</v>
      </c>
      <c r="H1083" t="s">
        <v>5939</v>
      </c>
    </row>
    <row r="1084" spans="2:8" x14ac:dyDescent="0.25">
      <c r="B1084" t="s">
        <v>5708</v>
      </c>
      <c r="C1084" t="s">
        <v>5709</v>
      </c>
      <c r="D1084" t="s">
        <v>3859</v>
      </c>
      <c r="E1084" t="s">
        <v>2000</v>
      </c>
      <c r="F1084" t="s">
        <v>1155</v>
      </c>
      <c r="G1084" t="s">
        <v>6220</v>
      </c>
      <c r="H1084" t="s">
        <v>10826</v>
      </c>
    </row>
    <row r="1085" spans="2:8" x14ac:dyDescent="0.25">
      <c r="B1085" t="s">
        <v>5711</v>
      </c>
      <c r="C1085" t="s">
        <v>5712</v>
      </c>
      <c r="D1085" t="s">
        <v>5303</v>
      </c>
      <c r="E1085" t="s">
        <v>449</v>
      </c>
      <c r="F1085" t="s">
        <v>637</v>
      </c>
      <c r="G1085" t="s">
        <v>21818</v>
      </c>
      <c r="H1085" t="s">
        <v>6965</v>
      </c>
    </row>
    <row r="1086" spans="2:8" x14ac:dyDescent="0.25">
      <c r="B1086" t="s">
        <v>5715</v>
      </c>
      <c r="C1086" t="s">
        <v>5716</v>
      </c>
      <c r="D1086" t="s">
        <v>1404</v>
      </c>
      <c r="E1086" t="s">
        <v>6858</v>
      </c>
      <c r="F1086" t="s">
        <v>2129</v>
      </c>
      <c r="G1086" t="s">
        <v>11327</v>
      </c>
      <c r="H1086" t="s">
        <v>5624</v>
      </c>
    </row>
    <row r="1087" spans="2:8" x14ac:dyDescent="0.25">
      <c r="B1087" t="s">
        <v>5720</v>
      </c>
      <c r="C1087" t="s">
        <v>5721</v>
      </c>
      <c r="D1087" t="s">
        <v>1455</v>
      </c>
      <c r="E1087" t="s">
        <v>349</v>
      </c>
      <c r="F1087" t="s">
        <v>1792</v>
      </c>
      <c r="G1087" t="s">
        <v>10083</v>
      </c>
      <c r="H1087" t="s">
        <v>9820</v>
      </c>
    </row>
    <row r="1088" spans="2:8" x14ac:dyDescent="0.25">
      <c r="B1088" t="s">
        <v>5723</v>
      </c>
      <c r="C1088" t="s">
        <v>5724</v>
      </c>
      <c r="D1088" t="s">
        <v>2308</v>
      </c>
      <c r="E1088" t="s">
        <v>1111</v>
      </c>
      <c r="F1088" t="s">
        <v>3874</v>
      </c>
      <c r="G1088" t="s">
        <v>10000</v>
      </c>
      <c r="H1088" t="s">
        <v>7370</v>
      </c>
    </row>
    <row r="1089" spans="2:8" x14ac:dyDescent="0.25">
      <c r="B1089" t="s">
        <v>5727</v>
      </c>
      <c r="C1089" t="s">
        <v>5728</v>
      </c>
      <c r="D1089" t="s">
        <v>4721</v>
      </c>
      <c r="E1089" t="s">
        <v>2117</v>
      </c>
      <c r="F1089" t="s">
        <v>2643</v>
      </c>
      <c r="G1089" t="s">
        <v>21819</v>
      </c>
      <c r="H1089" t="s">
        <v>19388</v>
      </c>
    </row>
    <row r="1090" spans="2:8" x14ac:dyDescent="0.25">
      <c r="B1090" t="s">
        <v>5731</v>
      </c>
      <c r="C1090" t="s">
        <v>5732</v>
      </c>
      <c r="D1090" t="s">
        <v>1416</v>
      </c>
      <c r="E1090" t="s">
        <v>1811</v>
      </c>
      <c r="F1090" t="s">
        <v>5717</v>
      </c>
      <c r="G1090" t="s">
        <v>21820</v>
      </c>
      <c r="H1090" t="s">
        <v>4766</v>
      </c>
    </row>
    <row r="1091" spans="2:8" x14ac:dyDescent="0.25">
      <c r="B1091" t="s">
        <v>5734</v>
      </c>
      <c r="C1091" t="s">
        <v>5735</v>
      </c>
      <c r="D1091" t="s">
        <v>1226</v>
      </c>
      <c r="E1091" t="s">
        <v>2129</v>
      </c>
      <c r="F1091" t="s">
        <v>8445</v>
      </c>
      <c r="G1091" t="s">
        <v>20992</v>
      </c>
      <c r="H1091" t="s">
        <v>20957</v>
      </c>
    </row>
    <row r="1092" spans="2:8" x14ac:dyDescent="0.25">
      <c r="B1092" t="s">
        <v>5738</v>
      </c>
      <c r="C1092" t="s">
        <v>5739</v>
      </c>
      <c r="D1092" t="s">
        <v>1308</v>
      </c>
      <c r="E1092" t="s">
        <v>1343</v>
      </c>
      <c r="F1092" t="s">
        <v>2626</v>
      </c>
      <c r="G1092" t="s">
        <v>21821</v>
      </c>
      <c r="H1092" t="s">
        <v>3743</v>
      </c>
    </row>
    <row r="1093" spans="2:8" x14ac:dyDescent="0.25">
      <c r="B1093" t="s">
        <v>5741</v>
      </c>
      <c r="C1093" t="s">
        <v>5742</v>
      </c>
      <c r="D1093" t="s">
        <v>2093</v>
      </c>
      <c r="E1093" t="s">
        <v>5859</v>
      </c>
      <c r="F1093" t="s">
        <v>4377</v>
      </c>
      <c r="G1093" t="s">
        <v>8505</v>
      </c>
      <c r="H1093" t="s">
        <v>4688</v>
      </c>
    </row>
    <row r="1094" spans="2:8" x14ac:dyDescent="0.25">
      <c r="B1094" t="s">
        <v>5744</v>
      </c>
      <c r="C1094" t="s">
        <v>5745</v>
      </c>
      <c r="D1094" t="s">
        <v>2608</v>
      </c>
      <c r="E1094" t="s">
        <v>1942</v>
      </c>
      <c r="F1094" t="s">
        <v>1136</v>
      </c>
      <c r="G1094" t="s">
        <v>8615</v>
      </c>
      <c r="H1094" t="s">
        <v>9025</v>
      </c>
    </row>
    <row r="1095" spans="2:8" x14ac:dyDescent="0.25">
      <c r="B1095" t="s">
        <v>5746</v>
      </c>
      <c r="C1095" t="s">
        <v>5747</v>
      </c>
      <c r="D1095" t="s">
        <v>4102</v>
      </c>
      <c r="E1095" t="s">
        <v>3656</v>
      </c>
      <c r="F1095" t="s">
        <v>1853</v>
      </c>
      <c r="G1095" t="s">
        <v>7020</v>
      </c>
      <c r="H1095" t="s">
        <v>5457</v>
      </c>
    </row>
    <row r="1096" spans="2:8" x14ac:dyDescent="0.25">
      <c r="B1096" t="s">
        <v>5750</v>
      </c>
      <c r="C1096" t="s">
        <v>5751</v>
      </c>
      <c r="D1096" t="s">
        <v>1705</v>
      </c>
      <c r="E1096" t="s">
        <v>460</v>
      </c>
      <c r="F1096" t="s">
        <v>2411</v>
      </c>
      <c r="G1096" t="s">
        <v>21822</v>
      </c>
      <c r="H1096" t="s">
        <v>21823</v>
      </c>
    </row>
    <row r="1097" spans="2:8" x14ac:dyDescent="0.25">
      <c r="B1097" t="s">
        <v>5754</v>
      </c>
      <c r="C1097" t="s">
        <v>5755</v>
      </c>
      <c r="D1097" t="s">
        <v>1863</v>
      </c>
    </row>
    <row r="1098" spans="2:8" x14ac:dyDescent="0.25">
      <c r="B1098" t="s">
        <v>5756</v>
      </c>
      <c r="C1098" t="s">
        <v>5757</v>
      </c>
      <c r="D1098" t="s">
        <v>1776</v>
      </c>
      <c r="E1098" t="s">
        <v>1129</v>
      </c>
      <c r="F1098" t="s">
        <v>1042</v>
      </c>
      <c r="G1098" t="s">
        <v>14749</v>
      </c>
      <c r="H1098" t="s">
        <v>17420</v>
      </c>
    </row>
    <row r="1099" spans="2:8" x14ac:dyDescent="0.25">
      <c r="B1099" t="s">
        <v>5759</v>
      </c>
      <c r="C1099" t="s">
        <v>5760</v>
      </c>
      <c r="D1099" t="s">
        <v>2465</v>
      </c>
      <c r="E1099" t="s">
        <v>2643</v>
      </c>
      <c r="F1099" t="s">
        <v>24</v>
      </c>
      <c r="G1099" t="s">
        <v>19556</v>
      </c>
      <c r="H1099" t="s">
        <v>16097</v>
      </c>
    </row>
    <row r="1100" spans="2:8" x14ac:dyDescent="0.25">
      <c r="B1100" t="s">
        <v>5763</v>
      </c>
      <c r="C1100" t="s">
        <v>5764</v>
      </c>
      <c r="D1100" t="s">
        <v>3890</v>
      </c>
      <c r="E1100" t="s">
        <v>582</v>
      </c>
      <c r="F1100" t="s">
        <v>1336</v>
      </c>
      <c r="G1100" t="s">
        <v>1544</v>
      </c>
      <c r="H1100" t="s">
        <v>21824</v>
      </c>
    </row>
    <row r="1101" spans="2:8" x14ac:dyDescent="0.25">
      <c r="B1101" t="s">
        <v>5767</v>
      </c>
      <c r="C1101" t="s">
        <v>5768</v>
      </c>
      <c r="D1101" t="s">
        <v>576</v>
      </c>
      <c r="E1101" t="s">
        <v>824</v>
      </c>
      <c r="F1101" t="s">
        <v>3533</v>
      </c>
      <c r="G1101" t="s">
        <v>10809</v>
      </c>
      <c r="H1101" t="s">
        <v>15668</v>
      </c>
    </row>
    <row r="1102" spans="2:8" x14ac:dyDescent="0.25">
      <c r="B1102" t="s">
        <v>5771</v>
      </c>
      <c r="C1102" t="s">
        <v>5772</v>
      </c>
      <c r="D1102" t="s">
        <v>2013</v>
      </c>
    </row>
    <row r="1103" spans="2:8" x14ac:dyDescent="0.25">
      <c r="B1103" t="s">
        <v>5773</v>
      </c>
      <c r="C1103" t="s">
        <v>5774</v>
      </c>
      <c r="D1103" t="s">
        <v>4052</v>
      </c>
      <c r="E1103" t="s">
        <v>3722</v>
      </c>
      <c r="F1103" t="s">
        <v>284</v>
      </c>
      <c r="G1103" t="s">
        <v>11394</v>
      </c>
      <c r="H1103" t="s">
        <v>10785</v>
      </c>
    </row>
    <row r="1104" spans="2:8" x14ac:dyDescent="0.25">
      <c r="B1104" t="s">
        <v>5777</v>
      </c>
      <c r="C1104" t="s">
        <v>5778</v>
      </c>
      <c r="D1104" t="s">
        <v>1786</v>
      </c>
    </row>
    <row r="1105" spans="2:8" x14ac:dyDescent="0.25">
      <c r="B1105" t="s">
        <v>5779</v>
      </c>
      <c r="C1105" t="s">
        <v>5780</v>
      </c>
      <c r="D1105" t="s">
        <v>3152</v>
      </c>
      <c r="E1105" t="s">
        <v>4434</v>
      </c>
      <c r="F1105" t="s">
        <v>1635</v>
      </c>
      <c r="G1105" t="s">
        <v>4309</v>
      </c>
      <c r="H1105" t="s">
        <v>5109</v>
      </c>
    </row>
    <row r="1106" spans="2:8" x14ac:dyDescent="0.25">
      <c r="B1106" t="s">
        <v>5782</v>
      </c>
      <c r="C1106" t="s">
        <v>5783</v>
      </c>
      <c r="D1106" t="s">
        <v>3353</v>
      </c>
      <c r="E1106" t="s">
        <v>5496</v>
      </c>
      <c r="F1106" t="s">
        <v>1117</v>
      </c>
      <c r="G1106" t="s">
        <v>21825</v>
      </c>
      <c r="H1106" t="s">
        <v>11342</v>
      </c>
    </row>
    <row r="1107" spans="2:8" x14ac:dyDescent="0.25">
      <c r="B1107" t="s">
        <v>5785</v>
      </c>
      <c r="C1107" t="s">
        <v>5786</v>
      </c>
      <c r="D1107" t="s">
        <v>3874</v>
      </c>
      <c r="E1107" t="s">
        <v>2288</v>
      </c>
      <c r="F1107" t="s">
        <v>1894</v>
      </c>
      <c r="G1107" t="s">
        <v>21530</v>
      </c>
      <c r="H1107" t="s">
        <v>21826</v>
      </c>
    </row>
    <row r="1108" spans="2:8" x14ac:dyDescent="0.25">
      <c r="B1108" t="s">
        <v>5788</v>
      </c>
      <c r="C1108" t="s">
        <v>5789</v>
      </c>
      <c r="D1108" t="s">
        <v>3563</v>
      </c>
      <c r="E1108" t="s">
        <v>2117</v>
      </c>
      <c r="F1108" t="s">
        <v>1012</v>
      </c>
      <c r="G1108" t="s">
        <v>2466</v>
      </c>
      <c r="H1108" t="s">
        <v>13461</v>
      </c>
    </row>
    <row r="1109" spans="2:8" x14ac:dyDescent="0.25">
      <c r="B1109" t="s">
        <v>5792</v>
      </c>
      <c r="C1109" t="s">
        <v>5793</v>
      </c>
      <c r="D1109" t="s">
        <v>570</v>
      </c>
      <c r="E1109" t="s">
        <v>1683</v>
      </c>
      <c r="F1109" t="s">
        <v>1553</v>
      </c>
      <c r="G1109" t="s">
        <v>387</v>
      </c>
      <c r="H1109" t="s">
        <v>4212</v>
      </c>
    </row>
    <row r="1110" spans="2:8" x14ac:dyDescent="0.25">
      <c r="B1110" t="s">
        <v>5795</v>
      </c>
      <c r="C1110" t="s">
        <v>5796</v>
      </c>
      <c r="D1110" t="s">
        <v>1410</v>
      </c>
      <c r="E1110" t="s">
        <v>4664</v>
      </c>
      <c r="F1110" t="s">
        <v>1410</v>
      </c>
      <c r="G1110" t="s">
        <v>650</v>
      </c>
      <c r="H1110" t="s">
        <v>21827</v>
      </c>
    </row>
    <row r="1111" spans="2:8" x14ac:dyDescent="0.25">
      <c r="B1111" t="s">
        <v>5799</v>
      </c>
      <c r="C1111" t="s">
        <v>5800</v>
      </c>
      <c r="D1111" t="s">
        <v>1475</v>
      </c>
      <c r="E1111" t="s">
        <v>3563</v>
      </c>
      <c r="F1111" t="s">
        <v>8893</v>
      </c>
      <c r="G1111" t="s">
        <v>7681</v>
      </c>
      <c r="H1111" t="s">
        <v>21828</v>
      </c>
    </row>
    <row r="1112" spans="2:8" x14ac:dyDescent="0.25">
      <c r="B1112" t="s">
        <v>5803</v>
      </c>
      <c r="C1112" t="s">
        <v>5804</v>
      </c>
      <c r="D1112" t="s">
        <v>1978</v>
      </c>
      <c r="E1112" t="s">
        <v>41</v>
      </c>
      <c r="F1112" t="s">
        <v>184</v>
      </c>
      <c r="G1112" t="s">
        <v>8737</v>
      </c>
      <c r="H1112" t="s">
        <v>21829</v>
      </c>
    </row>
    <row r="1113" spans="2:8" x14ac:dyDescent="0.25">
      <c r="B1113" t="s">
        <v>5807</v>
      </c>
      <c r="C1113" t="s">
        <v>5808</v>
      </c>
      <c r="D1113" t="s">
        <v>2881</v>
      </c>
    </row>
    <row r="1114" spans="2:8" x14ac:dyDescent="0.25">
      <c r="B1114" t="s">
        <v>5809</v>
      </c>
      <c r="C1114" t="s">
        <v>5810</v>
      </c>
      <c r="D1114" t="s">
        <v>2465</v>
      </c>
      <c r="E1114" t="s">
        <v>683</v>
      </c>
      <c r="F1114" t="s">
        <v>3617</v>
      </c>
      <c r="G1114" t="s">
        <v>21228</v>
      </c>
      <c r="H1114" t="s">
        <v>3581</v>
      </c>
    </row>
    <row r="1115" spans="2:8" x14ac:dyDescent="0.25">
      <c r="B1115" t="s">
        <v>5813</v>
      </c>
      <c r="C1115" t="s">
        <v>5814</v>
      </c>
      <c r="D1115" t="s">
        <v>1630</v>
      </c>
      <c r="E1115" t="s">
        <v>285</v>
      </c>
      <c r="F1115" t="s">
        <v>1557</v>
      </c>
      <c r="G1115" t="s">
        <v>2568</v>
      </c>
      <c r="H1115" t="s">
        <v>1625</v>
      </c>
    </row>
    <row r="1116" spans="2:8" x14ac:dyDescent="0.25">
      <c r="B1116" t="s">
        <v>5816</v>
      </c>
      <c r="C1116" t="s">
        <v>5817</v>
      </c>
      <c r="D1116" t="s">
        <v>1501</v>
      </c>
      <c r="E1116" t="s">
        <v>390</v>
      </c>
      <c r="F1116" t="s">
        <v>3859</v>
      </c>
      <c r="G1116" t="s">
        <v>268</v>
      </c>
      <c r="H1116" t="s">
        <v>10834</v>
      </c>
    </row>
    <row r="1117" spans="2:8" x14ac:dyDescent="0.25">
      <c r="B1117" t="s">
        <v>5820</v>
      </c>
      <c r="C1117" t="s">
        <v>5821</v>
      </c>
      <c r="D1117" t="s">
        <v>576</v>
      </c>
      <c r="E1117" t="s">
        <v>4417</v>
      </c>
      <c r="F1117" t="s">
        <v>3594</v>
      </c>
      <c r="G1117" t="s">
        <v>21830</v>
      </c>
      <c r="H1117" t="s">
        <v>21831</v>
      </c>
    </row>
    <row r="1118" spans="2:8" x14ac:dyDescent="0.25">
      <c r="B1118" t="s">
        <v>5824</v>
      </c>
      <c r="C1118" t="s">
        <v>5825</v>
      </c>
      <c r="D1118" t="s">
        <v>1829</v>
      </c>
      <c r="E1118" t="s">
        <v>2308</v>
      </c>
      <c r="F1118" t="s">
        <v>431</v>
      </c>
      <c r="G1118" t="s">
        <v>21832</v>
      </c>
      <c r="H1118" t="s">
        <v>21833</v>
      </c>
    </row>
    <row r="1119" spans="2:8" x14ac:dyDescent="0.25">
      <c r="B1119" t="s">
        <v>5827</v>
      </c>
      <c r="C1119" t="s">
        <v>5828</v>
      </c>
      <c r="D1119" t="s">
        <v>1017</v>
      </c>
      <c r="E1119" t="s">
        <v>4925</v>
      </c>
      <c r="F1119" t="s">
        <v>3854</v>
      </c>
      <c r="G1119" t="s">
        <v>21083</v>
      </c>
      <c r="H1119" t="s">
        <v>14123</v>
      </c>
    </row>
    <row r="1120" spans="2:8" x14ac:dyDescent="0.25">
      <c r="B1120" t="s">
        <v>5831</v>
      </c>
      <c r="C1120" t="s">
        <v>5832</v>
      </c>
      <c r="D1120" t="s">
        <v>1434</v>
      </c>
      <c r="E1120" t="s">
        <v>1027</v>
      </c>
      <c r="F1120" t="s">
        <v>2017</v>
      </c>
      <c r="G1120" t="s">
        <v>14750</v>
      </c>
      <c r="H1120" t="s">
        <v>21834</v>
      </c>
    </row>
    <row r="1121" spans="2:8" x14ac:dyDescent="0.25">
      <c r="B1121" t="s">
        <v>5835</v>
      </c>
      <c r="C1121" t="s">
        <v>5836</v>
      </c>
      <c r="D1121" t="s">
        <v>742</v>
      </c>
    </row>
    <row r="1122" spans="2:8" x14ac:dyDescent="0.25">
      <c r="B1122" t="s">
        <v>5837</v>
      </c>
      <c r="C1122" t="s">
        <v>5838</v>
      </c>
      <c r="D1122" t="s">
        <v>824</v>
      </c>
      <c r="E1122" t="s">
        <v>1733</v>
      </c>
      <c r="F1122" t="s">
        <v>23</v>
      </c>
      <c r="G1122" t="s">
        <v>21835</v>
      </c>
      <c r="H1122" t="s">
        <v>21836</v>
      </c>
    </row>
    <row r="1123" spans="2:8" x14ac:dyDescent="0.25">
      <c r="B1123" t="s">
        <v>5841</v>
      </c>
      <c r="C1123" t="s">
        <v>5842</v>
      </c>
      <c r="D1123" t="s">
        <v>740</v>
      </c>
      <c r="E1123" t="s">
        <v>734</v>
      </c>
      <c r="F1123" t="s">
        <v>3854</v>
      </c>
      <c r="G1123" t="s">
        <v>73</v>
      </c>
      <c r="H1123" t="s">
        <v>21837</v>
      </c>
    </row>
    <row r="1124" spans="2:8" x14ac:dyDescent="0.25">
      <c r="B1124" t="s">
        <v>5844</v>
      </c>
      <c r="C1124" t="s">
        <v>5845</v>
      </c>
      <c r="D1124" t="s">
        <v>1314</v>
      </c>
      <c r="E1124" t="s">
        <v>987</v>
      </c>
      <c r="F1124" t="s">
        <v>1629</v>
      </c>
      <c r="G1124" t="s">
        <v>21838</v>
      </c>
      <c r="H1124" t="s">
        <v>12221</v>
      </c>
    </row>
    <row r="1125" spans="2:8" x14ac:dyDescent="0.25">
      <c r="B1125" t="s">
        <v>5848</v>
      </c>
      <c r="C1125" t="s">
        <v>5849</v>
      </c>
      <c r="D1125" t="s">
        <v>1722</v>
      </c>
      <c r="E1125" t="s">
        <v>4470</v>
      </c>
      <c r="F1125" t="s">
        <v>1495</v>
      </c>
      <c r="G1125" t="s">
        <v>21069</v>
      </c>
      <c r="H1125" t="s">
        <v>21839</v>
      </c>
    </row>
    <row r="1126" spans="2:8" x14ac:dyDescent="0.25">
      <c r="B1126" t="s">
        <v>5852</v>
      </c>
      <c r="C1126" t="s">
        <v>5853</v>
      </c>
      <c r="D1126" t="s">
        <v>1012</v>
      </c>
    </row>
    <row r="1127" spans="2:8" x14ac:dyDescent="0.25">
      <c r="B1127" t="s">
        <v>5854</v>
      </c>
      <c r="C1127" t="s">
        <v>5855</v>
      </c>
      <c r="D1127" t="s">
        <v>4729</v>
      </c>
      <c r="E1127" t="s">
        <v>124</v>
      </c>
      <c r="F1127" t="s">
        <v>4695</v>
      </c>
      <c r="G1127" t="s">
        <v>3422</v>
      </c>
      <c r="H1127" t="s">
        <v>12516</v>
      </c>
    </row>
    <row r="1128" spans="2:8" x14ac:dyDescent="0.25">
      <c r="B1128" t="s">
        <v>5857</v>
      </c>
      <c r="C1128" t="s">
        <v>5858</v>
      </c>
      <c r="D1128" t="s">
        <v>2652</v>
      </c>
      <c r="E1128" t="s">
        <v>41</v>
      </c>
      <c r="F1128" t="s">
        <v>2000</v>
      </c>
      <c r="G1128" t="s">
        <v>21717</v>
      </c>
      <c r="H1128" t="s">
        <v>21840</v>
      </c>
    </row>
    <row r="1129" spans="2:8" x14ac:dyDescent="0.25">
      <c r="B1129" t="s">
        <v>5861</v>
      </c>
      <c r="C1129" t="s">
        <v>5862</v>
      </c>
      <c r="D1129" t="s">
        <v>1028</v>
      </c>
      <c r="E1129" t="s">
        <v>583</v>
      </c>
      <c r="F1129" t="s">
        <v>1338</v>
      </c>
      <c r="G1129" t="s">
        <v>21841</v>
      </c>
      <c r="H1129" t="s">
        <v>4834</v>
      </c>
    </row>
    <row r="1130" spans="2:8" x14ac:dyDescent="0.25">
      <c r="B1130" t="s">
        <v>5865</v>
      </c>
      <c r="C1130" t="s">
        <v>5866</v>
      </c>
      <c r="D1130" t="s">
        <v>3631</v>
      </c>
      <c r="E1130" t="s">
        <v>2117</v>
      </c>
      <c r="F1130" t="s">
        <v>1708</v>
      </c>
      <c r="G1130" t="s">
        <v>5867</v>
      </c>
      <c r="H1130" t="s">
        <v>7763</v>
      </c>
    </row>
    <row r="1131" spans="2:8" x14ac:dyDescent="0.25">
      <c r="B1131" t="s">
        <v>5869</v>
      </c>
      <c r="C1131" t="s">
        <v>5870</v>
      </c>
      <c r="D1131" t="s">
        <v>3594</v>
      </c>
      <c r="E1131" t="s">
        <v>2613</v>
      </c>
      <c r="F1131" t="s">
        <v>754</v>
      </c>
      <c r="G1131" t="s">
        <v>14902</v>
      </c>
      <c r="H1131" t="s">
        <v>7555</v>
      </c>
    </row>
    <row r="1132" spans="2:8" x14ac:dyDescent="0.25">
      <c r="B1132" t="s">
        <v>5872</v>
      </c>
      <c r="C1132" t="s">
        <v>5873</v>
      </c>
      <c r="D1132" t="s">
        <v>284</v>
      </c>
      <c r="E1132" t="s">
        <v>4721</v>
      </c>
      <c r="F1132" t="s">
        <v>1122</v>
      </c>
      <c r="G1132" t="s">
        <v>21842</v>
      </c>
      <c r="H1132" t="s">
        <v>21843</v>
      </c>
    </row>
    <row r="1133" spans="2:8" x14ac:dyDescent="0.25">
      <c r="B1133" t="s">
        <v>5875</v>
      </c>
      <c r="C1133" t="s">
        <v>5876</v>
      </c>
      <c r="D1133" t="s">
        <v>1018</v>
      </c>
      <c r="E1133" t="s">
        <v>1829</v>
      </c>
      <c r="F1133" t="s">
        <v>415</v>
      </c>
      <c r="G1133" t="s">
        <v>1020</v>
      </c>
      <c r="H1133" t="s">
        <v>8480</v>
      </c>
    </row>
    <row r="1134" spans="2:8" x14ac:dyDescent="0.25">
      <c r="B1134" t="s">
        <v>5879</v>
      </c>
      <c r="C1134" t="s">
        <v>5880</v>
      </c>
      <c r="D1134" t="s">
        <v>1670</v>
      </c>
      <c r="E1134" t="s">
        <v>1028</v>
      </c>
      <c r="F1134" t="s">
        <v>2112</v>
      </c>
      <c r="G1134" t="s">
        <v>19709</v>
      </c>
      <c r="H1134" t="s">
        <v>16012</v>
      </c>
    </row>
    <row r="1135" spans="2:8" x14ac:dyDescent="0.25">
      <c r="B1135" t="s">
        <v>5882</v>
      </c>
      <c r="C1135" t="s">
        <v>5883</v>
      </c>
      <c r="D1135" t="s">
        <v>1938</v>
      </c>
      <c r="E1135" t="s">
        <v>1570</v>
      </c>
      <c r="F1135" t="s">
        <v>1775</v>
      </c>
      <c r="G1135" t="s">
        <v>21844</v>
      </c>
      <c r="H1135" t="s">
        <v>15073</v>
      </c>
    </row>
    <row r="1136" spans="2:8" x14ac:dyDescent="0.25">
      <c r="B1136" t="s">
        <v>5885</v>
      </c>
      <c r="C1136" t="s">
        <v>5886</v>
      </c>
      <c r="D1136" t="s">
        <v>1357</v>
      </c>
      <c r="E1136" t="s">
        <v>1501</v>
      </c>
      <c r="F1136" t="s">
        <v>1319</v>
      </c>
      <c r="G1136" t="s">
        <v>21845</v>
      </c>
      <c r="H1136" t="s">
        <v>6852</v>
      </c>
    </row>
    <row r="1137" spans="2:8" x14ac:dyDescent="0.25">
      <c r="B1137" t="s">
        <v>5889</v>
      </c>
      <c r="C1137" t="s">
        <v>5890</v>
      </c>
      <c r="D1137" t="s">
        <v>6186</v>
      </c>
      <c r="E1137" t="s">
        <v>1622</v>
      </c>
      <c r="F1137" t="s">
        <v>1199</v>
      </c>
      <c r="G1137" t="s">
        <v>14071</v>
      </c>
      <c r="H1137" t="s">
        <v>21846</v>
      </c>
    </row>
    <row r="1138" spans="2:8" x14ac:dyDescent="0.25">
      <c r="B1138" t="s">
        <v>5893</v>
      </c>
      <c r="C1138" t="s">
        <v>5894</v>
      </c>
      <c r="D1138" t="s">
        <v>2450</v>
      </c>
      <c r="E1138" t="s">
        <v>3973</v>
      </c>
      <c r="F1138" t="s">
        <v>817</v>
      </c>
      <c r="G1138" t="s">
        <v>20493</v>
      </c>
      <c r="H1138" t="s">
        <v>114</v>
      </c>
    </row>
    <row r="1139" spans="2:8" x14ac:dyDescent="0.25">
      <c r="B1139" t="s">
        <v>5896</v>
      </c>
      <c r="C1139" t="s">
        <v>5897</v>
      </c>
      <c r="D1139" t="s">
        <v>2117</v>
      </c>
      <c r="E1139" t="s">
        <v>5717</v>
      </c>
      <c r="F1139" t="s">
        <v>2652</v>
      </c>
      <c r="G1139" t="s">
        <v>15709</v>
      </c>
      <c r="H1139" t="s">
        <v>1520</v>
      </c>
    </row>
    <row r="1140" spans="2:8" x14ac:dyDescent="0.25">
      <c r="B1140" t="s">
        <v>5900</v>
      </c>
      <c r="C1140" t="s">
        <v>5901</v>
      </c>
      <c r="D1140" t="s">
        <v>415</v>
      </c>
      <c r="E1140" t="s">
        <v>4695</v>
      </c>
      <c r="F1140" t="s">
        <v>1734</v>
      </c>
      <c r="G1140" t="s">
        <v>12456</v>
      </c>
      <c r="H1140" t="s">
        <v>9266</v>
      </c>
    </row>
    <row r="1141" spans="2:8" x14ac:dyDescent="0.25">
      <c r="B1141" t="s">
        <v>5903</v>
      </c>
      <c r="C1141" t="s">
        <v>5904</v>
      </c>
      <c r="D1141" t="s">
        <v>2870</v>
      </c>
    </row>
    <row r="1142" spans="2:8" x14ac:dyDescent="0.25">
      <c r="B1142" t="s">
        <v>5905</v>
      </c>
      <c r="C1142" t="s">
        <v>5906</v>
      </c>
      <c r="D1142" t="s">
        <v>3563</v>
      </c>
      <c r="E1142" t="s">
        <v>2519</v>
      </c>
      <c r="F1142" t="s">
        <v>5717</v>
      </c>
      <c r="G1142" t="s">
        <v>7888</v>
      </c>
      <c r="H1142" t="s">
        <v>21847</v>
      </c>
    </row>
    <row r="1143" spans="2:8" x14ac:dyDescent="0.25">
      <c r="B1143" t="s">
        <v>5909</v>
      </c>
      <c r="C1143" t="s">
        <v>5910</v>
      </c>
      <c r="D1143" t="s">
        <v>3297</v>
      </c>
      <c r="E1143" t="s">
        <v>1172</v>
      </c>
      <c r="F1143" t="s">
        <v>4925</v>
      </c>
      <c r="G1143" t="s">
        <v>4710</v>
      </c>
      <c r="H1143" t="s">
        <v>2770</v>
      </c>
    </row>
    <row r="1144" spans="2:8" x14ac:dyDescent="0.25">
      <c r="B1144" t="s">
        <v>5913</v>
      </c>
      <c r="C1144" t="s">
        <v>5914</v>
      </c>
      <c r="D1144" t="s">
        <v>1267</v>
      </c>
      <c r="E1144" t="s">
        <v>1532</v>
      </c>
      <c r="F1144" t="s">
        <v>1763</v>
      </c>
      <c r="G1144" t="s">
        <v>21848</v>
      </c>
      <c r="H1144" t="s">
        <v>2534</v>
      </c>
    </row>
    <row r="1145" spans="2:8" x14ac:dyDescent="0.25">
      <c r="B1145" t="s">
        <v>5916</v>
      </c>
      <c r="C1145" t="s">
        <v>5917</v>
      </c>
      <c r="D1145" t="s">
        <v>2608</v>
      </c>
      <c r="E1145" t="s">
        <v>3786</v>
      </c>
      <c r="F1145" t="s">
        <v>2748</v>
      </c>
      <c r="G1145" t="s">
        <v>16809</v>
      </c>
      <c r="H1145" t="s">
        <v>275</v>
      </c>
    </row>
    <row r="1146" spans="2:8" x14ac:dyDescent="0.25">
      <c r="B1146" t="s">
        <v>5920</v>
      </c>
      <c r="C1146" t="s">
        <v>5921</v>
      </c>
      <c r="D1146" t="s">
        <v>2477</v>
      </c>
      <c r="E1146" t="s">
        <v>4201</v>
      </c>
      <c r="F1146" t="s">
        <v>11</v>
      </c>
      <c r="G1146" t="s">
        <v>21729</v>
      </c>
      <c r="H1146" t="s">
        <v>5490</v>
      </c>
    </row>
    <row r="1147" spans="2:8" x14ac:dyDescent="0.25">
      <c r="B1147" t="s">
        <v>5925</v>
      </c>
      <c r="C1147" t="s">
        <v>5926</v>
      </c>
      <c r="D1147" t="s">
        <v>3631</v>
      </c>
      <c r="E1147" t="s">
        <v>184</v>
      </c>
      <c r="F1147" t="s">
        <v>6186</v>
      </c>
      <c r="G1147" t="s">
        <v>1450</v>
      </c>
      <c r="H1147" t="s">
        <v>1347</v>
      </c>
    </row>
    <row r="1148" spans="2:8" x14ac:dyDescent="0.25">
      <c r="B1148" t="s">
        <v>5928</v>
      </c>
      <c r="C1148" t="s">
        <v>5929</v>
      </c>
      <c r="D1148" t="s">
        <v>1828</v>
      </c>
      <c r="E1148" t="s">
        <v>3969</v>
      </c>
      <c r="F1148" t="s">
        <v>5717</v>
      </c>
      <c r="G1148" t="s">
        <v>21849</v>
      </c>
      <c r="H1148" t="s">
        <v>2797</v>
      </c>
    </row>
    <row r="1149" spans="2:8" x14ac:dyDescent="0.25">
      <c r="B1149" t="s">
        <v>5932</v>
      </c>
      <c r="C1149" t="s">
        <v>5933</v>
      </c>
      <c r="D1149" t="s">
        <v>1726</v>
      </c>
      <c r="E1149" t="s">
        <v>2831</v>
      </c>
      <c r="F1149" t="s">
        <v>1033</v>
      </c>
      <c r="G1149" t="s">
        <v>21850</v>
      </c>
      <c r="H1149" t="s">
        <v>21851</v>
      </c>
    </row>
    <row r="1150" spans="2:8" x14ac:dyDescent="0.25">
      <c r="B1150" t="s">
        <v>5937</v>
      </c>
      <c r="C1150" t="s">
        <v>5938</v>
      </c>
      <c r="D1150" t="s">
        <v>5953</v>
      </c>
      <c r="E1150" t="s">
        <v>1027</v>
      </c>
      <c r="F1150" t="s">
        <v>4973</v>
      </c>
      <c r="G1150" t="s">
        <v>5249</v>
      </c>
      <c r="H1150" t="s">
        <v>6507</v>
      </c>
    </row>
    <row r="1151" spans="2:8" x14ac:dyDescent="0.25">
      <c r="B1151" t="s">
        <v>5941</v>
      </c>
      <c r="C1151" t="s">
        <v>5942</v>
      </c>
      <c r="D1151" t="s">
        <v>6812</v>
      </c>
      <c r="E1151" t="s">
        <v>943</v>
      </c>
      <c r="F1151" t="s">
        <v>1005</v>
      </c>
      <c r="G1151" t="s">
        <v>1413</v>
      </c>
      <c r="H1151" t="s">
        <v>470</v>
      </c>
    </row>
    <row r="1152" spans="2:8" x14ac:dyDescent="0.25">
      <c r="B1152" t="s">
        <v>5944</v>
      </c>
      <c r="C1152" t="s">
        <v>5945</v>
      </c>
      <c r="D1152" t="s">
        <v>283</v>
      </c>
      <c r="E1152" t="s">
        <v>1345</v>
      </c>
      <c r="F1152" t="s">
        <v>2045</v>
      </c>
      <c r="G1152" t="s">
        <v>21852</v>
      </c>
      <c r="H1152" t="s">
        <v>1210</v>
      </c>
    </row>
    <row r="1153" spans="2:8" x14ac:dyDescent="0.25">
      <c r="B1153" t="s">
        <v>5947</v>
      </c>
      <c r="C1153" t="s">
        <v>5948</v>
      </c>
      <c r="D1153" t="s">
        <v>1811</v>
      </c>
      <c r="E1153" t="s">
        <v>942</v>
      </c>
      <c r="F1153" t="s">
        <v>1571</v>
      </c>
      <c r="G1153" t="s">
        <v>13954</v>
      </c>
      <c r="H1153" t="s">
        <v>16890</v>
      </c>
    </row>
    <row r="1154" spans="2:8" x14ac:dyDescent="0.25">
      <c r="B1154" t="s">
        <v>5951</v>
      </c>
      <c r="C1154" t="s">
        <v>5952</v>
      </c>
      <c r="D1154" t="s">
        <v>3781</v>
      </c>
      <c r="E1154" t="s">
        <v>2785</v>
      </c>
      <c r="F1154" t="s">
        <v>6532</v>
      </c>
      <c r="G1154" t="s">
        <v>6969</v>
      </c>
      <c r="H1154" t="s">
        <v>10968</v>
      </c>
    </row>
    <row r="1155" spans="2:8" x14ac:dyDescent="0.25">
      <c r="B1155" t="s">
        <v>5955</v>
      </c>
      <c r="C1155" t="s">
        <v>5956</v>
      </c>
      <c r="D1155" t="s">
        <v>2465</v>
      </c>
      <c r="E1155" t="s">
        <v>1186</v>
      </c>
      <c r="F1155" t="s">
        <v>948</v>
      </c>
      <c r="G1155" t="s">
        <v>3749</v>
      </c>
      <c r="H1155" t="s">
        <v>2412</v>
      </c>
    </row>
    <row r="1156" spans="2:8" x14ac:dyDescent="0.25">
      <c r="B1156" t="s">
        <v>5958</v>
      </c>
      <c r="C1156" t="s">
        <v>5959</v>
      </c>
      <c r="D1156" t="s">
        <v>250</v>
      </c>
      <c r="E1156" t="s">
        <v>1570</v>
      </c>
      <c r="F1156" t="s">
        <v>577</v>
      </c>
      <c r="G1156" t="s">
        <v>9883</v>
      </c>
      <c r="H1156" t="s">
        <v>6543</v>
      </c>
    </row>
    <row r="1157" spans="2:8" x14ac:dyDescent="0.25">
      <c r="B1157" t="s">
        <v>5962</v>
      </c>
      <c r="C1157" t="s">
        <v>5963</v>
      </c>
      <c r="D1157" t="s">
        <v>2537</v>
      </c>
      <c r="E1157" t="s">
        <v>2288</v>
      </c>
      <c r="F1157" t="s">
        <v>1369</v>
      </c>
      <c r="G1157" t="s">
        <v>4207</v>
      </c>
      <c r="H1157" t="s">
        <v>21853</v>
      </c>
    </row>
    <row r="1158" spans="2:8" x14ac:dyDescent="0.25">
      <c r="B1158" t="s">
        <v>5964</v>
      </c>
      <c r="C1158" t="s">
        <v>5965</v>
      </c>
      <c r="D1158" t="s">
        <v>2171</v>
      </c>
      <c r="E1158" t="s">
        <v>2078</v>
      </c>
      <c r="F1158" t="s">
        <v>5496</v>
      </c>
      <c r="G1158" t="s">
        <v>21854</v>
      </c>
      <c r="H1158" t="s">
        <v>5654</v>
      </c>
    </row>
    <row r="1159" spans="2:8" x14ac:dyDescent="0.25">
      <c r="B1159" t="s">
        <v>5968</v>
      </c>
      <c r="C1159" t="s">
        <v>5969</v>
      </c>
      <c r="D1159" t="s">
        <v>248</v>
      </c>
      <c r="E1159" t="s">
        <v>1496</v>
      </c>
      <c r="F1159" t="s">
        <v>1769</v>
      </c>
      <c r="G1159" t="s">
        <v>399</v>
      </c>
      <c r="H1159" t="s">
        <v>21242</v>
      </c>
    </row>
    <row r="1160" spans="2:8" x14ac:dyDescent="0.25">
      <c r="B1160" t="s">
        <v>5972</v>
      </c>
      <c r="C1160" t="s">
        <v>5973</v>
      </c>
      <c r="D1160" t="s">
        <v>4470</v>
      </c>
      <c r="E1160" t="s">
        <v>2411</v>
      </c>
      <c r="F1160" t="s">
        <v>1267</v>
      </c>
      <c r="G1160" t="s">
        <v>3354</v>
      </c>
      <c r="H1160" t="s">
        <v>21855</v>
      </c>
    </row>
    <row r="1161" spans="2:8" x14ac:dyDescent="0.25">
      <c r="B1161" t="s">
        <v>5975</v>
      </c>
      <c r="C1161" t="s">
        <v>5976</v>
      </c>
      <c r="D1161" t="s">
        <v>392</v>
      </c>
    </row>
    <row r="1162" spans="2:8" x14ac:dyDescent="0.25">
      <c r="B1162" t="s">
        <v>5977</v>
      </c>
      <c r="C1162" t="s">
        <v>5978</v>
      </c>
      <c r="D1162" t="s">
        <v>2482</v>
      </c>
      <c r="E1162" t="s">
        <v>1392</v>
      </c>
      <c r="F1162" t="s">
        <v>3043</v>
      </c>
      <c r="G1162" t="s">
        <v>17376</v>
      </c>
      <c r="H1162" t="s">
        <v>2215</v>
      </c>
    </row>
    <row r="1163" spans="2:8" x14ac:dyDescent="0.25">
      <c r="B1163" t="s">
        <v>5980</v>
      </c>
      <c r="C1163" t="s">
        <v>5981</v>
      </c>
      <c r="D1163" t="s">
        <v>1617</v>
      </c>
      <c r="E1163" t="s">
        <v>1920</v>
      </c>
      <c r="F1163" t="s">
        <v>6020</v>
      </c>
      <c r="G1163" t="s">
        <v>21856</v>
      </c>
      <c r="H1163" t="s">
        <v>21857</v>
      </c>
    </row>
    <row r="1164" spans="2:8" x14ac:dyDescent="0.25">
      <c r="B1164" t="s">
        <v>5983</v>
      </c>
      <c r="C1164" t="s">
        <v>5984</v>
      </c>
      <c r="D1164" t="s">
        <v>1495</v>
      </c>
      <c r="E1164" t="s">
        <v>2533</v>
      </c>
      <c r="F1164" t="s">
        <v>3459</v>
      </c>
      <c r="G1164" t="s">
        <v>8433</v>
      </c>
      <c r="H1164" t="s">
        <v>21858</v>
      </c>
    </row>
    <row r="1165" spans="2:8" x14ac:dyDescent="0.25">
      <c r="B1165" t="s">
        <v>5986</v>
      </c>
      <c r="C1165" t="s">
        <v>5987</v>
      </c>
      <c r="D1165" t="s">
        <v>349</v>
      </c>
      <c r="E1165" t="s">
        <v>2061</v>
      </c>
      <c r="F1165" t="s">
        <v>1823</v>
      </c>
      <c r="G1165" t="s">
        <v>7371</v>
      </c>
      <c r="H1165" t="s">
        <v>21859</v>
      </c>
    </row>
    <row r="1166" spans="2:8" x14ac:dyDescent="0.25">
      <c r="B1166" t="s">
        <v>5988</v>
      </c>
      <c r="C1166" t="s">
        <v>5989</v>
      </c>
      <c r="D1166" t="s">
        <v>4470</v>
      </c>
      <c r="E1166" t="s">
        <v>2244</v>
      </c>
      <c r="F1166" t="s">
        <v>2893</v>
      </c>
      <c r="G1166" t="s">
        <v>21860</v>
      </c>
      <c r="H1166" t="s">
        <v>21861</v>
      </c>
    </row>
    <row r="1167" spans="2:8" x14ac:dyDescent="0.25">
      <c r="B1167" t="s">
        <v>5992</v>
      </c>
      <c r="C1167" t="s">
        <v>5993</v>
      </c>
      <c r="D1167" t="s">
        <v>1313</v>
      </c>
      <c r="E1167" t="s">
        <v>2582</v>
      </c>
      <c r="F1167" t="s">
        <v>964</v>
      </c>
      <c r="G1167" t="s">
        <v>15869</v>
      </c>
      <c r="H1167" t="s">
        <v>10906</v>
      </c>
    </row>
    <row r="1168" spans="2:8" x14ac:dyDescent="0.25">
      <c r="B1168" t="s">
        <v>5995</v>
      </c>
      <c r="C1168" t="s">
        <v>5996</v>
      </c>
      <c r="D1168" t="s">
        <v>1921</v>
      </c>
      <c r="E1168" t="s">
        <v>3950</v>
      </c>
      <c r="F1168" t="s">
        <v>1883</v>
      </c>
      <c r="G1168" t="s">
        <v>8702</v>
      </c>
      <c r="H1168" t="s">
        <v>7947</v>
      </c>
    </row>
    <row r="1169" spans="2:8" x14ac:dyDescent="0.25">
      <c r="B1169" t="s">
        <v>5997</v>
      </c>
      <c r="C1169" t="s">
        <v>5998</v>
      </c>
      <c r="D1169" t="s">
        <v>3874</v>
      </c>
      <c r="E1169" t="s">
        <v>1617</v>
      </c>
      <c r="F1169" t="s">
        <v>122</v>
      </c>
      <c r="G1169" t="s">
        <v>21862</v>
      </c>
      <c r="H1169" t="s">
        <v>3603</v>
      </c>
    </row>
    <row r="1170" spans="2:8" x14ac:dyDescent="0.25">
      <c r="B1170" t="s">
        <v>6001</v>
      </c>
      <c r="C1170" t="s">
        <v>6002</v>
      </c>
      <c r="D1170" t="s">
        <v>1670</v>
      </c>
      <c r="E1170" t="s">
        <v>742</v>
      </c>
      <c r="F1170" t="s">
        <v>1382</v>
      </c>
      <c r="G1170" t="s">
        <v>12225</v>
      </c>
      <c r="H1170" t="s">
        <v>13036</v>
      </c>
    </row>
    <row r="1171" spans="2:8" x14ac:dyDescent="0.25">
      <c r="B1171" t="s">
        <v>6004</v>
      </c>
      <c r="C1171" t="s">
        <v>6005</v>
      </c>
      <c r="D1171" t="s">
        <v>4664</v>
      </c>
      <c r="E1171" t="s">
        <v>736</v>
      </c>
      <c r="F1171" t="s">
        <v>2812</v>
      </c>
      <c r="G1171" t="s">
        <v>13842</v>
      </c>
      <c r="H1171" t="s">
        <v>5139</v>
      </c>
    </row>
    <row r="1172" spans="2:8" x14ac:dyDescent="0.25">
      <c r="B1172" t="s">
        <v>6008</v>
      </c>
      <c r="C1172" t="s">
        <v>6009</v>
      </c>
      <c r="D1172" t="s">
        <v>147</v>
      </c>
      <c r="E1172" t="s">
        <v>461</v>
      </c>
      <c r="F1172" t="s">
        <v>4343</v>
      </c>
      <c r="G1172" t="s">
        <v>12572</v>
      </c>
      <c r="H1172" t="s">
        <v>21863</v>
      </c>
    </row>
    <row r="1173" spans="2:8" x14ac:dyDescent="0.25">
      <c r="B1173" t="s">
        <v>6012</v>
      </c>
      <c r="C1173" t="s">
        <v>6013</v>
      </c>
      <c r="D1173" t="s">
        <v>4824</v>
      </c>
      <c r="E1173" t="s">
        <v>3433</v>
      </c>
      <c r="F1173" t="s">
        <v>7</v>
      </c>
      <c r="G1173" t="s">
        <v>8</v>
      </c>
      <c r="H1173" t="s">
        <v>8</v>
      </c>
    </row>
    <row r="1174" spans="2:8" x14ac:dyDescent="0.25">
      <c r="B1174" t="s">
        <v>6014</v>
      </c>
      <c r="C1174" t="s">
        <v>6015</v>
      </c>
      <c r="D1174" t="s">
        <v>818</v>
      </c>
      <c r="E1174" t="s">
        <v>1345</v>
      </c>
      <c r="F1174" t="s">
        <v>1650</v>
      </c>
      <c r="G1174" t="s">
        <v>21864</v>
      </c>
      <c r="H1174" t="s">
        <v>18545</v>
      </c>
    </row>
    <row r="1175" spans="2:8" x14ac:dyDescent="0.25">
      <c r="B1175" t="s">
        <v>6018</v>
      </c>
      <c r="C1175" t="s">
        <v>6019</v>
      </c>
      <c r="D1175" t="s">
        <v>1121</v>
      </c>
      <c r="E1175" t="s">
        <v>1291</v>
      </c>
      <c r="F1175" t="s">
        <v>2603</v>
      </c>
      <c r="G1175" t="s">
        <v>2604</v>
      </c>
      <c r="H1175" t="s">
        <v>21865</v>
      </c>
    </row>
    <row r="1176" spans="2:8" x14ac:dyDescent="0.25">
      <c r="B1176" t="s">
        <v>6022</v>
      </c>
      <c r="C1176" t="s">
        <v>6023</v>
      </c>
      <c r="D1176" t="s">
        <v>2166</v>
      </c>
      <c r="E1176" t="s">
        <v>1496</v>
      </c>
      <c r="F1176" t="s">
        <v>6958</v>
      </c>
      <c r="G1176" t="s">
        <v>2398</v>
      </c>
      <c r="H1176" t="s">
        <v>5617</v>
      </c>
    </row>
    <row r="1177" spans="2:8" x14ac:dyDescent="0.25">
      <c r="B1177" t="s">
        <v>6026</v>
      </c>
      <c r="C1177" t="s">
        <v>6027</v>
      </c>
      <c r="D1177" t="s">
        <v>23</v>
      </c>
      <c r="E1177" t="s">
        <v>2748</v>
      </c>
      <c r="F1177" t="s">
        <v>1762</v>
      </c>
      <c r="G1177" t="s">
        <v>4960</v>
      </c>
      <c r="H1177" t="s">
        <v>17420</v>
      </c>
    </row>
    <row r="1178" spans="2:8" x14ac:dyDescent="0.25">
      <c r="B1178" t="s">
        <v>6030</v>
      </c>
      <c r="C1178" t="s">
        <v>6031</v>
      </c>
      <c r="D1178" t="s">
        <v>1910</v>
      </c>
      <c r="E1178" t="s">
        <v>41</v>
      </c>
      <c r="F1178" t="s">
        <v>742</v>
      </c>
      <c r="G1178" t="s">
        <v>21866</v>
      </c>
      <c r="H1178" t="s">
        <v>21867</v>
      </c>
    </row>
    <row r="1179" spans="2:8" x14ac:dyDescent="0.25">
      <c r="B1179" t="s">
        <v>6033</v>
      </c>
      <c r="C1179" t="s">
        <v>6034</v>
      </c>
      <c r="D1179" t="s">
        <v>1828</v>
      </c>
      <c r="E1179" t="s">
        <v>1307</v>
      </c>
      <c r="F1179" t="s">
        <v>2555</v>
      </c>
      <c r="G1179" t="s">
        <v>19623</v>
      </c>
      <c r="H1179" t="s">
        <v>21868</v>
      </c>
    </row>
    <row r="1180" spans="2:8" x14ac:dyDescent="0.25">
      <c r="B1180" t="s">
        <v>6036</v>
      </c>
      <c r="C1180" t="s">
        <v>6037</v>
      </c>
      <c r="D1180" t="s">
        <v>1890</v>
      </c>
      <c r="E1180" t="s">
        <v>1883</v>
      </c>
      <c r="F1180" t="s">
        <v>5725</v>
      </c>
      <c r="G1180" t="s">
        <v>21869</v>
      </c>
      <c r="H1180" t="s">
        <v>6039</v>
      </c>
    </row>
    <row r="1181" spans="2:8" x14ac:dyDescent="0.25">
      <c r="B1181" t="s">
        <v>6040</v>
      </c>
      <c r="C1181" t="s">
        <v>6041</v>
      </c>
      <c r="D1181" t="s">
        <v>1363</v>
      </c>
      <c r="E1181" t="s">
        <v>3854</v>
      </c>
      <c r="F1181" t="s">
        <v>1219</v>
      </c>
      <c r="G1181" t="s">
        <v>19256</v>
      </c>
      <c r="H1181" t="s">
        <v>21870</v>
      </c>
    </row>
    <row r="1182" spans="2:8" x14ac:dyDescent="0.25">
      <c r="B1182" t="s">
        <v>6044</v>
      </c>
      <c r="C1182" t="s">
        <v>6045</v>
      </c>
      <c r="D1182" t="s">
        <v>12</v>
      </c>
      <c r="E1182" t="s">
        <v>2444</v>
      </c>
      <c r="F1182" t="s">
        <v>7754</v>
      </c>
      <c r="G1182" t="s">
        <v>5433</v>
      </c>
      <c r="H1182" t="s">
        <v>21871</v>
      </c>
    </row>
    <row r="1183" spans="2:8" x14ac:dyDescent="0.25">
      <c r="B1183" t="s">
        <v>6049</v>
      </c>
      <c r="C1183" t="s">
        <v>6050</v>
      </c>
      <c r="D1183" t="s">
        <v>840</v>
      </c>
      <c r="E1183" t="s">
        <v>248</v>
      </c>
      <c r="F1183" t="s">
        <v>1136</v>
      </c>
      <c r="G1183" t="s">
        <v>1100</v>
      </c>
      <c r="H1183" t="s">
        <v>21872</v>
      </c>
    </row>
    <row r="1184" spans="2:8" x14ac:dyDescent="0.25">
      <c r="B1184" t="s">
        <v>6053</v>
      </c>
      <c r="C1184" t="s">
        <v>6054</v>
      </c>
      <c r="D1184" t="s">
        <v>1553</v>
      </c>
      <c r="E1184" t="s">
        <v>1012</v>
      </c>
      <c r="F1184" t="s">
        <v>840</v>
      </c>
      <c r="G1184" t="s">
        <v>21873</v>
      </c>
      <c r="H1184" t="s">
        <v>5946</v>
      </c>
    </row>
    <row r="1185" spans="2:8" x14ac:dyDescent="0.25">
      <c r="B1185" t="s">
        <v>6057</v>
      </c>
      <c r="C1185" t="s">
        <v>6058</v>
      </c>
      <c r="D1185" t="s">
        <v>2359</v>
      </c>
      <c r="E1185" t="s">
        <v>742</v>
      </c>
      <c r="F1185" t="s">
        <v>1434</v>
      </c>
      <c r="G1185" t="s">
        <v>21874</v>
      </c>
      <c r="H1185" t="s">
        <v>8645</v>
      </c>
    </row>
    <row r="1186" spans="2:8" x14ac:dyDescent="0.25">
      <c r="B1186" t="s">
        <v>6061</v>
      </c>
      <c r="C1186" t="s">
        <v>6062</v>
      </c>
      <c r="D1186" t="s">
        <v>1358</v>
      </c>
      <c r="E1186" t="s">
        <v>350</v>
      </c>
      <c r="F1186" t="s">
        <v>639</v>
      </c>
      <c r="G1186" t="s">
        <v>9827</v>
      </c>
      <c r="H1186" t="s">
        <v>1772</v>
      </c>
    </row>
    <row r="1187" spans="2:8" x14ac:dyDescent="0.25">
      <c r="B1187" t="s">
        <v>6064</v>
      </c>
      <c r="C1187" t="s">
        <v>6065</v>
      </c>
      <c r="D1187" t="s">
        <v>824</v>
      </c>
      <c r="E1187" t="s">
        <v>2093</v>
      </c>
      <c r="F1187" t="s">
        <v>752</v>
      </c>
      <c r="G1187" t="s">
        <v>12241</v>
      </c>
      <c r="H1187" t="s">
        <v>21875</v>
      </c>
    </row>
    <row r="1188" spans="2:8" x14ac:dyDescent="0.25">
      <c r="B1188" t="s">
        <v>6067</v>
      </c>
      <c r="C1188" t="s">
        <v>6068</v>
      </c>
      <c r="D1188" t="s">
        <v>1041</v>
      </c>
      <c r="E1188" t="s">
        <v>122</v>
      </c>
      <c r="F1188" t="s">
        <v>819</v>
      </c>
      <c r="G1188" t="s">
        <v>12897</v>
      </c>
      <c r="H1188" t="s">
        <v>21876</v>
      </c>
    </row>
    <row r="1189" spans="2:8" x14ac:dyDescent="0.25">
      <c r="B1189" t="s">
        <v>6070</v>
      </c>
      <c r="C1189" t="s">
        <v>6071</v>
      </c>
      <c r="D1189" t="s">
        <v>2243</v>
      </c>
      <c r="E1189" t="s">
        <v>41</v>
      </c>
      <c r="F1189" t="s">
        <v>1734</v>
      </c>
      <c r="G1189" t="s">
        <v>931</v>
      </c>
      <c r="H1189" t="s">
        <v>5769</v>
      </c>
    </row>
    <row r="1190" spans="2:8" x14ac:dyDescent="0.25">
      <c r="B1190" t="s">
        <v>6074</v>
      </c>
      <c r="C1190" t="s">
        <v>6075</v>
      </c>
      <c r="D1190" t="s">
        <v>1344</v>
      </c>
      <c r="E1190" t="s">
        <v>1307</v>
      </c>
      <c r="F1190" t="s">
        <v>2375</v>
      </c>
      <c r="G1190" t="s">
        <v>2376</v>
      </c>
      <c r="H1190" t="s">
        <v>251</v>
      </c>
    </row>
    <row r="1191" spans="2:8" x14ac:dyDescent="0.25">
      <c r="B1191" t="s">
        <v>6076</v>
      </c>
      <c r="C1191" t="s">
        <v>6077</v>
      </c>
      <c r="D1191" t="s">
        <v>1121</v>
      </c>
    </row>
    <row r="1192" spans="2:8" x14ac:dyDescent="0.25">
      <c r="B1192" t="s">
        <v>6078</v>
      </c>
      <c r="C1192" t="s">
        <v>6079</v>
      </c>
      <c r="D1192" t="s">
        <v>1307</v>
      </c>
      <c r="E1192" t="s">
        <v>583</v>
      </c>
      <c r="F1192" t="s">
        <v>4857</v>
      </c>
      <c r="G1192" t="s">
        <v>21877</v>
      </c>
      <c r="H1192" t="s">
        <v>3937</v>
      </c>
    </row>
    <row r="1193" spans="2:8" x14ac:dyDescent="0.25">
      <c r="B1193" t="s">
        <v>6081</v>
      </c>
      <c r="C1193" t="s">
        <v>6082</v>
      </c>
      <c r="D1193" t="s">
        <v>3563</v>
      </c>
      <c r="E1193" t="s">
        <v>1219</v>
      </c>
      <c r="F1193" t="s">
        <v>1111</v>
      </c>
      <c r="G1193" t="s">
        <v>5616</v>
      </c>
      <c r="H1193" t="s">
        <v>21575</v>
      </c>
    </row>
    <row r="1194" spans="2:8" x14ac:dyDescent="0.25">
      <c r="B1194" t="s">
        <v>6085</v>
      </c>
      <c r="C1194" t="s">
        <v>6086</v>
      </c>
      <c r="D1194" t="s">
        <v>2180</v>
      </c>
      <c r="E1194" t="s">
        <v>1393</v>
      </c>
      <c r="F1194" t="s">
        <v>1393</v>
      </c>
      <c r="G1194" t="s">
        <v>21878</v>
      </c>
      <c r="H1194" t="s">
        <v>650</v>
      </c>
    </row>
    <row r="1195" spans="2:8" x14ac:dyDescent="0.25">
      <c r="B1195" t="s">
        <v>6089</v>
      </c>
      <c r="C1195" t="s">
        <v>6090</v>
      </c>
      <c r="D1195" t="s">
        <v>7024</v>
      </c>
      <c r="E1195" t="s">
        <v>1556</v>
      </c>
      <c r="F1195" t="s">
        <v>6963</v>
      </c>
      <c r="G1195" t="s">
        <v>3701</v>
      </c>
      <c r="H1195" t="s">
        <v>21879</v>
      </c>
    </row>
    <row r="1196" spans="2:8" x14ac:dyDescent="0.25">
      <c r="B1196" t="s">
        <v>6093</v>
      </c>
      <c r="C1196" t="s">
        <v>6094</v>
      </c>
      <c r="D1196" t="s">
        <v>23</v>
      </c>
      <c r="E1196" t="s">
        <v>943</v>
      </c>
      <c r="F1196" t="s">
        <v>1034</v>
      </c>
      <c r="G1196" t="s">
        <v>2382</v>
      </c>
      <c r="H1196" t="s">
        <v>8612</v>
      </c>
    </row>
    <row r="1197" spans="2:8" x14ac:dyDescent="0.25">
      <c r="B1197" t="s">
        <v>6096</v>
      </c>
      <c r="C1197" t="s">
        <v>6097</v>
      </c>
      <c r="D1197" t="s">
        <v>4695</v>
      </c>
      <c r="E1197" t="s">
        <v>3594</v>
      </c>
      <c r="F1197" t="s">
        <v>5087</v>
      </c>
      <c r="G1197" t="s">
        <v>21880</v>
      </c>
      <c r="H1197" t="s">
        <v>4577</v>
      </c>
    </row>
    <row r="1198" spans="2:8" x14ac:dyDescent="0.25">
      <c r="B1198" t="s">
        <v>6099</v>
      </c>
      <c r="C1198" t="s">
        <v>6100</v>
      </c>
      <c r="D1198" t="s">
        <v>1313</v>
      </c>
    </row>
    <row r="1199" spans="2:8" x14ac:dyDescent="0.25">
      <c r="B1199" t="s">
        <v>6101</v>
      </c>
      <c r="C1199" t="s">
        <v>6102</v>
      </c>
      <c r="D1199" t="s">
        <v>1780</v>
      </c>
      <c r="E1199" t="s">
        <v>1890</v>
      </c>
      <c r="F1199" t="s">
        <v>576</v>
      </c>
      <c r="G1199" t="s">
        <v>3840</v>
      </c>
      <c r="H1199" t="s">
        <v>21009</v>
      </c>
    </row>
    <row r="1200" spans="2:8" x14ac:dyDescent="0.25">
      <c r="B1200" t="s">
        <v>6104</v>
      </c>
      <c r="C1200" t="s">
        <v>6105</v>
      </c>
      <c r="D1200" t="s">
        <v>2733</v>
      </c>
      <c r="E1200" t="s">
        <v>513</v>
      </c>
      <c r="F1200" t="s">
        <v>695</v>
      </c>
      <c r="G1200" t="s">
        <v>21881</v>
      </c>
      <c r="H1200" t="s">
        <v>2421</v>
      </c>
    </row>
    <row r="1201" spans="2:8" x14ac:dyDescent="0.25">
      <c r="B1201" t="s">
        <v>6107</v>
      </c>
      <c r="C1201" t="s">
        <v>6108</v>
      </c>
      <c r="D1201" t="s">
        <v>4769</v>
      </c>
      <c r="E1201" t="s">
        <v>2411</v>
      </c>
      <c r="F1201" t="s">
        <v>122</v>
      </c>
      <c r="G1201" t="s">
        <v>5311</v>
      </c>
      <c r="H1201" t="s">
        <v>774</v>
      </c>
    </row>
    <row r="1202" spans="2:8" x14ac:dyDescent="0.25">
      <c r="B1202" t="s">
        <v>6110</v>
      </c>
      <c r="C1202" t="s">
        <v>6111</v>
      </c>
      <c r="D1202" t="s">
        <v>3790</v>
      </c>
    </row>
    <row r="1203" spans="2:8" x14ac:dyDescent="0.25">
      <c r="B1203" t="s">
        <v>6112</v>
      </c>
      <c r="C1203" t="s">
        <v>6113</v>
      </c>
      <c r="D1203" t="s">
        <v>1011</v>
      </c>
      <c r="E1203" t="s">
        <v>826</v>
      </c>
      <c r="F1203" t="s">
        <v>2893</v>
      </c>
      <c r="G1203" t="s">
        <v>8945</v>
      </c>
      <c r="H1203" t="s">
        <v>21504</v>
      </c>
    </row>
    <row r="1204" spans="2:8" x14ac:dyDescent="0.25">
      <c r="B1204" t="s">
        <v>6116</v>
      </c>
      <c r="C1204" t="s">
        <v>6117</v>
      </c>
      <c r="D1204" t="s">
        <v>5496</v>
      </c>
      <c r="E1204" t="s">
        <v>1576</v>
      </c>
      <c r="F1204" t="s">
        <v>2690</v>
      </c>
      <c r="G1204" t="s">
        <v>8055</v>
      </c>
      <c r="H1204" t="s">
        <v>21882</v>
      </c>
    </row>
    <row r="1205" spans="2:8" x14ac:dyDescent="0.25">
      <c r="B1205" t="s">
        <v>6120</v>
      </c>
      <c r="C1205" t="s">
        <v>6121</v>
      </c>
      <c r="D1205" t="s">
        <v>1409</v>
      </c>
      <c r="E1205" t="s">
        <v>570</v>
      </c>
      <c r="F1205" t="s">
        <v>1762</v>
      </c>
      <c r="G1205" t="s">
        <v>5480</v>
      </c>
      <c r="H1205" t="s">
        <v>21883</v>
      </c>
    </row>
    <row r="1206" spans="2:8" x14ac:dyDescent="0.25">
      <c r="B1206" t="s">
        <v>6123</v>
      </c>
      <c r="C1206" t="s">
        <v>6124</v>
      </c>
      <c r="D1206" t="s">
        <v>2061</v>
      </c>
      <c r="E1206" t="s">
        <v>1868</v>
      </c>
      <c r="F1206" t="s">
        <v>1453</v>
      </c>
      <c r="G1206" t="s">
        <v>4065</v>
      </c>
      <c r="H1206" t="s">
        <v>21575</v>
      </c>
    </row>
    <row r="1207" spans="2:8" x14ac:dyDescent="0.25">
      <c r="B1207" t="s">
        <v>6127</v>
      </c>
      <c r="C1207" t="s">
        <v>6128</v>
      </c>
      <c r="D1207" t="s">
        <v>2555</v>
      </c>
      <c r="E1207" t="s">
        <v>740</v>
      </c>
      <c r="F1207" t="s">
        <v>112</v>
      </c>
      <c r="G1207" t="s">
        <v>21884</v>
      </c>
      <c r="H1207" t="s">
        <v>21885</v>
      </c>
    </row>
    <row r="1208" spans="2:8" x14ac:dyDescent="0.25">
      <c r="B1208" t="s">
        <v>6131</v>
      </c>
      <c r="C1208" t="s">
        <v>6132</v>
      </c>
      <c r="D1208" t="s">
        <v>1185</v>
      </c>
    </row>
    <row r="1209" spans="2:8" x14ac:dyDescent="0.25">
      <c r="B1209" t="s">
        <v>6133</v>
      </c>
      <c r="C1209" t="s">
        <v>6134</v>
      </c>
      <c r="D1209" t="s">
        <v>3532</v>
      </c>
      <c r="E1209" t="s">
        <v>1186</v>
      </c>
      <c r="F1209" t="s">
        <v>2161</v>
      </c>
      <c r="G1209" t="s">
        <v>1310</v>
      </c>
      <c r="H1209" t="s">
        <v>8285</v>
      </c>
    </row>
    <row r="1210" spans="2:8" x14ac:dyDescent="0.25">
      <c r="B1210" t="s">
        <v>6136</v>
      </c>
      <c r="C1210" t="s">
        <v>6137</v>
      </c>
      <c r="D1210" t="s">
        <v>1250</v>
      </c>
      <c r="E1210" t="s">
        <v>512</v>
      </c>
      <c r="F1210" t="s">
        <v>4664</v>
      </c>
      <c r="G1210" t="s">
        <v>4898</v>
      </c>
      <c r="H1210" t="s">
        <v>21886</v>
      </c>
    </row>
    <row r="1211" spans="2:8" x14ac:dyDescent="0.25">
      <c r="B1211" t="s">
        <v>6140</v>
      </c>
      <c r="C1211" t="s">
        <v>6141</v>
      </c>
      <c r="E1211" t="s">
        <v>3502</v>
      </c>
      <c r="F1211" t="s">
        <v>2647</v>
      </c>
      <c r="H1211" t="s">
        <v>3939</v>
      </c>
    </row>
    <row r="1212" spans="2:8" x14ac:dyDescent="0.25">
      <c r="B1212" t="s">
        <v>6142</v>
      </c>
      <c r="C1212" t="s">
        <v>6143</v>
      </c>
      <c r="D1212" t="s">
        <v>2093</v>
      </c>
      <c r="E1212" t="s">
        <v>1883</v>
      </c>
      <c r="F1212" t="s">
        <v>1557</v>
      </c>
      <c r="G1212" t="s">
        <v>12595</v>
      </c>
      <c r="H1212" t="s">
        <v>789</v>
      </c>
    </row>
    <row r="1213" spans="2:8" x14ac:dyDescent="0.25">
      <c r="B1213" t="s">
        <v>6145</v>
      </c>
      <c r="C1213" t="s">
        <v>6146</v>
      </c>
      <c r="D1213" t="s">
        <v>638</v>
      </c>
      <c r="E1213" t="s">
        <v>693</v>
      </c>
      <c r="F1213" t="s">
        <v>2299</v>
      </c>
      <c r="G1213" t="s">
        <v>6147</v>
      </c>
      <c r="H1213" t="s">
        <v>6148</v>
      </c>
    </row>
    <row r="1214" spans="2:8" x14ac:dyDescent="0.25">
      <c r="B1214" t="s">
        <v>6149</v>
      </c>
      <c r="C1214" t="s">
        <v>6150</v>
      </c>
      <c r="D1214" t="s">
        <v>1194</v>
      </c>
      <c r="E1214" t="s">
        <v>1343</v>
      </c>
      <c r="F1214" t="s">
        <v>2800</v>
      </c>
      <c r="G1214" t="s">
        <v>12025</v>
      </c>
      <c r="H1214" t="s">
        <v>21887</v>
      </c>
    </row>
    <row r="1215" spans="2:8" x14ac:dyDescent="0.25">
      <c r="B1215" t="s">
        <v>6152</v>
      </c>
      <c r="C1215" t="s">
        <v>6153</v>
      </c>
      <c r="D1215" t="s">
        <v>1129</v>
      </c>
      <c r="E1215" t="s">
        <v>23</v>
      </c>
      <c r="F1215" t="s">
        <v>4434</v>
      </c>
      <c r="G1215" t="s">
        <v>12277</v>
      </c>
      <c r="H1215" t="s">
        <v>21261</v>
      </c>
    </row>
    <row r="1216" spans="2:8" x14ac:dyDescent="0.25">
      <c r="B1216" t="s">
        <v>6155</v>
      </c>
      <c r="C1216" t="s">
        <v>6156</v>
      </c>
      <c r="D1216" t="s">
        <v>3353</v>
      </c>
      <c r="E1216" t="s">
        <v>1937</v>
      </c>
      <c r="F1216" t="s">
        <v>4972</v>
      </c>
      <c r="G1216" t="s">
        <v>21106</v>
      </c>
      <c r="H1216" t="s">
        <v>2665</v>
      </c>
    </row>
    <row r="1217" spans="2:8" x14ac:dyDescent="0.25">
      <c r="B1217" t="s">
        <v>6159</v>
      </c>
      <c r="C1217" t="s">
        <v>6160</v>
      </c>
      <c r="D1217" t="s">
        <v>1828</v>
      </c>
      <c r="E1217" t="s">
        <v>2603</v>
      </c>
      <c r="F1217" t="s">
        <v>1721</v>
      </c>
      <c r="G1217" t="s">
        <v>10683</v>
      </c>
      <c r="H1217" t="s">
        <v>21418</v>
      </c>
    </row>
    <row r="1218" spans="2:8" x14ac:dyDescent="0.25">
      <c r="B1218" t="s">
        <v>6161</v>
      </c>
      <c r="C1218" t="s">
        <v>6162</v>
      </c>
      <c r="D1218" t="s">
        <v>1363</v>
      </c>
      <c r="E1218" t="s">
        <v>4810</v>
      </c>
      <c r="F1218" t="s">
        <v>1734</v>
      </c>
      <c r="G1218" t="s">
        <v>9006</v>
      </c>
      <c r="H1218" t="s">
        <v>2473</v>
      </c>
    </row>
    <row r="1219" spans="2:8" x14ac:dyDescent="0.25">
      <c r="B1219" t="s">
        <v>6164</v>
      </c>
      <c r="C1219" t="s">
        <v>6165</v>
      </c>
      <c r="D1219" t="s">
        <v>1121</v>
      </c>
      <c r="E1219" t="s">
        <v>1268</v>
      </c>
      <c r="F1219" t="s">
        <v>1921</v>
      </c>
      <c r="G1219" t="s">
        <v>21888</v>
      </c>
      <c r="H1219" t="s">
        <v>21889</v>
      </c>
    </row>
    <row r="1220" spans="2:8" x14ac:dyDescent="0.25">
      <c r="B1220" t="s">
        <v>6168</v>
      </c>
      <c r="C1220" t="s">
        <v>6169</v>
      </c>
      <c r="D1220" t="s">
        <v>2000</v>
      </c>
      <c r="E1220" t="s">
        <v>2537</v>
      </c>
      <c r="F1220" t="s">
        <v>250</v>
      </c>
      <c r="G1220" t="s">
        <v>4224</v>
      </c>
      <c r="H1220" t="s">
        <v>21890</v>
      </c>
    </row>
    <row r="1221" spans="2:8" x14ac:dyDescent="0.25">
      <c r="B1221" t="s">
        <v>6172</v>
      </c>
      <c r="C1221" t="s">
        <v>6173</v>
      </c>
      <c r="D1221" t="s">
        <v>947</v>
      </c>
      <c r="E1221" t="s">
        <v>2299</v>
      </c>
      <c r="F1221" t="s">
        <v>1884</v>
      </c>
      <c r="G1221" t="s">
        <v>21891</v>
      </c>
      <c r="H1221" t="s">
        <v>21892</v>
      </c>
    </row>
    <row r="1222" spans="2:8" x14ac:dyDescent="0.25">
      <c r="B1222" t="s">
        <v>6176</v>
      </c>
      <c r="C1222" t="s">
        <v>6177</v>
      </c>
      <c r="D1222" t="s">
        <v>2918</v>
      </c>
      <c r="E1222" t="s">
        <v>123</v>
      </c>
      <c r="F1222" t="s">
        <v>123</v>
      </c>
      <c r="G1222" t="s">
        <v>12395</v>
      </c>
      <c r="H1222" t="s">
        <v>650</v>
      </c>
    </row>
    <row r="1223" spans="2:8" x14ac:dyDescent="0.25">
      <c r="B1223" t="s">
        <v>6180</v>
      </c>
      <c r="C1223" t="s">
        <v>6181</v>
      </c>
      <c r="D1223" t="s">
        <v>3874</v>
      </c>
      <c r="E1223" t="s">
        <v>4073</v>
      </c>
      <c r="F1223" t="s">
        <v>2652</v>
      </c>
      <c r="G1223" t="s">
        <v>4872</v>
      </c>
      <c r="H1223" t="s">
        <v>21893</v>
      </c>
    </row>
    <row r="1224" spans="2:8" x14ac:dyDescent="0.25">
      <c r="B1224" t="s">
        <v>6184</v>
      </c>
      <c r="C1224" t="s">
        <v>6185</v>
      </c>
      <c r="D1224" t="s">
        <v>40</v>
      </c>
      <c r="E1224" t="s">
        <v>1035</v>
      </c>
      <c r="F1224" t="s">
        <v>4482</v>
      </c>
      <c r="G1224" t="s">
        <v>4340</v>
      </c>
      <c r="H1224" t="s">
        <v>12706</v>
      </c>
    </row>
    <row r="1225" spans="2:8" x14ac:dyDescent="0.25">
      <c r="B1225" t="s">
        <v>6188</v>
      </c>
      <c r="C1225" t="s">
        <v>6189</v>
      </c>
      <c r="D1225" t="s">
        <v>111</v>
      </c>
      <c r="E1225" t="s">
        <v>1922</v>
      </c>
      <c r="F1225" t="s">
        <v>1290</v>
      </c>
      <c r="G1225" t="s">
        <v>21894</v>
      </c>
      <c r="H1225" t="s">
        <v>21895</v>
      </c>
    </row>
    <row r="1226" spans="2:8" x14ac:dyDescent="0.25">
      <c r="B1226" t="s">
        <v>6191</v>
      </c>
      <c r="C1226" t="s">
        <v>6192</v>
      </c>
      <c r="D1226" t="s">
        <v>2288</v>
      </c>
      <c r="E1226" t="s">
        <v>2093</v>
      </c>
      <c r="F1226" t="s">
        <v>4664</v>
      </c>
      <c r="G1226" t="s">
        <v>15564</v>
      </c>
      <c r="H1226" t="s">
        <v>6021</v>
      </c>
    </row>
    <row r="1227" spans="2:8" x14ac:dyDescent="0.25">
      <c r="B1227" t="s">
        <v>6193</v>
      </c>
      <c r="C1227" t="s">
        <v>6194</v>
      </c>
      <c r="D1227" t="s">
        <v>7059</v>
      </c>
      <c r="E1227" t="s">
        <v>4687</v>
      </c>
      <c r="F1227" t="s">
        <v>1352</v>
      </c>
      <c r="G1227" t="s">
        <v>221</v>
      </c>
      <c r="H1227" t="s">
        <v>21896</v>
      </c>
    </row>
    <row r="1228" spans="2:8" x14ac:dyDescent="0.25">
      <c r="B1228" t="s">
        <v>6197</v>
      </c>
      <c r="C1228" t="s">
        <v>6198</v>
      </c>
      <c r="D1228" t="s">
        <v>4182</v>
      </c>
      <c r="E1228" t="s">
        <v>462</v>
      </c>
      <c r="F1228" t="s">
        <v>2813</v>
      </c>
      <c r="G1228" t="s">
        <v>3551</v>
      </c>
      <c r="H1228" t="s">
        <v>12145</v>
      </c>
    </row>
    <row r="1229" spans="2:8" x14ac:dyDescent="0.25">
      <c r="B1229" t="s">
        <v>6201</v>
      </c>
      <c r="C1229" t="s">
        <v>6202</v>
      </c>
      <c r="D1229" t="s">
        <v>6858</v>
      </c>
      <c r="E1229" t="s">
        <v>7024</v>
      </c>
      <c r="F1229" t="s">
        <v>2263</v>
      </c>
      <c r="G1229" t="s">
        <v>21125</v>
      </c>
      <c r="H1229" t="s">
        <v>5445</v>
      </c>
    </row>
    <row r="1230" spans="2:8" x14ac:dyDescent="0.25">
      <c r="B1230" t="s">
        <v>6204</v>
      </c>
      <c r="C1230" t="s">
        <v>6205</v>
      </c>
      <c r="D1230" t="s">
        <v>1338</v>
      </c>
      <c r="E1230" t="s">
        <v>987</v>
      </c>
      <c r="F1230" t="s">
        <v>1018</v>
      </c>
      <c r="G1230" t="s">
        <v>539</v>
      </c>
      <c r="H1230" t="s">
        <v>21897</v>
      </c>
    </row>
    <row r="1231" spans="2:8" x14ac:dyDescent="0.25">
      <c r="B1231" t="s">
        <v>6208</v>
      </c>
      <c r="C1231" t="s">
        <v>6209</v>
      </c>
      <c r="D1231" t="s">
        <v>123</v>
      </c>
      <c r="E1231" t="s">
        <v>1571</v>
      </c>
      <c r="F1231" t="s">
        <v>1889</v>
      </c>
      <c r="G1231" t="s">
        <v>5386</v>
      </c>
      <c r="H1231" t="s">
        <v>7488</v>
      </c>
    </row>
    <row r="1232" spans="2:8" x14ac:dyDescent="0.25">
      <c r="B1232" t="s">
        <v>6212</v>
      </c>
      <c r="C1232" t="s">
        <v>6213</v>
      </c>
      <c r="D1232" t="s">
        <v>1756</v>
      </c>
      <c r="E1232" t="s">
        <v>989</v>
      </c>
      <c r="F1232" t="s">
        <v>1382</v>
      </c>
      <c r="G1232" t="s">
        <v>21898</v>
      </c>
      <c r="H1232" t="s">
        <v>4647</v>
      </c>
    </row>
    <row r="1233" spans="2:8" x14ac:dyDescent="0.25">
      <c r="B1233" t="s">
        <v>6215</v>
      </c>
      <c r="C1233" t="s">
        <v>6216</v>
      </c>
      <c r="D1233" t="s">
        <v>1871</v>
      </c>
      <c r="E1233" t="s">
        <v>2416</v>
      </c>
      <c r="F1233" t="s">
        <v>753</v>
      </c>
      <c r="G1233" t="s">
        <v>11184</v>
      </c>
      <c r="H1233" t="s">
        <v>15944</v>
      </c>
    </row>
    <row r="1234" spans="2:8" x14ac:dyDescent="0.25">
      <c r="B1234" t="s">
        <v>6217</v>
      </c>
      <c r="C1234" t="s">
        <v>6218</v>
      </c>
      <c r="D1234" t="s">
        <v>1496</v>
      </c>
      <c r="E1234" t="s">
        <v>449</v>
      </c>
      <c r="F1234" t="s">
        <v>2000</v>
      </c>
      <c r="G1234" t="s">
        <v>3754</v>
      </c>
      <c r="H1234" t="s">
        <v>21899</v>
      </c>
    </row>
    <row r="1235" spans="2:8" x14ac:dyDescent="0.25">
      <c r="B1235" t="s">
        <v>6221</v>
      </c>
      <c r="C1235" t="s">
        <v>6222</v>
      </c>
      <c r="D1235" t="s">
        <v>1191</v>
      </c>
      <c r="E1235" t="s">
        <v>741</v>
      </c>
      <c r="F1235" t="s">
        <v>285</v>
      </c>
      <c r="G1235" t="s">
        <v>1701</v>
      </c>
      <c r="H1235" t="s">
        <v>21900</v>
      </c>
    </row>
    <row r="1236" spans="2:8" x14ac:dyDescent="0.25">
      <c r="B1236" t="s">
        <v>6225</v>
      </c>
      <c r="C1236" t="s">
        <v>6226</v>
      </c>
      <c r="D1236" t="s">
        <v>1343</v>
      </c>
      <c r="E1236" t="s">
        <v>111</v>
      </c>
      <c r="F1236" t="s">
        <v>1670</v>
      </c>
      <c r="G1236" t="s">
        <v>13450</v>
      </c>
      <c r="H1236" t="s">
        <v>21901</v>
      </c>
    </row>
    <row r="1237" spans="2:8" x14ac:dyDescent="0.25">
      <c r="B1237" t="s">
        <v>6229</v>
      </c>
      <c r="C1237" t="s">
        <v>6230</v>
      </c>
      <c r="D1237" t="s">
        <v>2129</v>
      </c>
      <c r="E1237" t="s">
        <v>2161</v>
      </c>
      <c r="F1237" t="s">
        <v>1624</v>
      </c>
      <c r="G1237" t="s">
        <v>10242</v>
      </c>
      <c r="H1237" t="s">
        <v>12989</v>
      </c>
    </row>
    <row r="1238" spans="2:8" x14ac:dyDescent="0.25">
      <c r="B1238" t="s">
        <v>6233</v>
      </c>
      <c r="C1238" t="s">
        <v>6234</v>
      </c>
      <c r="D1238" t="s">
        <v>2428</v>
      </c>
      <c r="E1238" t="s">
        <v>1629</v>
      </c>
      <c r="F1238" t="s">
        <v>3533</v>
      </c>
      <c r="G1238" t="s">
        <v>21902</v>
      </c>
      <c r="H1238" t="s">
        <v>21903</v>
      </c>
    </row>
    <row r="1239" spans="2:8" x14ac:dyDescent="0.25">
      <c r="B1239" t="s">
        <v>6238</v>
      </c>
      <c r="C1239" t="s">
        <v>6239</v>
      </c>
      <c r="D1239" t="s">
        <v>689</v>
      </c>
      <c r="E1239" t="s">
        <v>1598</v>
      </c>
      <c r="F1239" t="s">
        <v>1213</v>
      </c>
      <c r="G1239" t="s">
        <v>4359</v>
      </c>
      <c r="H1239" t="s">
        <v>2780</v>
      </c>
    </row>
    <row r="1240" spans="2:8" x14ac:dyDescent="0.25">
      <c r="B1240" t="s">
        <v>6242</v>
      </c>
      <c r="C1240" t="s">
        <v>6243</v>
      </c>
      <c r="D1240" t="s">
        <v>2390</v>
      </c>
      <c r="E1240" t="s">
        <v>734</v>
      </c>
      <c r="F1240" t="s">
        <v>1942</v>
      </c>
      <c r="G1240" t="s">
        <v>21904</v>
      </c>
      <c r="H1240" t="s">
        <v>21905</v>
      </c>
    </row>
    <row r="1241" spans="2:8" x14ac:dyDescent="0.25">
      <c r="B1241" t="s">
        <v>6246</v>
      </c>
      <c r="C1241" t="s">
        <v>6247</v>
      </c>
      <c r="D1241" t="s">
        <v>5930</v>
      </c>
      <c r="E1241" t="s">
        <v>1629</v>
      </c>
      <c r="F1241" t="s">
        <v>2093</v>
      </c>
      <c r="G1241" t="s">
        <v>21906</v>
      </c>
      <c r="H1241" t="s">
        <v>17641</v>
      </c>
    </row>
    <row r="1242" spans="2:8" x14ac:dyDescent="0.25">
      <c r="B1242" t="s">
        <v>6250</v>
      </c>
      <c r="C1242" t="s">
        <v>6251</v>
      </c>
      <c r="D1242" t="s">
        <v>3886</v>
      </c>
      <c r="E1242" t="s">
        <v>4721</v>
      </c>
      <c r="F1242" t="s">
        <v>1252</v>
      </c>
      <c r="G1242" t="s">
        <v>6223</v>
      </c>
      <c r="H1242" t="s">
        <v>2808</v>
      </c>
    </row>
    <row r="1243" spans="2:8" x14ac:dyDescent="0.25">
      <c r="B1243" t="s">
        <v>6254</v>
      </c>
      <c r="C1243" t="s">
        <v>6255</v>
      </c>
      <c r="D1243" t="s">
        <v>2249</v>
      </c>
      <c r="E1243" t="s">
        <v>4725</v>
      </c>
      <c r="F1243" t="s">
        <v>1035</v>
      </c>
      <c r="G1243" t="s">
        <v>16578</v>
      </c>
      <c r="H1243" t="s">
        <v>11092</v>
      </c>
    </row>
    <row r="1244" spans="2:8" x14ac:dyDescent="0.25">
      <c r="B1244" t="s">
        <v>6258</v>
      </c>
      <c r="C1244" t="s">
        <v>6259</v>
      </c>
      <c r="D1244" t="s">
        <v>1792</v>
      </c>
      <c r="E1244" t="s">
        <v>637</v>
      </c>
      <c r="F1244" t="s">
        <v>5303</v>
      </c>
      <c r="G1244" t="s">
        <v>21907</v>
      </c>
      <c r="H1244" t="s">
        <v>7571</v>
      </c>
    </row>
    <row r="1245" spans="2:8" x14ac:dyDescent="0.25">
      <c r="B1245" t="s">
        <v>6261</v>
      </c>
      <c r="C1245" t="s">
        <v>6262</v>
      </c>
      <c r="D1245" t="s">
        <v>3297</v>
      </c>
      <c r="E1245" t="s">
        <v>740</v>
      </c>
      <c r="F1245" t="s">
        <v>2716</v>
      </c>
      <c r="G1245" t="s">
        <v>12038</v>
      </c>
      <c r="H1245" t="s">
        <v>8096</v>
      </c>
    </row>
    <row r="1246" spans="2:8" x14ac:dyDescent="0.25">
      <c r="B1246" t="s">
        <v>6265</v>
      </c>
      <c r="C1246" t="s">
        <v>6266</v>
      </c>
      <c r="D1246" t="s">
        <v>4138</v>
      </c>
      <c r="E1246" t="s">
        <v>1786</v>
      </c>
      <c r="F1246" t="s">
        <v>3874</v>
      </c>
      <c r="G1246" t="s">
        <v>21721</v>
      </c>
      <c r="H1246" t="s">
        <v>1696</v>
      </c>
    </row>
    <row r="1247" spans="2:8" x14ac:dyDescent="0.25">
      <c r="B1247" t="s">
        <v>6268</v>
      </c>
      <c r="C1247" t="s">
        <v>6269</v>
      </c>
      <c r="D1247" t="s">
        <v>431</v>
      </c>
      <c r="E1247" t="s">
        <v>1688</v>
      </c>
      <c r="F1247" t="s">
        <v>1012</v>
      </c>
      <c r="G1247" t="s">
        <v>3632</v>
      </c>
      <c r="H1247" t="s">
        <v>21501</v>
      </c>
    </row>
    <row r="1248" spans="2:8" x14ac:dyDescent="0.25">
      <c r="B1248" t="s">
        <v>6272</v>
      </c>
      <c r="C1248" t="s">
        <v>6273</v>
      </c>
      <c r="D1248" t="s">
        <v>1136</v>
      </c>
      <c r="E1248" t="s">
        <v>2526</v>
      </c>
      <c r="F1248" t="s">
        <v>3282</v>
      </c>
      <c r="G1248" t="s">
        <v>4233</v>
      </c>
      <c r="H1248" t="s">
        <v>5490</v>
      </c>
    </row>
    <row r="1249" spans="2:8" x14ac:dyDescent="0.25">
      <c r="B1249" t="s">
        <v>6275</v>
      </c>
      <c r="C1249" t="s">
        <v>6276</v>
      </c>
      <c r="D1249" t="s">
        <v>1308</v>
      </c>
      <c r="E1249" t="s">
        <v>2537</v>
      </c>
      <c r="F1249" t="s">
        <v>890</v>
      </c>
      <c r="G1249" t="s">
        <v>11103</v>
      </c>
      <c r="H1249" t="s">
        <v>3455</v>
      </c>
    </row>
    <row r="1250" spans="2:8" x14ac:dyDescent="0.25">
      <c r="B1250" t="s">
        <v>6278</v>
      </c>
      <c r="C1250" t="s">
        <v>6279</v>
      </c>
      <c r="D1250" t="s">
        <v>570</v>
      </c>
    </row>
    <row r="1251" spans="2:8" x14ac:dyDescent="0.25">
      <c r="B1251" t="s">
        <v>6280</v>
      </c>
      <c r="C1251" t="s">
        <v>6281</v>
      </c>
      <c r="D1251" t="s">
        <v>1780</v>
      </c>
      <c r="E1251" t="s">
        <v>4539</v>
      </c>
      <c r="F1251" t="s">
        <v>840</v>
      </c>
      <c r="G1251" t="s">
        <v>21908</v>
      </c>
      <c r="H1251" t="s">
        <v>21909</v>
      </c>
    </row>
    <row r="1252" spans="2:8" x14ac:dyDescent="0.25">
      <c r="B1252" t="s">
        <v>6284</v>
      </c>
      <c r="C1252" t="s">
        <v>6285</v>
      </c>
      <c r="D1252" t="s">
        <v>449</v>
      </c>
      <c r="E1252" t="s">
        <v>1922</v>
      </c>
      <c r="F1252" t="s">
        <v>1369</v>
      </c>
      <c r="G1252" t="s">
        <v>21492</v>
      </c>
      <c r="H1252" t="s">
        <v>9499</v>
      </c>
    </row>
    <row r="1253" spans="2:8" x14ac:dyDescent="0.25">
      <c r="B1253" t="s">
        <v>6287</v>
      </c>
      <c r="C1253" t="s">
        <v>6288</v>
      </c>
      <c r="D1253" t="s">
        <v>639</v>
      </c>
      <c r="E1253" t="s">
        <v>1910</v>
      </c>
      <c r="F1253" t="s">
        <v>111</v>
      </c>
      <c r="G1253" t="s">
        <v>1735</v>
      </c>
      <c r="H1253" t="s">
        <v>15223</v>
      </c>
    </row>
    <row r="1254" spans="2:8" x14ac:dyDescent="0.25">
      <c r="B1254" t="s">
        <v>6289</v>
      </c>
      <c r="C1254" t="s">
        <v>6290</v>
      </c>
      <c r="D1254" t="s">
        <v>414</v>
      </c>
      <c r="E1254" t="s">
        <v>1733</v>
      </c>
      <c r="F1254" t="s">
        <v>2870</v>
      </c>
      <c r="G1254" t="s">
        <v>21910</v>
      </c>
      <c r="H1254" t="s">
        <v>4163</v>
      </c>
    </row>
    <row r="1255" spans="2:8" x14ac:dyDescent="0.25">
      <c r="B1255" t="s">
        <v>6293</v>
      </c>
      <c r="C1255" t="s">
        <v>6294</v>
      </c>
      <c r="D1255" t="s">
        <v>2018</v>
      </c>
      <c r="E1255" t="s">
        <v>373</v>
      </c>
      <c r="F1255" t="s">
        <v>1331</v>
      </c>
      <c r="G1255" t="s">
        <v>21911</v>
      </c>
      <c r="H1255" t="s">
        <v>21912</v>
      </c>
    </row>
    <row r="1256" spans="2:8" x14ac:dyDescent="0.25">
      <c r="B1256" t="s">
        <v>6297</v>
      </c>
      <c r="C1256" t="s">
        <v>6298</v>
      </c>
      <c r="D1256" t="s">
        <v>1319</v>
      </c>
      <c r="E1256" t="s">
        <v>1518</v>
      </c>
      <c r="F1256" t="s">
        <v>2602</v>
      </c>
      <c r="G1256" t="s">
        <v>2780</v>
      </c>
      <c r="H1256" t="s">
        <v>13742</v>
      </c>
    </row>
    <row r="1257" spans="2:8" x14ac:dyDescent="0.25">
      <c r="B1257" t="s">
        <v>6300</v>
      </c>
      <c r="C1257" t="s">
        <v>6301</v>
      </c>
      <c r="D1257" t="s">
        <v>1250</v>
      </c>
      <c r="E1257" t="s">
        <v>3910</v>
      </c>
      <c r="F1257" t="s">
        <v>735</v>
      </c>
      <c r="G1257" t="s">
        <v>21913</v>
      </c>
      <c r="H1257" t="s">
        <v>5856</v>
      </c>
    </row>
    <row r="1258" spans="2:8" x14ac:dyDescent="0.25">
      <c r="B1258" t="s">
        <v>6303</v>
      </c>
      <c r="C1258" t="s">
        <v>6304</v>
      </c>
      <c r="D1258" t="s">
        <v>6812</v>
      </c>
      <c r="E1258" t="s">
        <v>1130</v>
      </c>
      <c r="F1258" t="s">
        <v>1409</v>
      </c>
      <c r="G1258" t="s">
        <v>4988</v>
      </c>
      <c r="H1258" t="s">
        <v>185</v>
      </c>
    </row>
    <row r="1259" spans="2:8" x14ac:dyDescent="0.25">
      <c r="B1259" t="s">
        <v>6306</v>
      </c>
      <c r="C1259" t="s">
        <v>6307</v>
      </c>
      <c r="D1259" t="s">
        <v>1460</v>
      </c>
      <c r="E1259" t="s">
        <v>122</v>
      </c>
      <c r="F1259" t="s">
        <v>1829</v>
      </c>
      <c r="G1259" t="s">
        <v>4570</v>
      </c>
      <c r="H1259" t="s">
        <v>765</v>
      </c>
    </row>
    <row r="1260" spans="2:8" x14ac:dyDescent="0.25">
      <c r="B1260" t="s">
        <v>6309</v>
      </c>
      <c r="C1260" t="s">
        <v>6310</v>
      </c>
      <c r="D1260" t="s">
        <v>392</v>
      </c>
      <c r="E1260" t="s">
        <v>1369</v>
      </c>
      <c r="F1260" t="s">
        <v>1576</v>
      </c>
      <c r="G1260" t="s">
        <v>11649</v>
      </c>
      <c r="H1260" t="s">
        <v>21914</v>
      </c>
    </row>
    <row r="1261" spans="2:8" x14ac:dyDescent="0.25">
      <c r="B1261" t="s">
        <v>6312</v>
      </c>
      <c r="C1261" t="s">
        <v>6313</v>
      </c>
      <c r="D1261" t="s">
        <v>9895</v>
      </c>
      <c r="E1261" t="s">
        <v>1740</v>
      </c>
      <c r="F1261" t="s">
        <v>7455</v>
      </c>
      <c r="G1261" t="s">
        <v>17198</v>
      </c>
      <c r="H1261" t="s">
        <v>6813</v>
      </c>
    </row>
    <row r="1262" spans="2:8" x14ac:dyDescent="0.25">
      <c r="B1262" t="s">
        <v>6316</v>
      </c>
      <c r="C1262" t="s">
        <v>6317</v>
      </c>
      <c r="D1262" t="s">
        <v>1641</v>
      </c>
      <c r="E1262" t="s">
        <v>840</v>
      </c>
      <c r="F1262" t="s">
        <v>3874</v>
      </c>
      <c r="G1262" t="s">
        <v>21915</v>
      </c>
      <c r="H1262" t="s">
        <v>5628</v>
      </c>
    </row>
    <row r="1263" spans="2:8" x14ac:dyDescent="0.25">
      <c r="B1263" t="s">
        <v>6320</v>
      </c>
      <c r="C1263" t="s">
        <v>6321</v>
      </c>
      <c r="D1263" t="s">
        <v>1682</v>
      </c>
      <c r="E1263" t="s">
        <v>2416</v>
      </c>
      <c r="F1263" t="s">
        <v>741</v>
      </c>
      <c r="G1263" t="s">
        <v>21916</v>
      </c>
      <c r="H1263" t="s">
        <v>21917</v>
      </c>
    </row>
    <row r="1264" spans="2:8" x14ac:dyDescent="0.25">
      <c r="B1264" t="s">
        <v>6324</v>
      </c>
      <c r="C1264" t="s">
        <v>6325</v>
      </c>
      <c r="D1264" t="s">
        <v>1823</v>
      </c>
    </row>
    <row r="1265" spans="2:8" x14ac:dyDescent="0.25">
      <c r="B1265" t="s">
        <v>6326</v>
      </c>
      <c r="C1265" t="s">
        <v>6327</v>
      </c>
      <c r="D1265" t="s">
        <v>1576</v>
      </c>
      <c r="E1265" t="s">
        <v>1172</v>
      </c>
      <c r="F1265" t="s">
        <v>1336</v>
      </c>
      <c r="G1265" t="s">
        <v>8195</v>
      </c>
      <c r="H1265" t="s">
        <v>4157</v>
      </c>
    </row>
    <row r="1266" spans="2:8" x14ac:dyDescent="0.25">
      <c r="B1266" t="s">
        <v>6330</v>
      </c>
      <c r="C1266" t="s">
        <v>6331</v>
      </c>
      <c r="D1266" t="s">
        <v>4695</v>
      </c>
    </row>
    <row r="1267" spans="2:8" x14ac:dyDescent="0.25">
      <c r="B1267" t="s">
        <v>6332</v>
      </c>
      <c r="C1267" t="s">
        <v>6333</v>
      </c>
      <c r="D1267" t="s">
        <v>2870</v>
      </c>
      <c r="E1267" t="s">
        <v>2411</v>
      </c>
      <c r="F1267" t="s">
        <v>1116</v>
      </c>
      <c r="G1267" t="s">
        <v>4329</v>
      </c>
      <c r="H1267" t="s">
        <v>6360</v>
      </c>
    </row>
    <row r="1268" spans="2:8" x14ac:dyDescent="0.25">
      <c r="B1268" t="s">
        <v>6336</v>
      </c>
      <c r="C1268" t="s">
        <v>6337</v>
      </c>
      <c r="D1268" t="s">
        <v>1251</v>
      </c>
      <c r="E1268" t="s">
        <v>2533</v>
      </c>
      <c r="F1268" t="s">
        <v>1670</v>
      </c>
      <c r="G1268" t="s">
        <v>9208</v>
      </c>
      <c r="H1268" t="s">
        <v>4237</v>
      </c>
    </row>
    <row r="1269" spans="2:8" x14ac:dyDescent="0.25">
      <c r="B1269" t="s">
        <v>6339</v>
      </c>
      <c r="C1269" t="s">
        <v>6340</v>
      </c>
      <c r="D1269" t="s">
        <v>1863</v>
      </c>
      <c r="E1269" t="s">
        <v>1517</v>
      </c>
      <c r="F1269" t="s">
        <v>23</v>
      </c>
      <c r="G1269" t="s">
        <v>21918</v>
      </c>
      <c r="H1269" t="s">
        <v>21919</v>
      </c>
    </row>
    <row r="1270" spans="2:8" x14ac:dyDescent="0.25">
      <c r="B1270" t="s">
        <v>6342</v>
      </c>
      <c r="C1270" t="s">
        <v>6343</v>
      </c>
      <c r="D1270" t="s">
        <v>1012</v>
      </c>
      <c r="E1270" t="s">
        <v>736</v>
      </c>
      <c r="F1270" t="s">
        <v>583</v>
      </c>
      <c r="G1270" t="s">
        <v>21920</v>
      </c>
      <c r="H1270" t="s">
        <v>21921</v>
      </c>
    </row>
    <row r="1271" spans="2:8" x14ac:dyDescent="0.25">
      <c r="B1271" t="s">
        <v>6346</v>
      </c>
      <c r="C1271" t="s">
        <v>6347</v>
      </c>
      <c r="D1271" t="s">
        <v>4810</v>
      </c>
      <c r="E1271" t="s">
        <v>1780</v>
      </c>
      <c r="F1271" t="s">
        <v>1812</v>
      </c>
      <c r="G1271" t="s">
        <v>3149</v>
      </c>
      <c r="H1271" t="s">
        <v>4444</v>
      </c>
    </row>
    <row r="1272" spans="2:8" x14ac:dyDescent="0.25">
      <c r="B1272" t="s">
        <v>6350</v>
      </c>
      <c r="C1272" t="s">
        <v>6351</v>
      </c>
      <c r="D1272" t="s">
        <v>2093</v>
      </c>
      <c r="E1272" t="s">
        <v>2519</v>
      </c>
      <c r="F1272" t="s">
        <v>735</v>
      </c>
      <c r="G1272" t="s">
        <v>21922</v>
      </c>
      <c r="H1272" t="s">
        <v>17537</v>
      </c>
    </row>
    <row r="1273" spans="2:8" x14ac:dyDescent="0.25">
      <c r="B1273" t="s">
        <v>6354</v>
      </c>
      <c r="C1273" t="s">
        <v>6355</v>
      </c>
      <c r="D1273" t="s">
        <v>1116</v>
      </c>
      <c r="E1273" t="s">
        <v>849</v>
      </c>
      <c r="F1273" t="s">
        <v>948</v>
      </c>
      <c r="G1273" t="s">
        <v>661</v>
      </c>
      <c r="H1273" t="s">
        <v>21053</v>
      </c>
    </row>
    <row r="1274" spans="2:8" x14ac:dyDescent="0.25">
      <c r="B1274" t="s">
        <v>6356</v>
      </c>
      <c r="C1274" t="s">
        <v>6357</v>
      </c>
      <c r="D1274" t="s">
        <v>1455</v>
      </c>
    </row>
    <row r="1275" spans="2:8" x14ac:dyDescent="0.25">
      <c r="B1275" t="s">
        <v>6358</v>
      </c>
      <c r="C1275" t="s">
        <v>6359</v>
      </c>
      <c r="D1275" t="s">
        <v>41</v>
      </c>
      <c r="E1275" t="s">
        <v>5717</v>
      </c>
      <c r="F1275" t="s">
        <v>2308</v>
      </c>
      <c r="G1275" t="s">
        <v>10102</v>
      </c>
      <c r="H1275" t="s">
        <v>21923</v>
      </c>
    </row>
    <row r="1276" spans="2:8" x14ac:dyDescent="0.25">
      <c r="B1276" t="s">
        <v>6362</v>
      </c>
      <c r="C1276" t="s">
        <v>6363</v>
      </c>
      <c r="D1276" t="s">
        <v>1828</v>
      </c>
      <c r="E1276" t="s">
        <v>2603</v>
      </c>
      <c r="F1276" t="s">
        <v>1781</v>
      </c>
      <c r="G1276" t="s">
        <v>3092</v>
      </c>
      <c r="H1276" t="s">
        <v>21924</v>
      </c>
    </row>
    <row r="1277" spans="2:8" x14ac:dyDescent="0.25">
      <c r="B1277" t="s">
        <v>6364</v>
      </c>
      <c r="C1277" t="s">
        <v>6365</v>
      </c>
      <c r="D1277" t="s">
        <v>2471</v>
      </c>
      <c r="E1277" t="s">
        <v>248</v>
      </c>
      <c r="F1277" t="s">
        <v>5592</v>
      </c>
      <c r="G1277" t="s">
        <v>17417</v>
      </c>
      <c r="H1277" t="s">
        <v>21925</v>
      </c>
    </row>
    <row r="1278" spans="2:8" x14ac:dyDescent="0.25">
      <c r="B1278" t="s">
        <v>6367</v>
      </c>
      <c r="C1278" t="s">
        <v>6368</v>
      </c>
      <c r="D1278" t="s">
        <v>1006</v>
      </c>
      <c r="E1278" t="s">
        <v>1776</v>
      </c>
      <c r="F1278" t="s">
        <v>1776</v>
      </c>
      <c r="G1278" t="s">
        <v>4805</v>
      </c>
      <c r="H1278" t="s">
        <v>650</v>
      </c>
    </row>
    <row r="1279" spans="2:8" x14ac:dyDescent="0.25">
      <c r="B1279" t="s">
        <v>6369</v>
      </c>
      <c r="C1279" t="s">
        <v>6370</v>
      </c>
      <c r="D1279" t="s">
        <v>824</v>
      </c>
      <c r="E1279" t="s">
        <v>41</v>
      </c>
      <c r="F1279" t="s">
        <v>1476</v>
      </c>
      <c r="G1279" t="s">
        <v>2189</v>
      </c>
      <c r="H1279" t="s">
        <v>21926</v>
      </c>
    </row>
    <row r="1280" spans="2:8" x14ac:dyDescent="0.25">
      <c r="B1280" t="s">
        <v>6371</v>
      </c>
      <c r="C1280" t="s">
        <v>6372</v>
      </c>
      <c r="D1280" t="s">
        <v>2858</v>
      </c>
      <c r="E1280" t="s">
        <v>1756</v>
      </c>
      <c r="F1280" t="s">
        <v>736</v>
      </c>
      <c r="G1280" t="s">
        <v>4982</v>
      </c>
      <c r="H1280" t="s">
        <v>18907</v>
      </c>
    </row>
    <row r="1281" spans="2:8" x14ac:dyDescent="0.25">
      <c r="B1281" t="s">
        <v>6374</v>
      </c>
      <c r="C1281" t="s">
        <v>6375</v>
      </c>
      <c r="D1281" t="s">
        <v>2160</v>
      </c>
      <c r="E1281" t="s">
        <v>683</v>
      </c>
      <c r="F1281" t="s">
        <v>1446</v>
      </c>
      <c r="G1281" t="s">
        <v>21927</v>
      </c>
      <c r="H1281" t="s">
        <v>11868</v>
      </c>
    </row>
    <row r="1282" spans="2:8" x14ac:dyDescent="0.25">
      <c r="B1282" t="s">
        <v>6374</v>
      </c>
      <c r="C1282" t="s">
        <v>6379</v>
      </c>
      <c r="D1282" t="s">
        <v>1121</v>
      </c>
      <c r="E1282" t="s">
        <v>4052</v>
      </c>
      <c r="F1282" t="s">
        <v>2018</v>
      </c>
      <c r="G1282" t="s">
        <v>15433</v>
      </c>
      <c r="H1282" t="s">
        <v>1073</v>
      </c>
    </row>
    <row r="1283" spans="2:8" x14ac:dyDescent="0.25">
      <c r="B1283" t="s">
        <v>6382</v>
      </c>
      <c r="C1283" t="s">
        <v>6383</v>
      </c>
      <c r="D1283" t="s">
        <v>688</v>
      </c>
    </row>
    <row r="1284" spans="2:8" x14ac:dyDescent="0.25">
      <c r="B1284" t="s">
        <v>6384</v>
      </c>
      <c r="C1284" t="s">
        <v>6385</v>
      </c>
      <c r="D1284" t="s">
        <v>2749</v>
      </c>
      <c r="E1284" t="s">
        <v>1624</v>
      </c>
      <c r="F1284" t="s">
        <v>3532</v>
      </c>
      <c r="G1284" t="s">
        <v>21928</v>
      </c>
      <c r="H1284" t="s">
        <v>9809</v>
      </c>
    </row>
    <row r="1285" spans="2:8" x14ac:dyDescent="0.25">
      <c r="B1285" t="s">
        <v>6389</v>
      </c>
      <c r="C1285" t="s">
        <v>6390</v>
      </c>
      <c r="D1285" t="s">
        <v>1191</v>
      </c>
    </row>
    <row r="1286" spans="2:8" x14ac:dyDescent="0.25">
      <c r="B1286" t="s">
        <v>6389</v>
      </c>
      <c r="C1286" t="s">
        <v>6391</v>
      </c>
      <c r="D1286" t="s">
        <v>2411</v>
      </c>
    </row>
    <row r="1287" spans="2:8" x14ac:dyDescent="0.25">
      <c r="B1287" t="s">
        <v>6392</v>
      </c>
      <c r="C1287" t="s">
        <v>6393</v>
      </c>
      <c r="D1287" t="s">
        <v>249</v>
      </c>
      <c r="E1287" t="s">
        <v>1336</v>
      </c>
      <c r="F1287" t="s">
        <v>891</v>
      </c>
      <c r="G1287" t="s">
        <v>452</v>
      </c>
      <c r="H1287" t="s">
        <v>4590</v>
      </c>
    </row>
    <row r="1288" spans="2:8" x14ac:dyDescent="0.25">
      <c r="B1288" t="s">
        <v>6395</v>
      </c>
      <c r="C1288" t="s">
        <v>6396</v>
      </c>
      <c r="D1288" t="s">
        <v>734</v>
      </c>
      <c r="E1288" t="s">
        <v>373</v>
      </c>
      <c r="F1288" t="s">
        <v>3951</v>
      </c>
      <c r="G1288" t="s">
        <v>12560</v>
      </c>
      <c r="H1288" t="s">
        <v>21929</v>
      </c>
    </row>
    <row r="1289" spans="2:8" x14ac:dyDescent="0.25">
      <c r="B1289" t="s">
        <v>6398</v>
      </c>
      <c r="C1289" t="s">
        <v>6399</v>
      </c>
      <c r="D1289" t="s">
        <v>849</v>
      </c>
      <c r="E1289" t="s">
        <v>3854</v>
      </c>
      <c r="F1289" t="s">
        <v>2288</v>
      </c>
      <c r="G1289" t="s">
        <v>21930</v>
      </c>
      <c r="H1289" t="s">
        <v>21931</v>
      </c>
    </row>
    <row r="1290" spans="2:8" x14ac:dyDescent="0.25">
      <c r="B1290" t="s">
        <v>6402</v>
      </c>
      <c r="C1290" t="s">
        <v>6403</v>
      </c>
      <c r="D1290" t="s">
        <v>1823</v>
      </c>
    </row>
    <row r="1291" spans="2:8" x14ac:dyDescent="0.25">
      <c r="B1291" t="s">
        <v>6404</v>
      </c>
      <c r="C1291" t="s">
        <v>6405</v>
      </c>
      <c r="D1291" t="s">
        <v>891</v>
      </c>
      <c r="E1291" t="s">
        <v>1617</v>
      </c>
      <c r="F1291" t="s">
        <v>1291</v>
      </c>
      <c r="G1291" t="s">
        <v>16196</v>
      </c>
      <c r="H1291" t="s">
        <v>2245</v>
      </c>
    </row>
    <row r="1292" spans="2:8" x14ac:dyDescent="0.25">
      <c r="B1292" t="s">
        <v>6407</v>
      </c>
      <c r="C1292" t="s">
        <v>6408</v>
      </c>
      <c r="D1292" t="s">
        <v>112</v>
      </c>
      <c r="E1292" t="s">
        <v>734</v>
      </c>
      <c r="F1292" t="s">
        <v>637</v>
      </c>
      <c r="G1292" t="s">
        <v>21932</v>
      </c>
      <c r="H1292" t="s">
        <v>17684</v>
      </c>
    </row>
    <row r="1293" spans="2:8" x14ac:dyDescent="0.25">
      <c r="B1293" t="s">
        <v>6410</v>
      </c>
      <c r="C1293" t="s">
        <v>6411</v>
      </c>
      <c r="D1293" t="s">
        <v>21933</v>
      </c>
      <c r="E1293" t="s">
        <v>21934</v>
      </c>
      <c r="F1293" t="s">
        <v>21935</v>
      </c>
      <c r="G1293" t="s">
        <v>10109</v>
      </c>
      <c r="H1293" t="s">
        <v>6600</v>
      </c>
    </row>
    <row r="1294" spans="2:8" x14ac:dyDescent="0.25">
      <c r="B1294" t="s">
        <v>6416</v>
      </c>
      <c r="C1294" t="s">
        <v>6417</v>
      </c>
      <c r="D1294" t="s">
        <v>21936</v>
      </c>
      <c r="E1294" t="s">
        <v>21937</v>
      </c>
      <c r="F1294" t="s">
        <v>21938</v>
      </c>
      <c r="G1294" t="s">
        <v>2974</v>
      </c>
      <c r="H1294" t="s">
        <v>7419</v>
      </c>
    </row>
    <row r="1295" spans="2:8" x14ac:dyDescent="0.25">
      <c r="B1295" t="s">
        <v>6422</v>
      </c>
      <c r="C1295" t="s">
        <v>6423</v>
      </c>
      <c r="D1295" t="s">
        <v>2643</v>
      </c>
      <c r="E1295" t="s">
        <v>1476</v>
      </c>
      <c r="F1295" t="s">
        <v>3617</v>
      </c>
      <c r="G1295" t="s">
        <v>3840</v>
      </c>
      <c r="H1295" t="s">
        <v>13119</v>
      </c>
    </row>
    <row r="1296" spans="2:8" x14ac:dyDescent="0.25">
      <c r="B1296" t="s">
        <v>6426</v>
      </c>
      <c r="C1296" t="s">
        <v>6427</v>
      </c>
      <c r="D1296" t="s">
        <v>17964</v>
      </c>
      <c r="E1296" t="s">
        <v>16254</v>
      </c>
      <c r="F1296" t="s">
        <v>3184</v>
      </c>
      <c r="G1296" t="s">
        <v>7803</v>
      </c>
      <c r="H1296" t="s">
        <v>4026</v>
      </c>
    </row>
    <row r="1297" spans="2:8" x14ac:dyDescent="0.25">
      <c r="B1297" t="s">
        <v>6432</v>
      </c>
      <c r="C1297" t="s">
        <v>6433</v>
      </c>
      <c r="D1297" t="s">
        <v>3735</v>
      </c>
      <c r="E1297" t="s">
        <v>21939</v>
      </c>
      <c r="F1297" t="s">
        <v>17023</v>
      </c>
      <c r="G1297" t="s">
        <v>1443</v>
      </c>
      <c r="H1297" t="s">
        <v>21761</v>
      </c>
    </row>
    <row r="1298" spans="2:8" x14ac:dyDescent="0.25">
      <c r="B1298" t="s">
        <v>6438</v>
      </c>
      <c r="C1298" t="s">
        <v>6439</v>
      </c>
      <c r="D1298" t="s">
        <v>909</v>
      </c>
      <c r="E1298" t="s">
        <v>21940</v>
      </c>
      <c r="F1298" t="s">
        <v>21941</v>
      </c>
      <c r="G1298" t="s">
        <v>3407</v>
      </c>
      <c r="H1298" t="s">
        <v>21942</v>
      </c>
    </row>
    <row r="1299" spans="2:8" x14ac:dyDescent="0.25">
      <c r="B1299" t="s">
        <v>6445</v>
      </c>
      <c r="C1299" t="s">
        <v>6446</v>
      </c>
      <c r="D1299" t="s">
        <v>21943</v>
      </c>
      <c r="E1299" t="s">
        <v>21944</v>
      </c>
      <c r="F1299" t="s">
        <v>21945</v>
      </c>
      <c r="G1299" t="s">
        <v>1100</v>
      </c>
      <c r="H1299" t="s">
        <v>21946</v>
      </c>
    </row>
    <row r="1300" spans="2:8" x14ac:dyDescent="0.25">
      <c r="B1300" t="s">
        <v>6451</v>
      </c>
      <c r="C1300" t="s">
        <v>6452</v>
      </c>
      <c r="D1300" t="s">
        <v>18319</v>
      </c>
      <c r="E1300" t="s">
        <v>19361</v>
      </c>
      <c r="F1300" t="s">
        <v>19969</v>
      </c>
      <c r="G1300" t="s">
        <v>2814</v>
      </c>
      <c r="H1300" t="s">
        <v>19705</v>
      </c>
    </row>
    <row r="1301" spans="2:8" x14ac:dyDescent="0.25">
      <c r="B1301" t="s">
        <v>6458</v>
      </c>
      <c r="C1301" t="s">
        <v>6459</v>
      </c>
      <c r="D1301" t="s">
        <v>21947</v>
      </c>
      <c r="E1301" t="s">
        <v>21948</v>
      </c>
      <c r="F1301" t="s">
        <v>21949</v>
      </c>
      <c r="G1301" t="s">
        <v>6144</v>
      </c>
      <c r="H1301" t="s">
        <v>21950</v>
      </c>
    </row>
    <row r="1302" spans="2:8" x14ac:dyDescent="0.25">
      <c r="B1302" t="s">
        <v>6463</v>
      </c>
      <c r="C1302" t="s">
        <v>6464</v>
      </c>
      <c r="D1302" t="s">
        <v>18841</v>
      </c>
      <c r="E1302" t="s">
        <v>1297</v>
      </c>
      <c r="F1302" t="s">
        <v>21951</v>
      </c>
      <c r="G1302" t="s">
        <v>10229</v>
      </c>
      <c r="H1302" t="s">
        <v>17519</v>
      </c>
    </row>
    <row r="1303" spans="2:8" x14ac:dyDescent="0.25">
      <c r="B1303" t="s">
        <v>6469</v>
      </c>
      <c r="C1303" t="s">
        <v>6470</v>
      </c>
      <c r="D1303" t="s">
        <v>12218</v>
      </c>
      <c r="E1303" t="s">
        <v>20046</v>
      </c>
      <c r="F1303" t="s">
        <v>21952</v>
      </c>
      <c r="G1303" t="s">
        <v>2316</v>
      </c>
      <c r="H1303" t="s">
        <v>21953</v>
      </c>
    </row>
    <row r="1304" spans="2:8" x14ac:dyDescent="0.25">
      <c r="B1304" t="s">
        <v>6476</v>
      </c>
      <c r="C1304" t="s">
        <v>6477</v>
      </c>
      <c r="D1304" t="s">
        <v>3061</v>
      </c>
      <c r="E1304" t="s">
        <v>1943</v>
      </c>
      <c r="F1304" t="s">
        <v>3315</v>
      </c>
      <c r="G1304" t="s">
        <v>21954</v>
      </c>
      <c r="H1304" t="s">
        <v>21955</v>
      </c>
    </row>
    <row r="1305" spans="2:8" x14ac:dyDescent="0.25">
      <c r="B1305" t="s">
        <v>6480</v>
      </c>
      <c r="C1305" t="s">
        <v>6481</v>
      </c>
      <c r="D1305" t="s">
        <v>2642</v>
      </c>
      <c r="E1305" t="s">
        <v>3460</v>
      </c>
      <c r="F1305" t="s">
        <v>826</v>
      </c>
      <c r="G1305" t="s">
        <v>3407</v>
      </c>
      <c r="H1305" t="s">
        <v>21956</v>
      </c>
    </row>
    <row r="1306" spans="2:8" x14ac:dyDescent="0.25">
      <c r="B1306" t="s">
        <v>6483</v>
      </c>
      <c r="C1306" t="s">
        <v>6484</v>
      </c>
      <c r="D1306" t="s">
        <v>21957</v>
      </c>
      <c r="E1306" t="s">
        <v>21958</v>
      </c>
      <c r="F1306" t="s">
        <v>21959</v>
      </c>
      <c r="G1306" t="s">
        <v>10946</v>
      </c>
      <c r="H1306" t="s">
        <v>13340</v>
      </c>
    </row>
    <row r="1307" spans="2:8" x14ac:dyDescent="0.25">
      <c r="B1307" t="s">
        <v>6487</v>
      </c>
      <c r="C1307" t="s">
        <v>6488</v>
      </c>
      <c r="D1307" t="s">
        <v>348</v>
      </c>
      <c r="E1307" t="s">
        <v>1899</v>
      </c>
      <c r="F1307" t="s">
        <v>2113</v>
      </c>
      <c r="G1307" t="s">
        <v>21960</v>
      </c>
      <c r="H1307" t="s">
        <v>10168</v>
      </c>
    </row>
    <row r="1308" spans="2:8" x14ac:dyDescent="0.25">
      <c r="B1308" t="s">
        <v>6490</v>
      </c>
      <c r="C1308" t="s">
        <v>6491</v>
      </c>
      <c r="D1308" t="s">
        <v>2338</v>
      </c>
      <c r="E1308" t="s">
        <v>4395</v>
      </c>
      <c r="F1308" t="s">
        <v>21546</v>
      </c>
      <c r="G1308" t="s">
        <v>16513</v>
      </c>
      <c r="H1308" t="s">
        <v>21961</v>
      </c>
    </row>
    <row r="1309" spans="2:8" x14ac:dyDescent="0.25">
      <c r="B1309" t="s">
        <v>6494</v>
      </c>
      <c r="C1309" t="s">
        <v>6495</v>
      </c>
      <c r="D1309" t="s">
        <v>2982</v>
      </c>
      <c r="E1309" t="s">
        <v>6496</v>
      </c>
      <c r="F1309" t="s">
        <v>582</v>
      </c>
      <c r="G1309" t="s">
        <v>12784</v>
      </c>
      <c r="H1309" t="s">
        <v>21962</v>
      </c>
    </row>
    <row r="1310" spans="2:8" x14ac:dyDescent="0.25">
      <c r="B1310" t="s">
        <v>6498</v>
      </c>
      <c r="C1310" t="s">
        <v>6499</v>
      </c>
      <c r="D1310" t="s">
        <v>2913</v>
      </c>
      <c r="E1310" t="s">
        <v>5432</v>
      </c>
      <c r="F1310" t="s">
        <v>538</v>
      </c>
      <c r="G1310" t="s">
        <v>21963</v>
      </c>
      <c r="H1310" t="s">
        <v>21964</v>
      </c>
    </row>
    <row r="1311" spans="2:8" x14ac:dyDescent="0.25">
      <c r="B1311" t="s">
        <v>6502</v>
      </c>
      <c r="C1311" t="s">
        <v>6503</v>
      </c>
      <c r="D1311" t="s">
        <v>444</v>
      </c>
      <c r="E1311" t="s">
        <v>12043</v>
      </c>
      <c r="F1311" t="s">
        <v>9583</v>
      </c>
      <c r="G1311" t="s">
        <v>7579</v>
      </c>
      <c r="H1311" t="s">
        <v>21220</v>
      </c>
    </row>
    <row r="1312" spans="2:8" x14ac:dyDescent="0.25">
      <c r="B1312" t="s">
        <v>6502</v>
      </c>
      <c r="C1312" t="s">
        <v>6508</v>
      </c>
      <c r="D1312" t="s">
        <v>1650</v>
      </c>
      <c r="E1312" t="s">
        <v>637</v>
      </c>
      <c r="F1312" t="s">
        <v>4377</v>
      </c>
      <c r="G1312" t="s">
        <v>21965</v>
      </c>
      <c r="H1312" t="s">
        <v>21966</v>
      </c>
    </row>
    <row r="1313" spans="2:8" x14ac:dyDescent="0.25">
      <c r="B1313" t="s">
        <v>6511</v>
      </c>
      <c r="C1313" t="s">
        <v>6512</v>
      </c>
      <c r="D1313" t="s">
        <v>409</v>
      </c>
      <c r="E1313" t="s">
        <v>2582</v>
      </c>
      <c r="F1313" t="s">
        <v>1428</v>
      </c>
      <c r="G1313" t="s">
        <v>49</v>
      </c>
      <c r="H1313" t="s">
        <v>21967</v>
      </c>
    </row>
    <row r="1314" spans="2:8" x14ac:dyDescent="0.25">
      <c r="B1314" t="s">
        <v>6514</v>
      </c>
      <c r="C1314" t="s">
        <v>6515</v>
      </c>
      <c r="D1314" t="s">
        <v>890</v>
      </c>
      <c r="E1314" t="s">
        <v>2858</v>
      </c>
      <c r="F1314" t="s">
        <v>1823</v>
      </c>
      <c r="G1314" t="s">
        <v>21968</v>
      </c>
      <c r="H1314" t="s">
        <v>3294</v>
      </c>
    </row>
    <row r="1315" spans="2:8" x14ac:dyDescent="0.25">
      <c r="B1315" t="s">
        <v>6517</v>
      </c>
      <c r="C1315" t="s">
        <v>6518</v>
      </c>
      <c r="D1315" t="s">
        <v>18738</v>
      </c>
      <c r="E1315" t="s">
        <v>1052</v>
      </c>
      <c r="F1315" t="s">
        <v>1676</v>
      </c>
      <c r="G1315" t="s">
        <v>16064</v>
      </c>
      <c r="H1315" t="s">
        <v>20958</v>
      </c>
    </row>
    <row r="1316" spans="2:8" x14ac:dyDescent="0.25">
      <c r="B1316" t="s">
        <v>6524</v>
      </c>
      <c r="C1316" t="s">
        <v>6525</v>
      </c>
      <c r="D1316" t="s">
        <v>1006</v>
      </c>
      <c r="E1316" t="s">
        <v>2004</v>
      </c>
      <c r="F1316" t="s">
        <v>1464</v>
      </c>
      <c r="G1316" t="s">
        <v>8810</v>
      </c>
      <c r="H1316" t="s">
        <v>21969</v>
      </c>
    </row>
    <row r="1317" spans="2:8" x14ac:dyDescent="0.25">
      <c r="B1317" t="s">
        <v>6528</v>
      </c>
      <c r="C1317" t="s">
        <v>6529</v>
      </c>
      <c r="D1317" t="s">
        <v>111</v>
      </c>
    </row>
    <row r="1318" spans="2:8" x14ac:dyDescent="0.25">
      <c r="B1318" t="s">
        <v>6530</v>
      </c>
      <c r="C1318" t="s">
        <v>6531</v>
      </c>
      <c r="D1318" t="s">
        <v>2831</v>
      </c>
      <c r="E1318" t="s">
        <v>536</v>
      </c>
      <c r="F1318" t="s">
        <v>1364</v>
      </c>
      <c r="G1318" t="s">
        <v>21970</v>
      </c>
      <c r="H1318" t="s">
        <v>20229</v>
      </c>
    </row>
    <row r="1319" spans="2:8" x14ac:dyDescent="0.25">
      <c r="B1319" t="s">
        <v>6535</v>
      </c>
      <c r="C1319" t="s">
        <v>6536</v>
      </c>
      <c r="D1319" t="s">
        <v>12960</v>
      </c>
      <c r="E1319" t="s">
        <v>3538</v>
      </c>
      <c r="F1319" t="s">
        <v>1352</v>
      </c>
      <c r="G1319" t="s">
        <v>2538</v>
      </c>
      <c r="H1319" t="s">
        <v>6580</v>
      </c>
    </row>
    <row r="1320" spans="2:8" x14ac:dyDescent="0.25">
      <c r="B1320" t="s">
        <v>6539</v>
      </c>
      <c r="C1320" t="s">
        <v>6540</v>
      </c>
      <c r="D1320" t="s">
        <v>2161</v>
      </c>
    </row>
    <row r="1321" spans="2:8" x14ac:dyDescent="0.25">
      <c r="B1321" t="s">
        <v>6541</v>
      </c>
      <c r="C1321" t="s">
        <v>6542</v>
      </c>
      <c r="D1321" t="s">
        <v>3022</v>
      </c>
      <c r="E1321" t="s">
        <v>1792</v>
      </c>
      <c r="F1321" t="s">
        <v>1501</v>
      </c>
      <c r="G1321" t="s">
        <v>4713</v>
      </c>
      <c r="H1321" t="s">
        <v>21971</v>
      </c>
    </row>
    <row r="1322" spans="2:8" x14ac:dyDescent="0.25">
      <c r="B1322" t="s">
        <v>6545</v>
      </c>
      <c r="C1322" t="s">
        <v>6546</v>
      </c>
      <c r="D1322" t="s">
        <v>4971</v>
      </c>
      <c r="E1322" t="s">
        <v>3411</v>
      </c>
      <c r="F1322" t="s">
        <v>19349</v>
      </c>
      <c r="G1322" t="s">
        <v>11994</v>
      </c>
      <c r="H1322" t="s">
        <v>21972</v>
      </c>
    </row>
    <row r="1323" spans="2:8" x14ac:dyDescent="0.25">
      <c r="B1323" t="s">
        <v>6549</v>
      </c>
      <c r="C1323" t="s">
        <v>6550</v>
      </c>
      <c r="D1323" t="s">
        <v>1883</v>
      </c>
      <c r="E1323" t="s">
        <v>3854</v>
      </c>
      <c r="F1323" t="s">
        <v>1268</v>
      </c>
      <c r="G1323" t="s">
        <v>11068</v>
      </c>
      <c r="H1323" t="s">
        <v>6103</v>
      </c>
    </row>
    <row r="1324" spans="2:8" x14ac:dyDescent="0.25">
      <c r="B1324" t="s">
        <v>6553</v>
      </c>
      <c r="C1324" t="s">
        <v>6554</v>
      </c>
      <c r="D1324" t="s">
        <v>2113</v>
      </c>
      <c r="E1324" t="s">
        <v>449</v>
      </c>
      <c r="F1324" t="s">
        <v>1780</v>
      </c>
      <c r="G1324" t="s">
        <v>8669</v>
      </c>
      <c r="H1324" t="s">
        <v>21973</v>
      </c>
    </row>
    <row r="1325" spans="2:8" x14ac:dyDescent="0.25">
      <c r="B1325" t="s">
        <v>6557</v>
      </c>
      <c r="C1325" t="s">
        <v>6558</v>
      </c>
      <c r="D1325" t="s">
        <v>752</v>
      </c>
      <c r="E1325" t="s">
        <v>1135</v>
      </c>
      <c r="F1325" t="s">
        <v>1017</v>
      </c>
      <c r="G1325" t="s">
        <v>14476</v>
      </c>
      <c r="H1325" t="s">
        <v>21974</v>
      </c>
    </row>
    <row r="1326" spans="2:8" x14ac:dyDescent="0.25">
      <c r="B1326" t="s">
        <v>6560</v>
      </c>
      <c r="C1326" t="s">
        <v>6561</v>
      </c>
      <c r="D1326" t="s">
        <v>3043</v>
      </c>
      <c r="E1326" t="s">
        <v>1532</v>
      </c>
      <c r="F1326" t="s">
        <v>1884</v>
      </c>
      <c r="G1326" t="s">
        <v>21975</v>
      </c>
      <c r="H1326" t="s">
        <v>11342</v>
      </c>
    </row>
    <row r="1327" spans="2:8" x14ac:dyDescent="0.25">
      <c r="B1327" t="s">
        <v>6563</v>
      </c>
      <c r="C1327" t="s">
        <v>6564</v>
      </c>
      <c r="D1327" t="s">
        <v>3998</v>
      </c>
      <c r="E1327" t="s">
        <v>4279</v>
      </c>
      <c r="F1327" t="s">
        <v>11063</v>
      </c>
      <c r="G1327" t="s">
        <v>18104</v>
      </c>
      <c r="H1327" t="s">
        <v>13975</v>
      </c>
    </row>
    <row r="1328" spans="2:8" x14ac:dyDescent="0.25">
      <c r="B1328" t="s">
        <v>6570</v>
      </c>
      <c r="C1328" t="s">
        <v>6571</v>
      </c>
      <c r="D1328" t="s">
        <v>10407</v>
      </c>
      <c r="E1328" t="s">
        <v>7455</v>
      </c>
      <c r="F1328" t="s">
        <v>2805</v>
      </c>
      <c r="G1328" t="s">
        <v>10630</v>
      </c>
      <c r="H1328" t="s">
        <v>17471</v>
      </c>
    </row>
    <row r="1329" spans="2:8" x14ac:dyDescent="0.25">
      <c r="B1329" t="s">
        <v>6572</v>
      </c>
      <c r="C1329" t="s">
        <v>6573</v>
      </c>
      <c r="D1329" t="s">
        <v>2541</v>
      </c>
      <c r="E1329" t="s">
        <v>1542</v>
      </c>
      <c r="F1329" t="s">
        <v>2768</v>
      </c>
      <c r="G1329" t="s">
        <v>2173</v>
      </c>
      <c r="H1329" t="s">
        <v>4500</v>
      </c>
    </row>
    <row r="1330" spans="2:8" x14ac:dyDescent="0.25">
      <c r="B1330" t="s">
        <v>6574</v>
      </c>
      <c r="C1330" t="s">
        <v>6575</v>
      </c>
      <c r="D1330" t="s">
        <v>578</v>
      </c>
      <c r="E1330" t="s">
        <v>4729</v>
      </c>
      <c r="F1330" t="s">
        <v>40</v>
      </c>
      <c r="G1330" t="s">
        <v>5516</v>
      </c>
      <c r="H1330" t="s">
        <v>21976</v>
      </c>
    </row>
    <row r="1331" spans="2:8" x14ac:dyDescent="0.25">
      <c r="B1331" t="s">
        <v>6578</v>
      </c>
      <c r="C1331" t="s">
        <v>6579</v>
      </c>
      <c r="D1331" t="s">
        <v>3950</v>
      </c>
      <c r="E1331" t="s">
        <v>1770</v>
      </c>
      <c r="F1331" t="s">
        <v>1512</v>
      </c>
      <c r="G1331" t="s">
        <v>4608</v>
      </c>
      <c r="H1331" t="s">
        <v>21977</v>
      </c>
    </row>
    <row r="1332" spans="2:8" x14ac:dyDescent="0.25">
      <c r="B1332" t="s">
        <v>6582</v>
      </c>
      <c r="C1332" t="s">
        <v>6583</v>
      </c>
      <c r="D1332" t="s">
        <v>735</v>
      </c>
      <c r="E1332" t="s">
        <v>3950</v>
      </c>
      <c r="F1332" t="s">
        <v>1173</v>
      </c>
      <c r="G1332" t="s">
        <v>9002</v>
      </c>
      <c r="H1332" t="s">
        <v>3929</v>
      </c>
    </row>
    <row r="1333" spans="2:8" x14ac:dyDescent="0.25">
      <c r="B1333" t="s">
        <v>6585</v>
      </c>
      <c r="C1333" t="s">
        <v>6586</v>
      </c>
      <c r="D1333" t="s">
        <v>5004</v>
      </c>
      <c r="E1333" t="s">
        <v>753</v>
      </c>
      <c r="F1333" t="s">
        <v>24</v>
      </c>
      <c r="G1333" t="s">
        <v>19050</v>
      </c>
      <c r="H1333" t="s">
        <v>5729</v>
      </c>
    </row>
    <row r="1334" spans="2:8" x14ac:dyDescent="0.25">
      <c r="B1334" t="s">
        <v>6589</v>
      </c>
      <c r="C1334" t="s">
        <v>6590</v>
      </c>
      <c r="D1334" t="s">
        <v>2982</v>
      </c>
      <c r="E1334" t="s">
        <v>348</v>
      </c>
      <c r="F1334" t="s">
        <v>2406</v>
      </c>
      <c r="G1334" t="s">
        <v>10490</v>
      </c>
      <c r="H1334" t="s">
        <v>5391</v>
      </c>
    </row>
    <row r="1335" spans="2:8" x14ac:dyDescent="0.25">
      <c r="B1335" t="s">
        <v>6592</v>
      </c>
      <c r="C1335" t="s">
        <v>6593</v>
      </c>
      <c r="D1335" t="s">
        <v>947</v>
      </c>
      <c r="E1335" t="s">
        <v>3023</v>
      </c>
      <c r="F1335" t="s">
        <v>1518</v>
      </c>
      <c r="G1335" t="s">
        <v>21978</v>
      </c>
      <c r="H1335" t="s">
        <v>21137</v>
      </c>
    </row>
    <row r="1336" spans="2:8" x14ac:dyDescent="0.25">
      <c r="B1336" t="s">
        <v>6596</v>
      </c>
      <c r="C1336" t="s">
        <v>6597</v>
      </c>
      <c r="D1336" t="s">
        <v>5725</v>
      </c>
      <c r="E1336" t="s">
        <v>2870</v>
      </c>
      <c r="F1336" t="s">
        <v>2555</v>
      </c>
      <c r="G1336" t="s">
        <v>21444</v>
      </c>
      <c r="H1336" t="s">
        <v>21505</v>
      </c>
    </row>
    <row r="1337" spans="2:8" x14ac:dyDescent="0.25">
      <c r="B1337" t="s">
        <v>6598</v>
      </c>
      <c r="C1337" t="s">
        <v>6599</v>
      </c>
      <c r="D1337" t="s">
        <v>1720</v>
      </c>
      <c r="E1337" t="s">
        <v>1829</v>
      </c>
      <c r="F1337" t="s">
        <v>2626</v>
      </c>
      <c r="G1337" t="s">
        <v>20809</v>
      </c>
      <c r="H1337" t="s">
        <v>7803</v>
      </c>
    </row>
    <row r="1338" spans="2:8" x14ac:dyDescent="0.25">
      <c r="B1338" t="s">
        <v>6602</v>
      </c>
      <c r="C1338" t="s">
        <v>6603</v>
      </c>
      <c r="D1338" t="s">
        <v>1739</v>
      </c>
      <c r="E1338" t="s">
        <v>2602</v>
      </c>
      <c r="F1338" t="s">
        <v>1136</v>
      </c>
      <c r="G1338" t="s">
        <v>9600</v>
      </c>
      <c r="H1338" t="s">
        <v>21979</v>
      </c>
    </row>
    <row r="1339" spans="2:8" x14ac:dyDescent="0.25">
      <c r="B1339" t="s">
        <v>6605</v>
      </c>
      <c r="C1339" t="s">
        <v>6606</v>
      </c>
      <c r="D1339" t="s">
        <v>1781</v>
      </c>
      <c r="E1339" t="s">
        <v>5087</v>
      </c>
      <c r="F1339" t="s">
        <v>1797</v>
      </c>
      <c r="G1339" t="s">
        <v>2099</v>
      </c>
      <c r="H1339" t="s">
        <v>8091</v>
      </c>
    </row>
    <row r="1340" spans="2:8" x14ac:dyDescent="0.25">
      <c r="B1340" t="s">
        <v>6608</v>
      </c>
      <c r="C1340" t="s">
        <v>6609</v>
      </c>
      <c r="D1340" t="s">
        <v>42</v>
      </c>
      <c r="E1340" t="s">
        <v>754</v>
      </c>
      <c r="F1340" t="s">
        <v>949</v>
      </c>
      <c r="G1340" t="s">
        <v>6789</v>
      </c>
      <c r="H1340" t="s">
        <v>9877</v>
      </c>
    </row>
    <row r="1341" spans="2:8" x14ac:dyDescent="0.25">
      <c r="B1341" t="s">
        <v>6611</v>
      </c>
      <c r="C1341" t="s">
        <v>6612</v>
      </c>
      <c r="D1341" t="s">
        <v>2112</v>
      </c>
      <c r="E1341" t="s">
        <v>1708</v>
      </c>
      <c r="F1341" t="s">
        <v>1517</v>
      </c>
      <c r="G1341" t="s">
        <v>7859</v>
      </c>
      <c r="H1341" t="s">
        <v>12900</v>
      </c>
    </row>
    <row r="1342" spans="2:8" x14ac:dyDescent="0.25">
      <c r="B1342" t="s">
        <v>6614</v>
      </c>
      <c r="C1342" t="s">
        <v>6615</v>
      </c>
      <c r="D1342" t="s">
        <v>1525</v>
      </c>
      <c r="E1342" t="s">
        <v>707</v>
      </c>
      <c r="F1342" t="s">
        <v>3233</v>
      </c>
      <c r="G1342" t="s">
        <v>4577</v>
      </c>
      <c r="H1342" t="s">
        <v>3599</v>
      </c>
    </row>
    <row r="1343" spans="2:8" x14ac:dyDescent="0.25">
      <c r="B1343" t="s">
        <v>6616</v>
      </c>
      <c r="C1343" t="s">
        <v>6617</v>
      </c>
      <c r="D1343" t="s">
        <v>1900</v>
      </c>
      <c r="E1343" t="s">
        <v>1268</v>
      </c>
      <c r="F1343" t="s">
        <v>1629</v>
      </c>
      <c r="G1343" t="s">
        <v>21980</v>
      </c>
      <c r="H1343" t="s">
        <v>7266</v>
      </c>
    </row>
    <row r="1344" spans="2:8" x14ac:dyDescent="0.25">
      <c r="B1344" t="s">
        <v>6620</v>
      </c>
      <c r="C1344" t="s">
        <v>6621</v>
      </c>
      <c r="D1344" t="s">
        <v>2870</v>
      </c>
      <c r="E1344" t="s">
        <v>41</v>
      </c>
      <c r="F1344" t="s">
        <v>1116</v>
      </c>
      <c r="G1344" t="s">
        <v>4329</v>
      </c>
      <c r="H1344" t="s">
        <v>3851</v>
      </c>
    </row>
    <row r="1345" spans="2:8" x14ac:dyDescent="0.25">
      <c r="B1345" t="s">
        <v>6623</v>
      </c>
      <c r="C1345" t="s">
        <v>6624</v>
      </c>
      <c r="D1345" t="s">
        <v>10997</v>
      </c>
      <c r="E1345" t="s">
        <v>9797</v>
      </c>
      <c r="F1345" t="s">
        <v>13868</v>
      </c>
      <c r="G1345" t="s">
        <v>21981</v>
      </c>
      <c r="H1345" t="s">
        <v>21982</v>
      </c>
    </row>
    <row r="1346" spans="2:8" x14ac:dyDescent="0.25">
      <c r="B1346" t="s">
        <v>6629</v>
      </c>
      <c r="C1346" t="s">
        <v>6630</v>
      </c>
      <c r="D1346" t="s">
        <v>2450</v>
      </c>
      <c r="E1346" t="s">
        <v>5683</v>
      </c>
      <c r="F1346" t="s">
        <v>841</v>
      </c>
      <c r="G1346" t="s">
        <v>9869</v>
      </c>
      <c r="H1346" t="s">
        <v>11040</v>
      </c>
    </row>
    <row r="1347" spans="2:8" x14ac:dyDescent="0.25">
      <c r="B1347" t="s">
        <v>6633</v>
      </c>
      <c r="C1347" t="s">
        <v>6634</v>
      </c>
      <c r="D1347" t="s">
        <v>1921</v>
      </c>
      <c r="E1347" t="s">
        <v>1250</v>
      </c>
      <c r="F1347" t="s">
        <v>3854</v>
      </c>
      <c r="G1347" t="s">
        <v>4392</v>
      </c>
      <c r="H1347" t="s">
        <v>15829</v>
      </c>
    </row>
    <row r="1348" spans="2:8" x14ac:dyDescent="0.25">
      <c r="B1348" t="s">
        <v>6635</v>
      </c>
      <c r="C1348" t="s">
        <v>6636</v>
      </c>
      <c r="D1348" t="s">
        <v>21983</v>
      </c>
      <c r="E1348" t="s">
        <v>19724</v>
      </c>
      <c r="F1348" t="s">
        <v>21984</v>
      </c>
      <c r="G1348" t="s">
        <v>21985</v>
      </c>
      <c r="H1348" t="s">
        <v>4891</v>
      </c>
    </row>
    <row r="1349" spans="2:8" x14ac:dyDescent="0.25">
      <c r="B1349" t="s">
        <v>6638</v>
      </c>
      <c r="C1349" t="s">
        <v>6639</v>
      </c>
      <c r="D1349" t="s">
        <v>2166</v>
      </c>
      <c r="E1349" t="s">
        <v>1404</v>
      </c>
      <c r="F1349" t="s">
        <v>1775</v>
      </c>
      <c r="G1349" t="s">
        <v>2382</v>
      </c>
      <c r="H1349" t="s">
        <v>3633</v>
      </c>
    </row>
    <row r="1350" spans="2:8" x14ac:dyDescent="0.25">
      <c r="B1350" t="s">
        <v>6642</v>
      </c>
      <c r="C1350" t="s">
        <v>6643</v>
      </c>
      <c r="D1350" t="s">
        <v>21986</v>
      </c>
      <c r="E1350" t="s">
        <v>21987</v>
      </c>
      <c r="F1350" t="s">
        <v>21988</v>
      </c>
      <c r="G1350" t="s">
        <v>18539</v>
      </c>
      <c r="H1350" t="s">
        <v>2269</v>
      </c>
    </row>
    <row r="1351" spans="2:8" x14ac:dyDescent="0.25">
      <c r="B1351" t="s">
        <v>6648</v>
      </c>
      <c r="C1351" t="s">
        <v>6649</v>
      </c>
      <c r="D1351" t="s">
        <v>4011</v>
      </c>
      <c r="E1351" t="s">
        <v>3813</v>
      </c>
      <c r="F1351" t="s">
        <v>19262</v>
      </c>
      <c r="G1351" t="s">
        <v>1567</v>
      </c>
      <c r="H1351" t="s">
        <v>21989</v>
      </c>
    </row>
    <row r="1352" spans="2:8" x14ac:dyDescent="0.25">
      <c r="B1352" t="s">
        <v>6655</v>
      </c>
      <c r="C1352" t="s">
        <v>6656</v>
      </c>
      <c r="D1352" t="s">
        <v>1979</v>
      </c>
      <c r="E1352" t="s">
        <v>6858</v>
      </c>
      <c r="F1352" t="s">
        <v>1377</v>
      </c>
      <c r="G1352" t="s">
        <v>2649</v>
      </c>
      <c r="H1352" t="s">
        <v>21990</v>
      </c>
    </row>
    <row r="1353" spans="2:8" x14ac:dyDescent="0.25">
      <c r="B1353" t="s">
        <v>6660</v>
      </c>
      <c r="C1353" t="s">
        <v>6661</v>
      </c>
      <c r="D1353" t="s">
        <v>409</v>
      </c>
      <c r="E1353" t="s">
        <v>1429</v>
      </c>
      <c r="F1353" t="s">
        <v>391</v>
      </c>
      <c r="G1353" t="s">
        <v>8802</v>
      </c>
      <c r="H1353" t="s">
        <v>3887</v>
      </c>
    </row>
    <row r="1354" spans="2:8" x14ac:dyDescent="0.25">
      <c r="B1354" t="s">
        <v>6664</v>
      </c>
      <c r="C1354" t="s">
        <v>6665</v>
      </c>
      <c r="D1354" t="s">
        <v>1780</v>
      </c>
      <c r="E1354" t="s">
        <v>2243</v>
      </c>
      <c r="F1354" t="s">
        <v>1518</v>
      </c>
      <c r="G1354" t="s">
        <v>12439</v>
      </c>
      <c r="H1354" t="s">
        <v>21427</v>
      </c>
    </row>
    <row r="1355" spans="2:8" x14ac:dyDescent="0.25">
      <c r="B1355" t="s">
        <v>6668</v>
      </c>
      <c r="C1355" t="s">
        <v>6669</v>
      </c>
      <c r="D1355" t="s">
        <v>1267</v>
      </c>
      <c r="E1355" t="s">
        <v>3950</v>
      </c>
      <c r="F1355" t="s">
        <v>1173</v>
      </c>
      <c r="G1355" t="s">
        <v>21991</v>
      </c>
      <c r="H1355" t="s">
        <v>3929</v>
      </c>
    </row>
    <row r="1356" spans="2:8" x14ac:dyDescent="0.25">
      <c r="B1356" t="s">
        <v>6672</v>
      </c>
      <c r="C1356" t="s">
        <v>6673</v>
      </c>
      <c r="D1356" t="s">
        <v>1734</v>
      </c>
      <c r="E1356" t="s">
        <v>1734</v>
      </c>
      <c r="F1356" t="s">
        <v>942</v>
      </c>
      <c r="G1356" t="s">
        <v>4160</v>
      </c>
      <c r="H1356" t="s">
        <v>4160</v>
      </c>
    </row>
    <row r="1357" spans="2:8" x14ac:dyDescent="0.25">
      <c r="B1357" t="s">
        <v>6676</v>
      </c>
      <c r="C1357" t="s">
        <v>6677</v>
      </c>
      <c r="D1357" t="s">
        <v>1290</v>
      </c>
      <c r="E1357" t="s">
        <v>1720</v>
      </c>
      <c r="F1357" t="s">
        <v>1709</v>
      </c>
      <c r="G1357" t="s">
        <v>2578</v>
      </c>
      <c r="H1357" t="s">
        <v>13041</v>
      </c>
    </row>
    <row r="1358" spans="2:8" x14ac:dyDescent="0.25">
      <c r="B1358" t="s">
        <v>6679</v>
      </c>
      <c r="C1358" t="s">
        <v>6680</v>
      </c>
      <c r="D1358" t="s">
        <v>21992</v>
      </c>
      <c r="E1358" t="s">
        <v>21993</v>
      </c>
      <c r="F1358" t="s">
        <v>21994</v>
      </c>
      <c r="G1358" t="s">
        <v>1952</v>
      </c>
      <c r="H1358" t="s">
        <v>18875</v>
      </c>
    </row>
    <row r="1359" spans="2:8" x14ac:dyDescent="0.25">
      <c r="B1359" t="s">
        <v>6686</v>
      </c>
      <c r="C1359" t="s">
        <v>6687</v>
      </c>
      <c r="E1359" t="s">
        <v>1453</v>
      </c>
      <c r="F1359" t="s">
        <v>2288</v>
      </c>
      <c r="H1359" t="s">
        <v>21307</v>
      </c>
    </row>
    <row r="1360" spans="2:8" x14ac:dyDescent="0.25">
      <c r="B1360" t="s">
        <v>6688</v>
      </c>
      <c r="C1360" t="s">
        <v>6689</v>
      </c>
      <c r="D1360" t="s">
        <v>4470</v>
      </c>
    </row>
    <row r="1361" spans="2:8" x14ac:dyDescent="0.25">
      <c r="B1361" t="s">
        <v>6690</v>
      </c>
      <c r="C1361" t="s">
        <v>6691</v>
      </c>
      <c r="D1361" t="s">
        <v>2717</v>
      </c>
      <c r="E1361" t="s">
        <v>1557</v>
      </c>
      <c r="F1361" t="s">
        <v>392</v>
      </c>
      <c r="G1361" t="s">
        <v>18312</v>
      </c>
      <c r="H1361" t="s">
        <v>20630</v>
      </c>
    </row>
    <row r="1362" spans="2:8" x14ac:dyDescent="0.25">
      <c r="B1362" t="s">
        <v>6693</v>
      </c>
      <c r="C1362" t="s">
        <v>6694</v>
      </c>
      <c r="D1362" t="s">
        <v>1537</v>
      </c>
      <c r="E1362" t="s">
        <v>5432</v>
      </c>
      <c r="F1362" t="s">
        <v>5051</v>
      </c>
      <c r="G1362" t="s">
        <v>15459</v>
      </c>
      <c r="H1362" t="s">
        <v>19615</v>
      </c>
    </row>
    <row r="1363" spans="2:8" x14ac:dyDescent="0.25">
      <c r="B1363" t="s">
        <v>6697</v>
      </c>
      <c r="C1363" t="s">
        <v>6698</v>
      </c>
      <c r="D1363" t="s">
        <v>9746</v>
      </c>
      <c r="E1363" t="s">
        <v>9867</v>
      </c>
      <c r="F1363" t="s">
        <v>21995</v>
      </c>
      <c r="G1363" t="s">
        <v>16460</v>
      </c>
      <c r="H1363" t="s">
        <v>17082</v>
      </c>
    </row>
    <row r="1364" spans="2:8" x14ac:dyDescent="0.25">
      <c r="B1364" t="s">
        <v>6702</v>
      </c>
      <c r="C1364" t="s">
        <v>6703</v>
      </c>
      <c r="D1364" t="s">
        <v>688</v>
      </c>
      <c r="E1364" t="s">
        <v>2882</v>
      </c>
      <c r="F1364" t="s">
        <v>1358</v>
      </c>
      <c r="G1364" t="s">
        <v>6704</v>
      </c>
      <c r="H1364" t="s">
        <v>6705</v>
      </c>
    </row>
    <row r="1365" spans="2:8" x14ac:dyDescent="0.25">
      <c r="B1365" t="s">
        <v>6706</v>
      </c>
      <c r="C1365" t="s">
        <v>6707</v>
      </c>
      <c r="D1365" t="s">
        <v>1319</v>
      </c>
      <c r="E1365" t="s">
        <v>3297</v>
      </c>
      <c r="F1365" t="s">
        <v>1307</v>
      </c>
      <c r="G1365" t="s">
        <v>4392</v>
      </c>
      <c r="H1365" t="s">
        <v>12395</v>
      </c>
    </row>
    <row r="1366" spans="2:8" x14ac:dyDescent="0.25">
      <c r="B1366" t="s">
        <v>6709</v>
      </c>
      <c r="C1366" t="s">
        <v>6710</v>
      </c>
      <c r="D1366" t="s">
        <v>2359</v>
      </c>
      <c r="E1366" t="s">
        <v>1336</v>
      </c>
      <c r="F1366" t="s">
        <v>1726</v>
      </c>
      <c r="G1366" t="s">
        <v>21996</v>
      </c>
      <c r="H1366" t="s">
        <v>11120</v>
      </c>
    </row>
    <row r="1367" spans="2:8" x14ac:dyDescent="0.25">
      <c r="B1367" t="s">
        <v>6713</v>
      </c>
      <c r="C1367" t="s">
        <v>6714</v>
      </c>
      <c r="D1367" t="s">
        <v>8342</v>
      </c>
      <c r="E1367" t="s">
        <v>361</v>
      </c>
      <c r="F1367" t="s">
        <v>670</v>
      </c>
      <c r="G1367" t="s">
        <v>191</v>
      </c>
      <c r="H1367" t="s">
        <v>21997</v>
      </c>
    </row>
    <row r="1368" spans="2:8" x14ac:dyDescent="0.25">
      <c r="B1368" t="s">
        <v>6717</v>
      </c>
      <c r="C1368" t="s">
        <v>6718</v>
      </c>
      <c r="D1368" t="s">
        <v>1763</v>
      </c>
      <c r="E1368" t="s">
        <v>4182</v>
      </c>
      <c r="F1368" t="s">
        <v>460</v>
      </c>
      <c r="G1368" t="s">
        <v>21998</v>
      </c>
      <c r="H1368" t="s">
        <v>21999</v>
      </c>
    </row>
    <row r="1369" spans="2:8" x14ac:dyDescent="0.25">
      <c r="B1369" t="s">
        <v>6721</v>
      </c>
      <c r="C1369" t="s">
        <v>6722</v>
      </c>
      <c r="D1369" t="s">
        <v>7528</v>
      </c>
      <c r="E1369" t="s">
        <v>2832</v>
      </c>
      <c r="F1369" t="s">
        <v>3386</v>
      </c>
      <c r="G1369" t="s">
        <v>1068</v>
      </c>
      <c r="H1369" t="s">
        <v>22000</v>
      </c>
    </row>
    <row r="1370" spans="2:8" x14ac:dyDescent="0.25">
      <c r="B1370" t="s">
        <v>6724</v>
      </c>
      <c r="C1370" t="s">
        <v>6725</v>
      </c>
      <c r="D1370" t="s">
        <v>1250</v>
      </c>
      <c r="E1370" t="s">
        <v>2375</v>
      </c>
      <c r="F1370" t="s">
        <v>1769</v>
      </c>
      <c r="G1370" t="s">
        <v>22001</v>
      </c>
      <c r="H1370" t="s">
        <v>4472</v>
      </c>
    </row>
    <row r="1371" spans="2:8" x14ac:dyDescent="0.25">
      <c r="B1371" t="s">
        <v>6728</v>
      </c>
      <c r="C1371" t="s">
        <v>6729</v>
      </c>
      <c r="D1371" t="s">
        <v>2375</v>
      </c>
      <c r="E1371" t="s">
        <v>989</v>
      </c>
      <c r="F1371" t="s">
        <v>1709</v>
      </c>
      <c r="G1371" t="s">
        <v>13042</v>
      </c>
      <c r="H1371" t="s">
        <v>22002</v>
      </c>
    </row>
    <row r="1372" spans="2:8" x14ac:dyDescent="0.25">
      <c r="B1372" t="s">
        <v>6731</v>
      </c>
      <c r="C1372" t="s">
        <v>6732</v>
      </c>
      <c r="D1372" t="s">
        <v>1787</v>
      </c>
      <c r="E1372" t="s">
        <v>570</v>
      </c>
      <c r="F1372" t="s">
        <v>1447</v>
      </c>
      <c r="G1372" t="s">
        <v>1413</v>
      </c>
      <c r="H1372" t="s">
        <v>22003</v>
      </c>
    </row>
    <row r="1373" spans="2:8" x14ac:dyDescent="0.25">
      <c r="B1373" t="s">
        <v>6734</v>
      </c>
      <c r="C1373" t="s">
        <v>6735</v>
      </c>
      <c r="D1373" t="s">
        <v>1398</v>
      </c>
      <c r="E1373" t="s">
        <v>1403</v>
      </c>
      <c r="F1373" t="s">
        <v>5717</v>
      </c>
      <c r="G1373" t="s">
        <v>8432</v>
      </c>
      <c r="H1373" t="s">
        <v>21121</v>
      </c>
    </row>
    <row r="1374" spans="2:8" x14ac:dyDescent="0.25">
      <c r="B1374" t="s">
        <v>6739</v>
      </c>
      <c r="C1374" t="s">
        <v>6740</v>
      </c>
      <c r="D1374" t="s">
        <v>849</v>
      </c>
      <c r="E1374" t="s">
        <v>285</v>
      </c>
      <c r="F1374" t="s">
        <v>1630</v>
      </c>
      <c r="G1374" t="s">
        <v>3444</v>
      </c>
      <c r="H1374" t="s">
        <v>4140</v>
      </c>
    </row>
    <row r="1375" spans="2:8" x14ac:dyDescent="0.25">
      <c r="B1375" t="s">
        <v>6742</v>
      </c>
      <c r="C1375" t="s">
        <v>6743</v>
      </c>
      <c r="D1375" t="s">
        <v>414</v>
      </c>
      <c r="E1375" t="s">
        <v>2918</v>
      </c>
      <c r="F1375" t="s">
        <v>1708</v>
      </c>
      <c r="G1375" t="s">
        <v>15962</v>
      </c>
      <c r="H1375" t="s">
        <v>12754</v>
      </c>
    </row>
    <row r="1376" spans="2:8" x14ac:dyDescent="0.25">
      <c r="B1376" t="s">
        <v>6746</v>
      </c>
      <c r="C1376" t="s">
        <v>6747</v>
      </c>
      <c r="D1376" t="s">
        <v>1757</v>
      </c>
      <c r="E1376" t="s">
        <v>959</v>
      </c>
      <c r="F1376" t="s">
        <v>1532</v>
      </c>
      <c r="G1376" t="s">
        <v>22004</v>
      </c>
      <c r="H1376" t="s">
        <v>22005</v>
      </c>
    </row>
    <row r="1377" spans="2:8" x14ac:dyDescent="0.25">
      <c r="B1377" t="s">
        <v>6749</v>
      </c>
      <c r="C1377" t="s">
        <v>6750</v>
      </c>
      <c r="D1377" t="s">
        <v>1524</v>
      </c>
      <c r="E1377" t="s">
        <v>514</v>
      </c>
      <c r="F1377" t="s">
        <v>1506</v>
      </c>
      <c r="G1377" t="s">
        <v>22006</v>
      </c>
      <c r="H1377" t="s">
        <v>17727</v>
      </c>
    </row>
    <row r="1378" spans="2:8" x14ac:dyDescent="0.25">
      <c r="B1378" t="s">
        <v>6753</v>
      </c>
      <c r="C1378" t="s">
        <v>6754</v>
      </c>
      <c r="D1378" t="s">
        <v>2881</v>
      </c>
      <c r="E1378" t="s">
        <v>735</v>
      </c>
      <c r="F1378" t="s">
        <v>1792</v>
      </c>
      <c r="G1378" t="s">
        <v>14338</v>
      </c>
      <c r="H1378" t="s">
        <v>20340</v>
      </c>
    </row>
    <row r="1379" spans="2:8" x14ac:dyDescent="0.25">
      <c r="B1379" t="s">
        <v>6756</v>
      </c>
      <c r="C1379" t="s">
        <v>6757</v>
      </c>
      <c r="D1379" t="s">
        <v>1942</v>
      </c>
      <c r="E1379" t="s">
        <v>570</v>
      </c>
      <c r="F1379" t="s">
        <v>2482</v>
      </c>
      <c r="G1379" t="s">
        <v>18308</v>
      </c>
      <c r="H1379" t="s">
        <v>3705</v>
      </c>
    </row>
    <row r="1380" spans="2:8" x14ac:dyDescent="0.25">
      <c r="B1380" t="s">
        <v>6760</v>
      </c>
      <c r="C1380" t="s">
        <v>6761</v>
      </c>
      <c r="D1380" t="s">
        <v>2893</v>
      </c>
      <c r="E1380" t="s">
        <v>1191</v>
      </c>
      <c r="F1380" t="s">
        <v>1116</v>
      </c>
      <c r="G1380" t="s">
        <v>11338</v>
      </c>
      <c r="H1380" t="s">
        <v>22007</v>
      </c>
    </row>
    <row r="1381" spans="2:8" x14ac:dyDescent="0.25">
      <c r="B1381" t="s">
        <v>6764</v>
      </c>
      <c r="C1381" t="s">
        <v>6765</v>
      </c>
      <c r="D1381" t="s">
        <v>3923</v>
      </c>
    </row>
    <row r="1382" spans="2:8" x14ac:dyDescent="0.25">
      <c r="B1382" t="s">
        <v>6766</v>
      </c>
      <c r="C1382" t="s">
        <v>6767</v>
      </c>
      <c r="D1382" t="s">
        <v>1423</v>
      </c>
      <c r="E1382" t="s">
        <v>7978</v>
      </c>
      <c r="F1382" t="s">
        <v>1237</v>
      </c>
      <c r="G1382" t="s">
        <v>10994</v>
      </c>
      <c r="H1382" t="s">
        <v>22008</v>
      </c>
    </row>
    <row r="1383" spans="2:8" x14ac:dyDescent="0.25">
      <c r="B1383" t="s">
        <v>6771</v>
      </c>
      <c r="C1383" t="s">
        <v>6772</v>
      </c>
      <c r="D1383" t="s">
        <v>4052</v>
      </c>
    </row>
    <row r="1384" spans="2:8" x14ac:dyDescent="0.25">
      <c r="B1384" t="s">
        <v>6773</v>
      </c>
      <c r="C1384" t="s">
        <v>6774</v>
      </c>
      <c r="D1384" t="s">
        <v>1734</v>
      </c>
      <c r="E1384" t="s">
        <v>2045</v>
      </c>
      <c r="F1384" t="s">
        <v>2465</v>
      </c>
      <c r="G1384" t="s">
        <v>3215</v>
      </c>
      <c r="H1384" t="s">
        <v>470</v>
      </c>
    </row>
    <row r="1385" spans="2:8" x14ac:dyDescent="0.25">
      <c r="B1385" t="s">
        <v>6775</v>
      </c>
      <c r="C1385" t="s">
        <v>6776</v>
      </c>
      <c r="D1385" t="s">
        <v>461</v>
      </c>
      <c r="E1385" t="s">
        <v>1922</v>
      </c>
      <c r="F1385" t="s">
        <v>639</v>
      </c>
      <c r="G1385" t="s">
        <v>10959</v>
      </c>
      <c r="H1385" t="s">
        <v>14948</v>
      </c>
    </row>
    <row r="1386" spans="2:8" x14ac:dyDescent="0.25">
      <c r="B1386" t="s">
        <v>6779</v>
      </c>
      <c r="C1386" t="s">
        <v>6780</v>
      </c>
      <c r="D1386" t="s">
        <v>2160</v>
      </c>
      <c r="E1386" t="s">
        <v>5717</v>
      </c>
      <c r="F1386" t="s">
        <v>4973</v>
      </c>
      <c r="G1386" t="s">
        <v>10195</v>
      </c>
      <c r="H1386" t="s">
        <v>6292</v>
      </c>
    </row>
    <row r="1387" spans="2:8" x14ac:dyDescent="0.25">
      <c r="B1387" t="s">
        <v>6781</v>
      </c>
      <c r="C1387" t="s">
        <v>6782</v>
      </c>
      <c r="D1387" t="s">
        <v>1641</v>
      </c>
      <c r="E1387" t="s">
        <v>1006</v>
      </c>
      <c r="F1387" t="s">
        <v>2749</v>
      </c>
      <c r="G1387" t="s">
        <v>15477</v>
      </c>
      <c r="H1387" t="s">
        <v>5761</v>
      </c>
    </row>
    <row r="1388" spans="2:8" x14ac:dyDescent="0.25">
      <c r="B1388" t="s">
        <v>6786</v>
      </c>
      <c r="C1388" t="s">
        <v>6787</v>
      </c>
      <c r="D1388" t="s">
        <v>1585</v>
      </c>
      <c r="E1388" t="s">
        <v>3729</v>
      </c>
      <c r="F1388" t="s">
        <v>5026</v>
      </c>
      <c r="G1388" t="s">
        <v>4436</v>
      </c>
      <c r="H1388" t="s">
        <v>22009</v>
      </c>
    </row>
    <row r="1389" spans="2:8" x14ac:dyDescent="0.25">
      <c r="B1389" t="s">
        <v>6790</v>
      </c>
      <c r="C1389" t="s">
        <v>6791</v>
      </c>
      <c r="D1389" t="s">
        <v>7035</v>
      </c>
      <c r="E1389" t="s">
        <v>7428</v>
      </c>
      <c r="F1389" t="s">
        <v>159</v>
      </c>
      <c r="G1389" t="s">
        <v>22010</v>
      </c>
      <c r="H1389" t="s">
        <v>19556</v>
      </c>
    </row>
    <row r="1390" spans="2:8" x14ac:dyDescent="0.25">
      <c r="B1390" t="s">
        <v>6794</v>
      </c>
      <c r="C1390" t="s">
        <v>6795</v>
      </c>
      <c r="D1390" t="s">
        <v>2078</v>
      </c>
      <c r="E1390" t="s">
        <v>824</v>
      </c>
      <c r="F1390" t="s">
        <v>5683</v>
      </c>
      <c r="G1390" t="s">
        <v>8199</v>
      </c>
      <c r="H1390" t="s">
        <v>2757</v>
      </c>
    </row>
    <row r="1391" spans="2:8" x14ac:dyDescent="0.25">
      <c r="B1391" t="s">
        <v>6797</v>
      </c>
      <c r="C1391" t="s">
        <v>6798</v>
      </c>
      <c r="D1391" t="s">
        <v>1136</v>
      </c>
      <c r="E1391" t="s">
        <v>1786</v>
      </c>
      <c r="F1391" t="s">
        <v>123</v>
      </c>
      <c r="G1391" t="s">
        <v>22011</v>
      </c>
      <c r="H1391" t="s">
        <v>13096</v>
      </c>
    </row>
    <row r="1392" spans="2:8" x14ac:dyDescent="0.25">
      <c r="B1392" t="s">
        <v>6801</v>
      </c>
      <c r="C1392" t="s">
        <v>6802</v>
      </c>
      <c r="D1392" t="s">
        <v>2098</v>
      </c>
      <c r="E1392" t="s">
        <v>373</v>
      </c>
      <c r="F1392" t="s">
        <v>3401</v>
      </c>
      <c r="G1392" t="s">
        <v>22012</v>
      </c>
      <c r="H1392" t="s">
        <v>6804</v>
      </c>
    </row>
    <row r="1393" spans="2:8" x14ac:dyDescent="0.25">
      <c r="B1393" t="s">
        <v>6805</v>
      </c>
      <c r="C1393" t="s">
        <v>6806</v>
      </c>
      <c r="D1393" t="s">
        <v>1011</v>
      </c>
      <c r="E1393" t="s">
        <v>11</v>
      </c>
      <c r="F1393" t="s">
        <v>1938</v>
      </c>
      <c r="G1393" t="s">
        <v>7143</v>
      </c>
      <c r="H1393" t="s">
        <v>10390</v>
      </c>
    </row>
    <row r="1394" spans="2:8" x14ac:dyDescent="0.25">
      <c r="B1394" t="s">
        <v>6809</v>
      </c>
      <c r="C1394" t="s">
        <v>6810</v>
      </c>
      <c r="D1394" t="s">
        <v>2929</v>
      </c>
      <c r="E1394" t="s">
        <v>6995</v>
      </c>
      <c r="F1394" t="s">
        <v>3255</v>
      </c>
      <c r="G1394" t="s">
        <v>22013</v>
      </c>
      <c r="H1394" t="s">
        <v>22014</v>
      </c>
    </row>
    <row r="1395" spans="2:8" x14ac:dyDescent="0.25">
      <c r="B1395" t="s">
        <v>6815</v>
      </c>
      <c r="C1395" t="s">
        <v>6816</v>
      </c>
      <c r="D1395" t="s">
        <v>409</v>
      </c>
      <c r="E1395" t="s">
        <v>1370</v>
      </c>
      <c r="F1395" t="s">
        <v>988</v>
      </c>
      <c r="G1395" t="s">
        <v>22015</v>
      </c>
      <c r="H1395" t="s">
        <v>22016</v>
      </c>
    </row>
    <row r="1396" spans="2:8" x14ac:dyDescent="0.25">
      <c r="B1396" t="s">
        <v>6818</v>
      </c>
      <c r="C1396" t="s">
        <v>6819</v>
      </c>
      <c r="D1396" t="s">
        <v>20005</v>
      </c>
      <c r="E1396" t="s">
        <v>5181</v>
      </c>
      <c r="F1396" t="s">
        <v>11573</v>
      </c>
      <c r="G1396" t="s">
        <v>21649</v>
      </c>
      <c r="H1396" t="s">
        <v>22017</v>
      </c>
    </row>
    <row r="1397" spans="2:8" x14ac:dyDescent="0.25">
      <c r="B1397" t="s">
        <v>6823</v>
      </c>
      <c r="C1397" t="s">
        <v>6824</v>
      </c>
      <c r="D1397" t="s">
        <v>22018</v>
      </c>
      <c r="E1397" t="s">
        <v>22019</v>
      </c>
      <c r="F1397" t="s">
        <v>22020</v>
      </c>
      <c r="G1397" t="s">
        <v>4220</v>
      </c>
      <c r="H1397" t="s">
        <v>22021</v>
      </c>
    </row>
    <row r="1398" spans="2:8" x14ac:dyDescent="0.25">
      <c r="B1398" t="s">
        <v>6829</v>
      </c>
      <c r="C1398" t="s">
        <v>6830</v>
      </c>
      <c r="D1398" t="s">
        <v>7088</v>
      </c>
      <c r="E1398" t="s">
        <v>22022</v>
      </c>
      <c r="F1398" t="s">
        <v>22023</v>
      </c>
      <c r="G1398" t="s">
        <v>8446</v>
      </c>
      <c r="H1398" t="s">
        <v>21444</v>
      </c>
    </row>
    <row r="1399" spans="2:8" x14ac:dyDescent="0.25">
      <c r="B1399" t="s">
        <v>6836</v>
      </c>
      <c r="C1399" t="s">
        <v>6837</v>
      </c>
      <c r="D1399" t="s">
        <v>6958</v>
      </c>
      <c r="E1399" t="s">
        <v>5922</v>
      </c>
      <c r="F1399" t="s">
        <v>2490</v>
      </c>
      <c r="G1399" t="s">
        <v>22024</v>
      </c>
      <c r="H1399" t="s">
        <v>2883</v>
      </c>
    </row>
    <row r="1400" spans="2:8" x14ac:dyDescent="0.25">
      <c r="B1400" t="s">
        <v>6840</v>
      </c>
      <c r="C1400" t="s">
        <v>6841</v>
      </c>
      <c r="D1400" t="s">
        <v>3790</v>
      </c>
      <c r="E1400" t="s">
        <v>1111</v>
      </c>
      <c r="F1400" t="s">
        <v>1829</v>
      </c>
      <c r="G1400" t="s">
        <v>10463</v>
      </c>
      <c r="H1400" t="s">
        <v>10286</v>
      </c>
    </row>
    <row r="1401" spans="2:8" x14ac:dyDescent="0.25">
      <c r="B1401" t="s">
        <v>6843</v>
      </c>
      <c r="C1401" t="s">
        <v>6844</v>
      </c>
      <c r="D1401" t="s">
        <v>4810</v>
      </c>
      <c r="E1401" t="s">
        <v>1999</v>
      </c>
      <c r="F1401" t="s">
        <v>1017</v>
      </c>
      <c r="G1401" t="s">
        <v>3764</v>
      </c>
      <c r="H1401" t="s">
        <v>22025</v>
      </c>
    </row>
    <row r="1402" spans="2:8" x14ac:dyDescent="0.25">
      <c r="B1402" t="s">
        <v>6847</v>
      </c>
      <c r="C1402" t="s">
        <v>6848</v>
      </c>
      <c r="D1402" t="s">
        <v>11416</v>
      </c>
      <c r="E1402" t="s">
        <v>7778</v>
      </c>
      <c r="F1402" t="s">
        <v>22026</v>
      </c>
      <c r="G1402" t="s">
        <v>1586</v>
      </c>
      <c r="H1402" t="s">
        <v>22027</v>
      </c>
    </row>
    <row r="1403" spans="2:8" x14ac:dyDescent="0.25">
      <c r="B1403" t="s">
        <v>6853</v>
      </c>
      <c r="C1403" t="s">
        <v>6854</v>
      </c>
      <c r="D1403" t="s">
        <v>1557</v>
      </c>
      <c r="E1403" t="s">
        <v>1532</v>
      </c>
      <c r="F1403" t="s">
        <v>2243</v>
      </c>
      <c r="G1403" t="s">
        <v>22028</v>
      </c>
      <c r="H1403" t="s">
        <v>328</v>
      </c>
    </row>
    <row r="1404" spans="2:8" x14ac:dyDescent="0.25">
      <c r="B1404" t="s">
        <v>6856</v>
      </c>
      <c r="C1404" t="s">
        <v>6857</v>
      </c>
      <c r="D1404" t="s">
        <v>10217</v>
      </c>
      <c r="E1404" t="s">
        <v>3162</v>
      </c>
      <c r="F1404" t="s">
        <v>5922</v>
      </c>
      <c r="G1404" t="s">
        <v>3819</v>
      </c>
      <c r="H1404" t="s">
        <v>556</v>
      </c>
    </row>
    <row r="1405" spans="2:8" x14ac:dyDescent="0.25">
      <c r="B1405" t="s">
        <v>6860</v>
      </c>
      <c r="C1405" t="s">
        <v>6861</v>
      </c>
      <c r="D1405" t="s">
        <v>1280</v>
      </c>
      <c r="E1405" t="s">
        <v>2893</v>
      </c>
      <c r="F1405" t="s">
        <v>1889</v>
      </c>
      <c r="G1405" t="s">
        <v>22029</v>
      </c>
      <c r="H1405" t="s">
        <v>18897</v>
      </c>
    </row>
    <row r="1406" spans="2:8" x14ac:dyDescent="0.25">
      <c r="B1406" t="s">
        <v>6863</v>
      </c>
      <c r="C1406" t="s">
        <v>6864</v>
      </c>
      <c r="D1406" t="s">
        <v>10738</v>
      </c>
      <c r="E1406" t="s">
        <v>8728</v>
      </c>
      <c r="F1406" t="s">
        <v>10877</v>
      </c>
      <c r="G1406" t="s">
        <v>14733</v>
      </c>
      <c r="H1406" t="s">
        <v>22030</v>
      </c>
    </row>
    <row r="1407" spans="2:8" x14ac:dyDescent="0.25">
      <c r="B1407" t="s">
        <v>6868</v>
      </c>
      <c r="C1407" t="s">
        <v>6869</v>
      </c>
      <c r="D1407" t="s">
        <v>22031</v>
      </c>
      <c r="E1407" t="s">
        <v>22032</v>
      </c>
      <c r="F1407" t="s">
        <v>20647</v>
      </c>
      <c r="G1407" t="s">
        <v>6723</v>
      </c>
      <c r="H1407" t="s">
        <v>17990</v>
      </c>
    </row>
    <row r="1408" spans="2:8" x14ac:dyDescent="0.25">
      <c r="B1408" t="s">
        <v>6874</v>
      </c>
      <c r="C1408" t="s">
        <v>6875</v>
      </c>
      <c r="D1408" t="s">
        <v>848</v>
      </c>
      <c r="E1408" t="s">
        <v>2537</v>
      </c>
      <c r="F1408" t="s">
        <v>2882</v>
      </c>
      <c r="G1408" t="s">
        <v>18360</v>
      </c>
      <c r="H1408" t="s">
        <v>6224</v>
      </c>
    </row>
    <row r="1409" spans="2:8" x14ac:dyDescent="0.25">
      <c r="B1409" t="s">
        <v>6877</v>
      </c>
      <c r="C1409" t="s">
        <v>6878</v>
      </c>
      <c r="D1409" t="s">
        <v>12197</v>
      </c>
      <c r="E1409" t="s">
        <v>6532</v>
      </c>
      <c r="F1409" t="s">
        <v>182</v>
      </c>
      <c r="G1409" t="s">
        <v>13149</v>
      </c>
      <c r="H1409" t="s">
        <v>21124</v>
      </c>
    </row>
    <row r="1410" spans="2:8" x14ac:dyDescent="0.25">
      <c r="B1410" t="s">
        <v>6881</v>
      </c>
      <c r="C1410" t="s">
        <v>6882</v>
      </c>
      <c r="D1410" t="s">
        <v>648</v>
      </c>
      <c r="E1410" t="s">
        <v>2325</v>
      </c>
      <c r="F1410" t="s">
        <v>2983</v>
      </c>
      <c r="G1410" t="s">
        <v>13625</v>
      </c>
      <c r="H1410" t="s">
        <v>22033</v>
      </c>
    </row>
    <row r="1411" spans="2:8" x14ac:dyDescent="0.25">
      <c r="B1411" t="s">
        <v>6884</v>
      </c>
      <c r="C1411" t="s">
        <v>6885</v>
      </c>
      <c r="D1411" t="s">
        <v>5953</v>
      </c>
      <c r="E1411" t="s">
        <v>1683</v>
      </c>
      <c r="F1411" t="s">
        <v>6858</v>
      </c>
      <c r="G1411" t="s">
        <v>7773</v>
      </c>
      <c r="H1411" t="s">
        <v>22034</v>
      </c>
    </row>
    <row r="1412" spans="2:8" x14ac:dyDescent="0.25">
      <c r="B1412" t="s">
        <v>6889</v>
      </c>
      <c r="C1412" t="s">
        <v>6890</v>
      </c>
      <c r="D1412" t="s">
        <v>4434</v>
      </c>
      <c r="E1412" t="s">
        <v>2716</v>
      </c>
      <c r="F1412" t="s">
        <v>578</v>
      </c>
      <c r="G1412" t="s">
        <v>7740</v>
      </c>
      <c r="H1412" t="s">
        <v>3576</v>
      </c>
    </row>
    <row r="1413" spans="2:8" x14ac:dyDescent="0.25">
      <c r="B1413" t="s">
        <v>6893</v>
      </c>
      <c r="C1413" t="s">
        <v>6894</v>
      </c>
      <c r="D1413" t="s">
        <v>22035</v>
      </c>
      <c r="E1413" t="s">
        <v>22036</v>
      </c>
      <c r="F1413" t="s">
        <v>22037</v>
      </c>
      <c r="G1413" t="s">
        <v>22038</v>
      </c>
      <c r="H1413" t="s">
        <v>14021</v>
      </c>
    </row>
    <row r="1414" spans="2:8" x14ac:dyDescent="0.25">
      <c r="B1414" t="s">
        <v>6898</v>
      </c>
      <c r="C1414" t="s">
        <v>6899</v>
      </c>
      <c r="D1414" t="s">
        <v>22039</v>
      </c>
      <c r="E1414" t="s">
        <v>22040</v>
      </c>
      <c r="F1414" t="s">
        <v>22041</v>
      </c>
      <c r="G1414" t="s">
        <v>4910</v>
      </c>
      <c r="H1414" t="s">
        <v>13921</v>
      </c>
    </row>
    <row r="1415" spans="2:8" x14ac:dyDescent="0.25">
      <c r="B1415" t="s">
        <v>6905</v>
      </c>
      <c r="C1415" t="s">
        <v>6906</v>
      </c>
      <c r="D1415" t="s">
        <v>8160</v>
      </c>
      <c r="E1415" t="s">
        <v>7035</v>
      </c>
      <c r="F1415" t="s">
        <v>14496</v>
      </c>
      <c r="G1415" t="s">
        <v>3210</v>
      </c>
      <c r="H1415" t="s">
        <v>22042</v>
      </c>
    </row>
    <row r="1416" spans="2:8" x14ac:dyDescent="0.25">
      <c r="B1416" t="s">
        <v>6911</v>
      </c>
      <c r="C1416" t="s">
        <v>6912</v>
      </c>
      <c r="D1416" t="s">
        <v>848</v>
      </c>
      <c r="E1416" t="s">
        <v>638</v>
      </c>
      <c r="F1416" t="s">
        <v>1868</v>
      </c>
      <c r="G1416" t="s">
        <v>3939</v>
      </c>
      <c r="H1416" t="s">
        <v>4564</v>
      </c>
    </row>
    <row r="1417" spans="2:8" x14ac:dyDescent="0.25">
      <c r="B1417" t="s">
        <v>6914</v>
      </c>
      <c r="C1417" t="s">
        <v>6915</v>
      </c>
      <c r="D1417" t="s">
        <v>2491</v>
      </c>
      <c r="E1417" t="s">
        <v>1393</v>
      </c>
      <c r="F1417" t="s">
        <v>2944</v>
      </c>
      <c r="G1417" t="s">
        <v>22043</v>
      </c>
      <c r="H1417" t="s">
        <v>22044</v>
      </c>
    </row>
    <row r="1418" spans="2:8" x14ac:dyDescent="0.25">
      <c r="B1418" t="s">
        <v>6919</v>
      </c>
      <c r="C1418" t="s">
        <v>6920</v>
      </c>
      <c r="D1418" t="s">
        <v>3742</v>
      </c>
      <c r="E1418" t="s">
        <v>17281</v>
      </c>
      <c r="F1418" t="s">
        <v>21414</v>
      </c>
      <c r="G1418" t="s">
        <v>11509</v>
      </c>
      <c r="H1418" t="s">
        <v>6748</v>
      </c>
    </row>
    <row r="1419" spans="2:8" x14ac:dyDescent="0.25">
      <c r="B1419" t="s">
        <v>6924</v>
      </c>
      <c r="C1419" t="s">
        <v>6925</v>
      </c>
      <c r="D1419" t="s">
        <v>14906</v>
      </c>
      <c r="E1419" t="s">
        <v>7918</v>
      </c>
      <c r="F1419" t="s">
        <v>9755</v>
      </c>
      <c r="G1419" t="s">
        <v>14519</v>
      </c>
      <c r="H1419" t="s">
        <v>22045</v>
      </c>
    </row>
    <row r="1420" spans="2:8" x14ac:dyDescent="0.25">
      <c r="B1420" t="s">
        <v>6930</v>
      </c>
      <c r="C1420" t="s">
        <v>6931</v>
      </c>
      <c r="D1420" t="s">
        <v>22046</v>
      </c>
      <c r="E1420" t="s">
        <v>22047</v>
      </c>
      <c r="F1420" t="s">
        <v>22048</v>
      </c>
      <c r="G1420" t="s">
        <v>793</v>
      </c>
      <c r="H1420" t="s">
        <v>1258</v>
      </c>
    </row>
    <row r="1421" spans="2:8" x14ac:dyDescent="0.25">
      <c r="B1421" t="s">
        <v>6936</v>
      </c>
      <c r="C1421" t="s">
        <v>6937</v>
      </c>
      <c r="D1421" t="s">
        <v>1434</v>
      </c>
      <c r="E1421" t="s">
        <v>1511</v>
      </c>
      <c r="F1421" t="s">
        <v>1708</v>
      </c>
      <c r="G1421" t="s">
        <v>79</v>
      </c>
      <c r="H1421" t="s">
        <v>5414</v>
      </c>
    </row>
    <row r="1422" spans="2:8" x14ac:dyDescent="0.25">
      <c r="B1422" t="s">
        <v>6939</v>
      </c>
      <c r="C1422" t="s">
        <v>6940</v>
      </c>
      <c r="D1422" t="s">
        <v>2533</v>
      </c>
      <c r="E1422" t="s">
        <v>3143</v>
      </c>
      <c r="F1422" t="s">
        <v>1561</v>
      </c>
      <c r="G1422" t="s">
        <v>22049</v>
      </c>
      <c r="H1422" t="s">
        <v>22050</v>
      </c>
    </row>
    <row r="1423" spans="2:8" x14ac:dyDescent="0.25">
      <c r="B1423" t="s">
        <v>6941</v>
      </c>
      <c r="C1423" t="s">
        <v>6942</v>
      </c>
      <c r="D1423" t="s">
        <v>5859</v>
      </c>
      <c r="E1423" t="s">
        <v>5303</v>
      </c>
      <c r="F1423" t="s">
        <v>1670</v>
      </c>
      <c r="G1423" t="s">
        <v>9287</v>
      </c>
      <c r="H1423" t="s">
        <v>22051</v>
      </c>
    </row>
    <row r="1424" spans="2:8" x14ac:dyDescent="0.25">
      <c r="B1424" t="s">
        <v>6944</v>
      </c>
      <c r="C1424" t="s">
        <v>6945</v>
      </c>
      <c r="D1424" t="s">
        <v>1357</v>
      </c>
      <c r="E1424" t="s">
        <v>348</v>
      </c>
      <c r="F1424" t="s">
        <v>639</v>
      </c>
      <c r="G1424" t="s">
        <v>21702</v>
      </c>
      <c r="H1424" t="s">
        <v>22052</v>
      </c>
    </row>
    <row r="1425" spans="2:8" x14ac:dyDescent="0.25">
      <c r="B1425" t="s">
        <v>6948</v>
      </c>
      <c r="C1425" t="s">
        <v>6949</v>
      </c>
      <c r="D1425" t="s">
        <v>2325</v>
      </c>
    </row>
    <row r="1426" spans="2:8" x14ac:dyDescent="0.25">
      <c r="B1426" t="s">
        <v>6950</v>
      </c>
      <c r="C1426" t="s">
        <v>6951</v>
      </c>
      <c r="D1426" t="s">
        <v>6091</v>
      </c>
      <c r="E1426" t="s">
        <v>1943</v>
      </c>
      <c r="F1426" t="s">
        <v>2784</v>
      </c>
      <c r="G1426" t="s">
        <v>475</v>
      </c>
      <c r="H1426" t="s">
        <v>4317</v>
      </c>
    </row>
    <row r="1427" spans="2:8" x14ac:dyDescent="0.25">
      <c r="B1427" t="s">
        <v>6954</v>
      </c>
      <c r="C1427" t="s">
        <v>6955</v>
      </c>
      <c r="D1427" t="s">
        <v>2935</v>
      </c>
      <c r="E1427" t="s">
        <v>95</v>
      </c>
      <c r="F1427" t="s">
        <v>3580</v>
      </c>
      <c r="G1427" t="s">
        <v>5654</v>
      </c>
      <c r="H1427" t="s">
        <v>6308</v>
      </c>
    </row>
    <row r="1428" spans="2:8" x14ac:dyDescent="0.25">
      <c r="B1428" t="s">
        <v>6956</v>
      </c>
      <c r="C1428" t="s">
        <v>6957</v>
      </c>
      <c r="D1428" t="s">
        <v>1041</v>
      </c>
      <c r="E1428" t="s">
        <v>3043</v>
      </c>
      <c r="F1428" t="s">
        <v>1006</v>
      </c>
      <c r="G1428" t="s">
        <v>22053</v>
      </c>
      <c r="H1428" t="s">
        <v>22054</v>
      </c>
    </row>
    <row r="1429" spans="2:8" x14ac:dyDescent="0.25">
      <c r="B1429" t="s">
        <v>6960</v>
      </c>
      <c r="C1429" t="s">
        <v>6961</v>
      </c>
      <c r="D1429" t="s">
        <v>2460</v>
      </c>
      <c r="E1429" t="s">
        <v>3988</v>
      </c>
      <c r="F1429" t="s">
        <v>3762</v>
      </c>
      <c r="G1429" t="s">
        <v>22055</v>
      </c>
      <c r="H1429" t="s">
        <v>4308</v>
      </c>
    </row>
    <row r="1430" spans="2:8" x14ac:dyDescent="0.25">
      <c r="B1430" t="s">
        <v>6966</v>
      </c>
      <c r="C1430" t="s">
        <v>6967</v>
      </c>
      <c r="D1430" t="s">
        <v>2160</v>
      </c>
      <c r="E1430" t="s">
        <v>5496</v>
      </c>
      <c r="F1430" t="s">
        <v>5004</v>
      </c>
      <c r="G1430" t="s">
        <v>10683</v>
      </c>
      <c r="H1430" t="s">
        <v>22056</v>
      </c>
    </row>
    <row r="1431" spans="2:8" x14ac:dyDescent="0.25">
      <c r="B1431" t="s">
        <v>6970</v>
      </c>
      <c r="C1431" t="s">
        <v>6971</v>
      </c>
      <c r="D1431" t="s">
        <v>415</v>
      </c>
      <c r="E1431" t="s">
        <v>1518</v>
      </c>
      <c r="F1431" t="s">
        <v>2050</v>
      </c>
      <c r="G1431" t="s">
        <v>22057</v>
      </c>
      <c r="H1431" t="s">
        <v>22058</v>
      </c>
    </row>
    <row r="1432" spans="2:8" x14ac:dyDescent="0.25">
      <c r="B1432" t="s">
        <v>6973</v>
      </c>
      <c r="C1432" t="s">
        <v>6974</v>
      </c>
      <c r="D1432" t="s">
        <v>1369</v>
      </c>
    </row>
    <row r="1433" spans="2:8" x14ac:dyDescent="0.25">
      <c r="B1433" t="s">
        <v>6975</v>
      </c>
      <c r="C1433" t="s">
        <v>6976</v>
      </c>
      <c r="D1433" t="s">
        <v>40</v>
      </c>
      <c r="E1433" t="s">
        <v>3459</v>
      </c>
      <c r="F1433" t="s">
        <v>2537</v>
      </c>
      <c r="G1433" t="s">
        <v>22059</v>
      </c>
      <c r="H1433" t="s">
        <v>22060</v>
      </c>
    </row>
    <row r="1434" spans="2:8" x14ac:dyDescent="0.25">
      <c r="B1434" t="s">
        <v>6979</v>
      </c>
      <c r="C1434" t="s">
        <v>6980</v>
      </c>
      <c r="D1434" t="s">
        <v>1110</v>
      </c>
      <c r="E1434" t="s">
        <v>4073</v>
      </c>
      <c r="F1434" t="s">
        <v>3297</v>
      </c>
      <c r="G1434" t="s">
        <v>22061</v>
      </c>
      <c r="H1434" t="s">
        <v>3355</v>
      </c>
    </row>
    <row r="1435" spans="2:8" x14ac:dyDescent="0.25">
      <c r="B1435" t="s">
        <v>6981</v>
      </c>
      <c r="C1435" t="s">
        <v>6982</v>
      </c>
      <c r="D1435" t="s">
        <v>4721</v>
      </c>
      <c r="E1435" t="s">
        <v>283</v>
      </c>
      <c r="F1435" t="s">
        <v>1617</v>
      </c>
      <c r="G1435" t="s">
        <v>21302</v>
      </c>
      <c r="H1435" t="s">
        <v>15443</v>
      </c>
    </row>
    <row r="1436" spans="2:8" x14ac:dyDescent="0.25">
      <c r="B1436" t="s">
        <v>6985</v>
      </c>
      <c r="C1436" t="s">
        <v>6986</v>
      </c>
      <c r="D1436" t="s">
        <v>2072</v>
      </c>
      <c r="E1436" t="s">
        <v>1700</v>
      </c>
      <c r="F1436" t="s">
        <v>848</v>
      </c>
      <c r="G1436" t="s">
        <v>4666</v>
      </c>
      <c r="H1436" t="s">
        <v>22062</v>
      </c>
    </row>
    <row r="1437" spans="2:8" x14ac:dyDescent="0.25">
      <c r="B1437" t="s">
        <v>6989</v>
      </c>
      <c r="C1437" t="s">
        <v>6990</v>
      </c>
      <c r="D1437" t="s">
        <v>1319</v>
      </c>
    </row>
    <row r="1438" spans="2:8" x14ac:dyDescent="0.25">
      <c r="B1438" t="s">
        <v>6991</v>
      </c>
      <c r="C1438" t="s">
        <v>6992</v>
      </c>
      <c r="D1438" t="s">
        <v>1863</v>
      </c>
      <c r="E1438" t="s">
        <v>4664</v>
      </c>
      <c r="F1438" t="s">
        <v>578</v>
      </c>
      <c r="G1438" t="s">
        <v>9891</v>
      </c>
      <c r="H1438" t="s">
        <v>22063</v>
      </c>
    </row>
    <row r="1439" spans="2:8" x14ac:dyDescent="0.25">
      <c r="B1439" t="s">
        <v>6993</v>
      </c>
      <c r="C1439" t="s">
        <v>6994</v>
      </c>
      <c r="D1439" t="s">
        <v>7738</v>
      </c>
      <c r="E1439" t="s">
        <v>1201</v>
      </c>
      <c r="F1439" t="s">
        <v>7411</v>
      </c>
      <c r="G1439" t="s">
        <v>856</v>
      </c>
      <c r="H1439" t="s">
        <v>22064</v>
      </c>
    </row>
    <row r="1440" spans="2:8" x14ac:dyDescent="0.25">
      <c r="B1440" t="s">
        <v>6997</v>
      </c>
      <c r="C1440" t="s">
        <v>6998</v>
      </c>
      <c r="D1440" t="s">
        <v>1111</v>
      </c>
      <c r="E1440" t="s">
        <v>1571</v>
      </c>
      <c r="F1440" t="s">
        <v>1762</v>
      </c>
      <c r="G1440" t="s">
        <v>22065</v>
      </c>
      <c r="H1440" t="s">
        <v>1263</v>
      </c>
    </row>
    <row r="1441" spans="2:8" x14ac:dyDescent="0.25">
      <c r="B1441" t="s">
        <v>7001</v>
      </c>
      <c r="C1441" t="s">
        <v>7002</v>
      </c>
      <c r="D1441" t="s">
        <v>9670</v>
      </c>
      <c r="E1441" t="s">
        <v>1040</v>
      </c>
      <c r="F1441" t="s">
        <v>2443</v>
      </c>
      <c r="G1441" t="s">
        <v>22066</v>
      </c>
      <c r="H1441" t="s">
        <v>22067</v>
      </c>
    </row>
    <row r="1442" spans="2:8" x14ac:dyDescent="0.25">
      <c r="B1442" t="s">
        <v>7005</v>
      </c>
      <c r="C1442" t="s">
        <v>7006</v>
      </c>
      <c r="D1442" t="s">
        <v>22068</v>
      </c>
    </row>
    <row r="1443" spans="2:8" x14ac:dyDescent="0.25">
      <c r="B1443" t="s">
        <v>7008</v>
      </c>
      <c r="C1443" t="s">
        <v>7009</v>
      </c>
      <c r="D1443" t="s">
        <v>22069</v>
      </c>
      <c r="E1443" t="s">
        <v>22070</v>
      </c>
      <c r="F1443" t="s">
        <v>22071</v>
      </c>
      <c r="G1443" t="s">
        <v>14564</v>
      </c>
      <c r="H1443" t="s">
        <v>22072</v>
      </c>
    </row>
    <row r="1444" spans="2:8" x14ac:dyDescent="0.25">
      <c r="B1444" t="s">
        <v>7015</v>
      </c>
      <c r="C1444" t="s">
        <v>7016</v>
      </c>
      <c r="D1444" t="s">
        <v>20521</v>
      </c>
      <c r="E1444" t="s">
        <v>7848</v>
      </c>
      <c r="F1444" t="s">
        <v>22073</v>
      </c>
      <c r="G1444" t="s">
        <v>9488</v>
      </c>
      <c r="H1444" t="s">
        <v>14118</v>
      </c>
    </row>
    <row r="1445" spans="2:8" x14ac:dyDescent="0.25">
      <c r="B1445" t="s">
        <v>7022</v>
      </c>
      <c r="C1445" t="s">
        <v>7023</v>
      </c>
      <c r="D1445" t="s">
        <v>7754</v>
      </c>
      <c r="E1445" t="s">
        <v>754</v>
      </c>
      <c r="F1445" t="s">
        <v>3012</v>
      </c>
      <c r="G1445" t="s">
        <v>10208</v>
      </c>
      <c r="H1445" t="s">
        <v>22074</v>
      </c>
    </row>
    <row r="1446" spans="2:8" x14ac:dyDescent="0.25">
      <c r="B1446" t="s">
        <v>7026</v>
      </c>
      <c r="C1446" t="s">
        <v>7027</v>
      </c>
      <c r="D1446" t="s">
        <v>22075</v>
      </c>
      <c r="E1446" t="s">
        <v>22076</v>
      </c>
      <c r="F1446" t="s">
        <v>22077</v>
      </c>
      <c r="G1446" t="s">
        <v>12313</v>
      </c>
      <c r="H1446" t="s">
        <v>1671</v>
      </c>
    </row>
    <row r="1447" spans="2:8" x14ac:dyDescent="0.25">
      <c r="B1447" t="s">
        <v>7032</v>
      </c>
      <c r="C1447" t="s">
        <v>7033</v>
      </c>
      <c r="D1447" t="s">
        <v>671</v>
      </c>
      <c r="E1447" t="s">
        <v>1200</v>
      </c>
      <c r="F1447" t="s">
        <v>14781</v>
      </c>
      <c r="G1447" t="s">
        <v>4400</v>
      </c>
      <c r="H1447" t="s">
        <v>22078</v>
      </c>
    </row>
    <row r="1448" spans="2:8" x14ac:dyDescent="0.25">
      <c r="B1448" t="s">
        <v>7038</v>
      </c>
      <c r="C1448" t="s">
        <v>7039</v>
      </c>
      <c r="D1448" t="s">
        <v>2784</v>
      </c>
      <c r="E1448" t="s">
        <v>1351</v>
      </c>
      <c r="F1448" t="s">
        <v>2680</v>
      </c>
      <c r="G1448" t="s">
        <v>5761</v>
      </c>
      <c r="H1448" t="s">
        <v>1214</v>
      </c>
    </row>
    <row r="1449" spans="2:8" x14ac:dyDescent="0.25">
      <c r="B1449" t="s">
        <v>7042</v>
      </c>
      <c r="C1449" t="s">
        <v>7043</v>
      </c>
      <c r="D1449" t="s">
        <v>7428</v>
      </c>
    </row>
    <row r="1450" spans="2:8" x14ac:dyDescent="0.25">
      <c r="B1450" t="s">
        <v>7044</v>
      </c>
      <c r="C1450" t="s">
        <v>7045</v>
      </c>
      <c r="D1450" t="s">
        <v>576</v>
      </c>
      <c r="E1450" t="s">
        <v>1363</v>
      </c>
      <c r="F1450" t="s">
        <v>2972</v>
      </c>
      <c r="G1450" t="s">
        <v>14705</v>
      </c>
      <c r="H1450" t="s">
        <v>17413</v>
      </c>
    </row>
    <row r="1451" spans="2:8" x14ac:dyDescent="0.25">
      <c r="B1451" t="s">
        <v>7047</v>
      </c>
      <c r="C1451" t="s">
        <v>7048</v>
      </c>
      <c r="D1451" t="s">
        <v>1889</v>
      </c>
      <c r="E1451" t="s">
        <v>1705</v>
      </c>
      <c r="F1451" t="s">
        <v>248</v>
      </c>
      <c r="G1451" t="s">
        <v>21818</v>
      </c>
      <c r="H1451" t="s">
        <v>22079</v>
      </c>
    </row>
    <row r="1452" spans="2:8" x14ac:dyDescent="0.25">
      <c r="B1452" t="s">
        <v>7049</v>
      </c>
      <c r="C1452" t="s">
        <v>7050</v>
      </c>
      <c r="D1452" t="s">
        <v>988</v>
      </c>
      <c r="E1452" t="s">
        <v>988</v>
      </c>
      <c r="F1452" t="s">
        <v>283</v>
      </c>
      <c r="G1452" t="s">
        <v>16776</v>
      </c>
      <c r="H1452" t="s">
        <v>16776</v>
      </c>
    </row>
    <row r="1453" spans="2:8" x14ac:dyDescent="0.25">
      <c r="B1453" t="s">
        <v>7053</v>
      </c>
      <c r="C1453" t="s">
        <v>7054</v>
      </c>
      <c r="D1453" t="s">
        <v>1160</v>
      </c>
      <c r="E1453" t="s">
        <v>1455</v>
      </c>
      <c r="F1453" t="s">
        <v>1191</v>
      </c>
      <c r="G1453" t="s">
        <v>14253</v>
      </c>
      <c r="H1453" t="s">
        <v>1637</v>
      </c>
    </row>
    <row r="1454" spans="2:8" x14ac:dyDescent="0.25">
      <c r="B1454" t="s">
        <v>7057</v>
      </c>
      <c r="C1454" t="s">
        <v>7058</v>
      </c>
      <c r="D1454" t="s">
        <v>4003</v>
      </c>
      <c r="E1454" t="s">
        <v>1199</v>
      </c>
      <c r="F1454" t="s">
        <v>5468</v>
      </c>
      <c r="G1454" t="s">
        <v>8915</v>
      </c>
      <c r="H1454" t="s">
        <v>22080</v>
      </c>
    </row>
    <row r="1455" spans="2:8" x14ac:dyDescent="0.25">
      <c r="B1455" t="s">
        <v>7062</v>
      </c>
      <c r="C1455" t="s">
        <v>7063</v>
      </c>
      <c r="E1455" t="s">
        <v>1135</v>
      </c>
      <c r="F1455" t="s">
        <v>1570</v>
      </c>
      <c r="H1455" t="s">
        <v>17905</v>
      </c>
    </row>
    <row r="1456" spans="2:8" x14ac:dyDescent="0.25">
      <c r="B1456" t="s">
        <v>7064</v>
      </c>
      <c r="C1456" t="s">
        <v>7065</v>
      </c>
      <c r="D1456" t="s">
        <v>3533</v>
      </c>
      <c r="E1456" t="s">
        <v>1434</v>
      </c>
      <c r="F1456" t="s">
        <v>1219</v>
      </c>
      <c r="G1456" t="s">
        <v>9110</v>
      </c>
      <c r="H1456" t="s">
        <v>6696</v>
      </c>
    </row>
    <row r="1457" spans="2:8" x14ac:dyDescent="0.25">
      <c r="B1457" t="s">
        <v>7066</v>
      </c>
      <c r="C1457" t="s">
        <v>7067</v>
      </c>
      <c r="D1457" t="s">
        <v>3827</v>
      </c>
      <c r="E1457" t="s">
        <v>995</v>
      </c>
      <c r="F1457" t="s">
        <v>9999</v>
      </c>
      <c r="G1457" t="s">
        <v>11342</v>
      </c>
      <c r="H1457" t="s">
        <v>13324</v>
      </c>
    </row>
    <row r="1458" spans="2:8" x14ac:dyDescent="0.25">
      <c r="B1458" t="s">
        <v>7069</v>
      </c>
      <c r="C1458" t="s">
        <v>7070</v>
      </c>
      <c r="D1458" t="s">
        <v>11445</v>
      </c>
      <c r="E1458" t="s">
        <v>13973</v>
      </c>
      <c r="F1458" t="s">
        <v>22081</v>
      </c>
      <c r="G1458" t="s">
        <v>798</v>
      </c>
      <c r="H1458" t="s">
        <v>22082</v>
      </c>
    </row>
    <row r="1459" spans="2:8" x14ac:dyDescent="0.25">
      <c r="B1459" t="s">
        <v>7075</v>
      </c>
      <c r="C1459" t="s">
        <v>7076</v>
      </c>
      <c r="D1459" t="s">
        <v>3315</v>
      </c>
      <c r="E1459" t="s">
        <v>1446</v>
      </c>
      <c r="F1459" t="s">
        <v>10347</v>
      </c>
      <c r="G1459" t="s">
        <v>22083</v>
      </c>
      <c r="H1459" t="s">
        <v>6658</v>
      </c>
    </row>
    <row r="1460" spans="2:8" x14ac:dyDescent="0.25">
      <c r="B1460" t="s">
        <v>7079</v>
      </c>
      <c r="C1460" t="s">
        <v>7080</v>
      </c>
      <c r="D1460" t="s">
        <v>4129</v>
      </c>
    </row>
    <row r="1461" spans="2:8" x14ac:dyDescent="0.25">
      <c r="B1461" t="s">
        <v>7081</v>
      </c>
      <c r="C1461" t="s">
        <v>7082</v>
      </c>
      <c r="D1461" t="s">
        <v>1455</v>
      </c>
      <c r="E1461" t="s">
        <v>1512</v>
      </c>
      <c r="F1461" t="s">
        <v>1495</v>
      </c>
      <c r="G1461" t="s">
        <v>22084</v>
      </c>
      <c r="H1461" t="s">
        <v>22085</v>
      </c>
    </row>
    <row r="1462" spans="2:8" x14ac:dyDescent="0.25">
      <c r="B1462" t="s">
        <v>7085</v>
      </c>
      <c r="C1462" t="s">
        <v>7086</v>
      </c>
      <c r="D1462" t="s">
        <v>22086</v>
      </c>
      <c r="E1462" t="s">
        <v>18443</v>
      </c>
      <c r="F1462" t="s">
        <v>308</v>
      </c>
      <c r="G1462" t="s">
        <v>8732</v>
      </c>
      <c r="H1462" t="s">
        <v>22087</v>
      </c>
    </row>
    <row r="1463" spans="2:8" x14ac:dyDescent="0.25">
      <c r="B1463" t="s">
        <v>7091</v>
      </c>
      <c r="C1463" t="s">
        <v>7092</v>
      </c>
      <c r="D1463" t="s">
        <v>2165</v>
      </c>
      <c r="E1463" t="s">
        <v>2147</v>
      </c>
      <c r="F1463" t="s">
        <v>1005</v>
      </c>
      <c r="G1463" t="s">
        <v>2499</v>
      </c>
      <c r="H1463" t="s">
        <v>6144</v>
      </c>
    </row>
    <row r="1464" spans="2:8" x14ac:dyDescent="0.25">
      <c r="B1464" t="s">
        <v>7094</v>
      </c>
      <c r="C1464" t="s">
        <v>7095</v>
      </c>
      <c r="D1464" t="s">
        <v>402</v>
      </c>
      <c r="E1464" t="s">
        <v>694</v>
      </c>
      <c r="F1464" t="s">
        <v>964</v>
      </c>
      <c r="G1464" t="s">
        <v>4391</v>
      </c>
      <c r="H1464" t="s">
        <v>4651</v>
      </c>
    </row>
    <row r="1465" spans="2:8" x14ac:dyDescent="0.25">
      <c r="B1465" t="s">
        <v>7096</v>
      </c>
      <c r="C1465" t="s">
        <v>7097</v>
      </c>
      <c r="D1465" t="s">
        <v>4003</v>
      </c>
      <c r="E1465" t="s">
        <v>6657</v>
      </c>
      <c r="F1465" t="s">
        <v>2381</v>
      </c>
      <c r="G1465" t="s">
        <v>22088</v>
      </c>
      <c r="H1465" t="s">
        <v>12460</v>
      </c>
    </row>
    <row r="1466" spans="2:8" x14ac:dyDescent="0.25">
      <c r="B1466" t="s">
        <v>7101</v>
      </c>
      <c r="C1466" t="s">
        <v>7102</v>
      </c>
      <c r="D1466" t="s">
        <v>8866</v>
      </c>
      <c r="E1466" t="s">
        <v>15406</v>
      </c>
      <c r="F1466" t="s">
        <v>9789</v>
      </c>
      <c r="G1466" t="s">
        <v>8178</v>
      </c>
      <c r="H1466" t="s">
        <v>5730</v>
      </c>
    </row>
    <row r="1467" spans="2:8" x14ac:dyDescent="0.25">
      <c r="B1467" t="s">
        <v>7103</v>
      </c>
      <c r="C1467" t="s">
        <v>7104</v>
      </c>
      <c r="D1467" t="s">
        <v>22089</v>
      </c>
      <c r="E1467" t="s">
        <v>18666</v>
      </c>
      <c r="F1467" t="s">
        <v>12634</v>
      </c>
      <c r="G1467" t="s">
        <v>4118</v>
      </c>
      <c r="H1467" t="s">
        <v>20290</v>
      </c>
    </row>
    <row r="1468" spans="2:8" x14ac:dyDescent="0.25">
      <c r="B1468" t="s">
        <v>7110</v>
      </c>
      <c r="C1468" t="s">
        <v>7111</v>
      </c>
      <c r="E1468" t="s">
        <v>1111</v>
      </c>
      <c r="F1468" t="s">
        <v>734</v>
      </c>
      <c r="H1468" t="s">
        <v>22090</v>
      </c>
    </row>
    <row r="1469" spans="2:8" x14ac:dyDescent="0.25">
      <c r="B1469" t="s">
        <v>7113</v>
      </c>
      <c r="C1469" t="s">
        <v>7114</v>
      </c>
      <c r="D1469" t="s">
        <v>817</v>
      </c>
      <c r="E1469" t="s">
        <v>2918</v>
      </c>
      <c r="F1469" t="s">
        <v>373</v>
      </c>
      <c r="G1469" t="s">
        <v>22091</v>
      </c>
      <c r="H1469" t="s">
        <v>22092</v>
      </c>
    </row>
    <row r="1470" spans="2:8" x14ac:dyDescent="0.25">
      <c r="B1470" t="s">
        <v>7117</v>
      </c>
      <c r="C1470" t="s">
        <v>7118</v>
      </c>
      <c r="D1470" t="s">
        <v>1017</v>
      </c>
      <c r="E1470" t="s">
        <v>1173</v>
      </c>
      <c r="F1470" t="s">
        <v>1357</v>
      </c>
      <c r="G1470" t="s">
        <v>22093</v>
      </c>
      <c r="H1470" t="s">
        <v>22094</v>
      </c>
    </row>
    <row r="1471" spans="2:8" x14ac:dyDescent="0.25">
      <c r="B1471" t="s">
        <v>7121</v>
      </c>
      <c r="C1471" t="s">
        <v>7122</v>
      </c>
      <c r="D1471" t="s">
        <v>2785</v>
      </c>
      <c r="E1471" t="s">
        <v>3563</v>
      </c>
      <c r="F1471" t="s">
        <v>3353</v>
      </c>
      <c r="G1471" t="s">
        <v>21380</v>
      </c>
      <c r="H1471" t="s">
        <v>21356</v>
      </c>
    </row>
    <row r="1472" spans="2:8" x14ac:dyDescent="0.25">
      <c r="B1472" t="s">
        <v>7125</v>
      </c>
      <c r="C1472" t="s">
        <v>7126</v>
      </c>
      <c r="D1472" t="s">
        <v>736</v>
      </c>
      <c r="E1472" t="s">
        <v>249</v>
      </c>
      <c r="F1472" t="s">
        <v>1155</v>
      </c>
      <c r="G1472" t="s">
        <v>7139</v>
      </c>
      <c r="H1472" t="s">
        <v>6834</v>
      </c>
    </row>
    <row r="1473" spans="2:8" x14ac:dyDescent="0.25">
      <c r="B1473" t="s">
        <v>7129</v>
      </c>
      <c r="C1473" t="s">
        <v>7130</v>
      </c>
      <c r="D1473" t="s">
        <v>2050</v>
      </c>
      <c r="E1473" t="s">
        <v>2244</v>
      </c>
      <c r="F1473" t="s">
        <v>3103</v>
      </c>
      <c r="G1473" t="s">
        <v>9064</v>
      </c>
      <c r="H1473" t="s">
        <v>13618</v>
      </c>
    </row>
    <row r="1474" spans="2:8" x14ac:dyDescent="0.25">
      <c r="B1474" t="s">
        <v>7133</v>
      </c>
      <c r="C1474" t="s">
        <v>7134</v>
      </c>
      <c r="D1474" t="s">
        <v>248</v>
      </c>
      <c r="E1474" t="s">
        <v>4348</v>
      </c>
      <c r="F1474" t="s">
        <v>6736</v>
      </c>
      <c r="G1474" t="s">
        <v>4647</v>
      </c>
      <c r="H1474" t="s">
        <v>9644</v>
      </c>
    </row>
    <row r="1475" spans="2:8" x14ac:dyDescent="0.25">
      <c r="B1475" t="s">
        <v>7137</v>
      </c>
      <c r="C1475" t="s">
        <v>7138</v>
      </c>
      <c r="D1475" t="s">
        <v>1337</v>
      </c>
      <c r="E1475" t="s">
        <v>2243</v>
      </c>
      <c r="F1475" t="s">
        <v>2308</v>
      </c>
      <c r="G1475" t="s">
        <v>2407</v>
      </c>
      <c r="H1475" t="s">
        <v>9699</v>
      </c>
    </row>
    <row r="1476" spans="2:8" x14ac:dyDescent="0.25">
      <c r="B1476" t="s">
        <v>7141</v>
      </c>
      <c r="C1476" t="s">
        <v>7142</v>
      </c>
      <c r="D1476" t="s">
        <v>415</v>
      </c>
      <c r="E1476" t="s">
        <v>5004</v>
      </c>
      <c r="F1476" t="s">
        <v>431</v>
      </c>
      <c r="G1476" t="s">
        <v>22095</v>
      </c>
      <c r="H1476" t="s">
        <v>11706</v>
      </c>
    </row>
    <row r="1477" spans="2:8" x14ac:dyDescent="0.25">
      <c r="B1477" t="s">
        <v>7145</v>
      </c>
      <c r="C1477" t="s">
        <v>7146</v>
      </c>
      <c r="D1477" t="s">
        <v>5683</v>
      </c>
      <c r="E1477" t="s">
        <v>2613</v>
      </c>
      <c r="F1477" t="s">
        <v>3786</v>
      </c>
      <c r="G1477" t="s">
        <v>17242</v>
      </c>
      <c r="H1477" t="s">
        <v>22096</v>
      </c>
    </row>
    <row r="1478" spans="2:8" x14ac:dyDescent="0.25">
      <c r="B1478" t="s">
        <v>7149</v>
      </c>
      <c r="C1478" t="s">
        <v>7150</v>
      </c>
      <c r="D1478" t="s">
        <v>409</v>
      </c>
      <c r="E1478" t="s">
        <v>1868</v>
      </c>
      <c r="F1478" t="s">
        <v>1290</v>
      </c>
      <c r="G1478" t="s">
        <v>22097</v>
      </c>
      <c r="H1478" t="s">
        <v>22098</v>
      </c>
    </row>
    <row r="1479" spans="2:8" x14ac:dyDescent="0.25">
      <c r="B1479" t="s">
        <v>7153</v>
      </c>
      <c r="C1479" t="s">
        <v>7154</v>
      </c>
      <c r="D1479" t="s">
        <v>2858</v>
      </c>
      <c r="E1479" t="s">
        <v>1757</v>
      </c>
      <c r="F1479" t="s">
        <v>2533</v>
      </c>
      <c r="G1479" t="s">
        <v>16827</v>
      </c>
      <c r="H1479" t="s">
        <v>13036</v>
      </c>
    </row>
    <row r="1480" spans="2:8" x14ac:dyDescent="0.25">
      <c r="B1480" t="s">
        <v>7156</v>
      </c>
      <c r="C1480" t="s">
        <v>7157</v>
      </c>
      <c r="D1480" t="s">
        <v>980</v>
      </c>
      <c r="E1480" t="s">
        <v>7382</v>
      </c>
      <c r="F1480" t="s">
        <v>2427</v>
      </c>
      <c r="G1480" t="s">
        <v>10665</v>
      </c>
      <c r="H1480" t="s">
        <v>2068</v>
      </c>
    </row>
    <row r="1481" spans="2:8" x14ac:dyDescent="0.25">
      <c r="B1481" t="s">
        <v>7161</v>
      </c>
      <c r="C1481" t="s">
        <v>7162</v>
      </c>
      <c r="D1481" t="s">
        <v>22099</v>
      </c>
      <c r="E1481" t="s">
        <v>22100</v>
      </c>
      <c r="F1481" t="s">
        <v>19585</v>
      </c>
      <c r="G1481" t="s">
        <v>5489</v>
      </c>
      <c r="H1481" t="s">
        <v>14451</v>
      </c>
    </row>
    <row r="1482" spans="2:8" x14ac:dyDescent="0.25">
      <c r="B1482" t="s">
        <v>7167</v>
      </c>
      <c r="C1482" t="s">
        <v>7168</v>
      </c>
      <c r="D1482" t="s">
        <v>3657</v>
      </c>
      <c r="E1482" t="s">
        <v>1496</v>
      </c>
      <c r="F1482" t="s">
        <v>249</v>
      </c>
      <c r="G1482" t="s">
        <v>22101</v>
      </c>
      <c r="H1482" t="s">
        <v>22102</v>
      </c>
    </row>
    <row r="1483" spans="2:8" x14ac:dyDescent="0.25">
      <c r="B1483" t="s">
        <v>7171</v>
      </c>
      <c r="C1483" t="s">
        <v>7172</v>
      </c>
      <c r="D1483" t="s">
        <v>735</v>
      </c>
      <c r="E1483" t="s">
        <v>349</v>
      </c>
      <c r="F1483" t="s">
        <v>736</v>
      </c>
      <c r="G1483" t="s">
        <v>738</v>
      </c>
      <c r="H1483" t="s">
        <v>22103</v>
      </c>
    </row>
    <row r="1484" spans="2:8" x14ac:dyDescent="0.25">
      <c r="B1484" t="s">
        <v>7175</v>
      </c>
      <c r="C1484" t="s">
        <v>7176</v>
      </c>
      <c r="D1484" t="s">
        <v>6812</v>
      </c>
      <c r="E1484" t="s">
        <v>4102</v>
      </c>
      <c r="F1484" t="s">
        <v>2165</v>
      </c>
      <c r="G1484" t="s">
        <v>1303</v>
      </c>
      <c r="H1484" t="s">
        <v>3105</v>
      </c>
    </row>
    <row r="1485" spans="2:8" x14ac:dyDescent="0.25">
      <c r="B1485" t="s">
        <v>7178</v>
      </c>
      <c r="C1485" t="s">
        <v>7179</v>
      </c>
      <c r="D1485" t="s">
        <v>123</v>
      </c>
      <c r="E1485" t="s">
        <v>2166</v>
      </c>
      <c r="F1485" t="s">
        <v>3152</v>
      </c>
      <c r="G1485" t="s">
        <v>22104</v>
      </c>
      <c r="H1485" t="s">
        <v>22105</v>
      </c>
    </row>
    <row r="1486" spans="2:8" x14ac:dyDescent="0.25">
      <c r="B1486" t="s">
        <v>7182</v>
      </c>
      <c r="C1486" t="s">
        <v>7183</v>
      </c>
      <c r="D1486" t="s">
        <v>4481</v>
      </c>
      <c r="E1486" t="s">
        <v>1721</v>
      </c>
      <c r="F1486" t="s">
        <v>2045</v>
      </c>
      <c r="G1486" t="s">
        <v>12783</v>
      </c>
      <c r="H1486" t="s">
        <v>185</v>
      </c>
    </row>
    <row r="1487" spans="2:8" x14ac:dyDescent="0.25">
      <c r="B1487" t="s">
        <v>7185</v>
      </c>
      <c r="C1487" t="s">
        <v>7186</v>
      </c>
      <c r="D1487" t="s">
        <v>1630</v>
      </c>
      <c r="E1487" t="s">
        <v>2171</v>
      </c>
      <c r="F1487" t="s">
        <v>3951</v>
      </c>
      <c r="G1487" t="s">
        <v>4902</v>
      </c>
      <c r="H1487" t="s">
        <v>13078</v>
      </c>
    </row>
    <row r="1488" spans="2:8" x14ac:dyDescent="0.25">
      <c r="B1488" t="s">
        <v>7189</v>
      </c>
      <c r="C1488" t="s">
        <v>7190</v>
      </c>
      <c r="D1488" t="s">
        <v>2749</v>
      </c>
      <c r="E1488" t="s">
        <v>461</v>
      </c>
      <c r="F1488" t="s">
        <v>3104</v>
      </c>
      <c r="G1488" t="s">
        <v>6016</v>
      </c>
      <c r="H1488" t="s">
        <v>7920</v>
      </c>
    </row>
    <row r="1489" spans="2:8" x14ac:dyDescent="0.25">
      <c r="B1489" t="s">
        <v>7194</v>
      </c>
      <c r="C1489" t="s">
        <v>7195</v>
      </c>
      <c r="D1489" t="s">
        <v>2433</v>
      </c>
      <c r="E1489" t="s">
        <v>3782</v>
      </c>
      <c r="F1489" t="s">
        <v>4971</v>
      </c>
      <c r="G1489" t="s">
        <v>16794</v>
      </c>
      <c r="H1489" t="s">
        <v>9287</v>
      </c>
    </row>
    <row r="1490" spans="2:8" x14ac:dyDescent="0.25">
      <c r="B1490" t="s">
        <v>7199</v>
      </c>
      <c r="C1490" t="s">
        <v>7200</v>
      </c>
      <c r="D1490" t="s">
        <v>7024</v>
      </c>
      <c r="E1490" t="s">
        <v>1376</v>
      </c>
      <c r="F1490" t="s">
        <v>8454</v>
      </c>
      <c r="G1490" t="s">
        <v>22106</v>
      </c>
      <c r="H1490" t="s">
        <v>6845</v>
      </c>
    </row>
    <row r="1491" spans="2:8" x14ac:dyDescent="0.25">
      <c r="B1491" t="s">
        <v>7202</v>
      </c>
      <c r="C1491" t="s">
        <v>7203</v>
      </c>
      <c r="D1491" t="s">
        <v>2811</v>
      </c>
      <c r="E1491" t="s">
        <v>2870</v>
      </c>
      <c r="F1491" t="s">
        <v>182</v>
      </c>
      <c r="G1491" t="s">
        <v>931</v>
      </c>
      <c r="H1491" t="s">
        <v>22107</v>
      </c>
    </row>
    <row r="1492" spans="2:8" x14ac:dyDescent="0.25">
      <c r="B1492" t="s">
        <v>7205</v>
      </c>
      <c r="C1492" t="s">
        <v>7206</v>
      </c>
      <c r="D1492" t="s">
        <v>847</v>
      </c>
      <c r="E1492" t="s">
        <v>3401</v>
      </c>
      <c r="F1492" t="s">
        <v>1910</v>
      </c>
      <c r="G1492" t="s">
        <v>14711</v>
      </c>
      <c r="H1492" t="s">
        <v>22108</v>
      </c>
    </row>
    <row r="1493" spans="2:8" x14ac:dyDescent="0.25">
      <c r="B1493" t="s">
        <v>7208</v>
      </c>
      <c r="C1493" t="s">
        <v>7209</v>
      </c>
      <c r="D1493" t="s">
        <v>960</v>
      </c>
      <c r="E1493" t="s">
        <v>1905</v>
      </c>
      <c r="F1493" t="s">
        <v>2982</v>
      </c>
      <c r="G1493" t="s">
        <v>22109</v>
      </c>
      <c r="H1493" t="s">
        <v>6253</v>
      </c>
    </row>
    <row r="1494" spans="2:8" x14ac:dyDescent="0.25">
      <c r="B1494" t="s">
        <v>7211</v>
      </c>
      <c r="C1494" t="s">
        <v>7212</v>
      </c>
      <c r="D1494" t="s">
        <v>260</v>
      </c>
      <c r="E1494" t="s">
        <v>3028</v>
      </c>
      <c r="F1494" t="s">
        <v>1041</v>
      </c>
      <c r="G1494" t="s">
        <v>22110</v>
      </c>
      <c r="H1494" t="s">
        <v>20092</v>
      </c>
    </row>
    <row r="1495" spans="2:8" x14ac:dyDescent="0.25">
      <c r="B1495" t="s">
        <v>7215</v>
      </c>
      <c r="C1495" t="s">
        <v>7216</v>
      </c>
      <c r="D1495" t="s">
        <v>6886</v>
      </c>
      <c r="E1495" t="s">
        <v>433</v>
      </c>
      <c r="F1495" t="s">
        <v>3162</v>
      </c>
      <c r="G1495" t="s">
        <v>98</v>
      </c>
      <c r="H1495" t="s">
        <v>2068</v>
      </c>
    </row>
    <row r="1496" spans="2:8" x14ac:dyDescent="0.25">
      <c r="B1496" t="s">
        <v>7219</v>
      </c>
      <c r="C1496" t="s">
        <v>7220</v>
      </c>
      <c r="D1496" t="s">
        <v>7663</v>
      </c>
      <c r="E1496" t="s">
        <v>7256</v>
      </c>
      <c r="F1496" t="s">
        <v>15029</v>
      </c>
      <c r="G1496" t="s">
        <v>22111</v>
      </c>
      <c r="H1496" t="s">
        <v>22112</v>
      </c>
    </row>
    <row r="1497" spans="2:8" x14ac:dyDescent="0.25">
      <c r="B1497" t="s">
        <v>7223</v>
      </c>
      <c r="C1497" t="s">
        <v>7224</v>
      </c>
      <c r="D1497" t="s">
        <v>6886</v>
      </c>
      <c r="E1497" t="s">
        <v>2608</v>
      </c>
      <c r="F1497" t="s">
        <v>1423</v>
      </c>
      <c r="G1497" t="s">
        <v>2099</v>
      </c>
      <c r="H1497" t="s">
        <v>8894</v>
      </c>
    </row>
    <row r="1498" spans="2:8" x14ac:dyDescent="0.25">
      <c r="B1498" t="s">
        <v>7225</v>
      </c>
      <c r="C1498" t="s">
        <v>7226</v>
      </c>
      <c r="D1498" t="s">
        <v>1641</v>
      </c>
      <c r="E1498" t="s">
        <v>4211</v>
      </c>
      <c r="F1498" t="s">
        <v>684</v>
      </c>
      <c r="G1498" t="s">
        <v>3057</v>
      </c>
      <c r="H1498" t="s">
        <v>21079</v>
      </c>
    </row>
    <row r="1499" spans="2:8" x14ac:dyDescent="0.25">
      <c r="B1499" t="s">
        <v>7228</v>
      </c>
      <c r="C1499" t="s">
        <v>7229</v>
      </c>
      <c r="D1499" t="s">
        <v>9599</v>
      </c>
      <c r="E1499" t="s">
        <v>8445</v>
      </c>
      <c r="F1499" t="s">
        <v>7806</v>
      </c>
      <c r="G1499" t="s">
        <v>2758</v>
      </c>
      <c r="H1499" t="s">
        <v>6263</v>
      </c>
    </row>
    <row r="1500" spans="2:8" x14ac:dyDescent="0.25">
      <c r="B1500" t="s">
        <v>7232</v>
      </c>
      <c r="C1500" t="s">
        <v>7233</v>
      </c>
      <c r="D1500" t="s">
        <v>2288</v>
      </c>
      <c r="E1500" t="s">
        <v>1252</v>
      </c>
      <c r="F1500" t="s">
        <v>284</v>
      </c>
      <c r="G1500" t="s">
        <v>3588</v>
      </c>
      <c r="H1500" t="s">
        <v>14096</v>
      </c>
    </row>
    <row r="1501" spans="2:8" x14ac:dyDescent="0.25">
      <c r="B1501" t="s">
        <v>7235</v>
      </c>
      <c r="C1501" t="s">
        <v>7236</v>
      </c>
      <c r="D1501" t="s">
        <v>11148</v>
      </c>
      <c r="E1501" t="s">
        <v>2831</v>
      </c>
      <c r="F1501" t="s">
        <v>3060</v>
      </c>
      <c r="G1501" t="s">
        <v>3097</v>
      </c>
      <c r="H1501" t="s">
        <v>22113</v>
      </c>
    </row>
    <row r="1502" spans="2:8" x14ac:dyDescent="0.25">
      <c r="B1502" t="s">
        <v>7238</v>
      </c>
      <c r="C1502" t="s">
        <v>7239</v>
      </c>
      <c r="D1502" t="s">
        <v>9173</v>
      </c>
      <c r="E1502" t="s">
        <v>13235</v>
      </c>
      <c r="F1502" t="s">
        <v>16421</v>
      </c>
      <c r="G1502" t="s">
        <v>22114</v>
      </c>
      <c r="H1502" t="s">
        <v>22115</v>
      </c>
    </row>
    <row r="1503" spans="2:8" x14ac:dyDescent="0.25">
      <c r="B1503" t="s">
        <v>7242</v>
      </c>
      <c r="C1503" t="s">
        <v>7243</v>
      </c>
      <c r="D1503" t="s">
        <v>4102</v>
      </c>
    </row>
    <row r="1504" spans="2:8" x14ac:dyDescent="0.25">
      <c r="B1504" t="s">
        <v>7244</v>
      </c>
      <c r="C1504" t="s">
        <v>7245</v>
      </c>
      <c r="D1504" t="s">
        <v>21114</v>
      </c>
      <c r="E1504" t="s">
        <v>22116</v>
      </c>
      <c r="F1504" t="s">
        <v>22117</v>
      </c>
      <c r="G1504" t="s">
        <v>22118</v>
      </c>
      <c r="H1504" t="s">
        <v>8294</v>
      </c>
    </row>
    <row r="1505" spans="2:8" x14ac:dyDescent="0.25">
      <c r="B1505" t="s">
        <v>7249</v>
      </c>
      <c r="C1505" t="s">
        <v>7250</v>
      </c>
      <c r="D1505" t="s">
        <v>825</v>
      </c>
      <c r="E1505" t="s">
        <v>2450</v>
      </c>
      <c r="F1505" t="s">
        <v>2923</v>
      </c>
      <c r="G1505" t="s">
        <v>3153</v>
      </c>
      <c r="H1505" t="s">
        <v>4978</v>
      </c>
    </row>
    <row r="1506" spans="2:8" x14ac:dyDescent="0.25">
      <c r="B1506" t="s">
        <v>7251</v>
      </c>
      <c r="C1506" t="s">
        <v>7252</v>
      </c>
      <c r="D1506" t="s">
        <v>1268</v>
      </c>
      <c r="E1506" t="s">
        <v>1726</v>
      </c>
      <c r="F1506" t="s">
        <v>2045</v>
      </c>
      <c r="G1506" t="s">
        <v>22119</v>
      </c>
      <c r="H1506" t="s">
        <v>20299</v>
      </c>
    </row>
    <row r="1507" spans="2:8" x14ac:dyDescent="0.25">
      <c r="B1507" t="s">
        <v>7254</v>
      </c>
      <c r="C1507" t="s">
        <v>7255</v>
      </c>
      <c r="D1507" t="s">
        <v>2194</v>
      </c>
      <c r="E1507" t="s">
        <v>8684</v>
      </c>
      <c r="F1507" t="s">
        <v>20923</v>
      </c>
      <c r="G1507" t="s">
        <v>13825</v>
      </c>
      <c r="H1507" t="s">
        <v>22120</v>
      </c>
    </row>
    <row r="1508" spans="2:8" x14ac:dyDescent="0.25">
      <c r="B1508" t="s">
        <v>7258</v>
      </c>
      <c r="C1508" t="s">
        <v>7259</v>
      </c>
      <c r="D1508" t="s">
        <v>2716</v>
      </c>
      <c r="E1508" t="s">
        <v>3532</v>
      </c>
      <c r="F1508" t="s">
        <v>1635</v>
      </c>
      <c r="G1508" t="s">
        <v>5569</v>
      </c>
      <c r="H1508" t="s">
        <v>13689</v>
      </c>
    </row>
    <row r="1509" spans="2:8" x14ac:dyDescent="0.25">
      <c r="B1509" t="s">
        <v>7261</v>
      </c>
      <c r="C1509" t="s">
        <v>7262</v>
      </c>
      <c r="D1509" t="s">
        <v>2716</v>
      </c>
      <c r="E1509" t="s">
        <v>2129</v>
      </c>
      <c r="F1509" t="s">
        <v>122</v>
      </c>
      <c r="G1509" t="s">
        <v>709</v>
      </c>
      <c r="H1509" t="s">
        <v>22121</v>
      </c>
    </row>
    <row r="1510" spans="2:8" x14ac:dyDescent="0.25">
      <c r="B1510" t="s">
        <v>7264</v>
      </c>
      <c r="C1510" t="s">
        <v>7265</v>
      </c>
      <c r="D1510" t="s">
        <v>1130</v>
      </c>
      <c r="E1510" t="s">
        <v>3023</v>
      </c>
      <c r="F1510" t="s">
        <v>576</v>
      </c>
      <c r="G1510" t="s">
        <v>4234</v>
      </c>
      <c r="H1510" t="s">
        <v>22122</v>
      </c>
    </row>
    <row r="1511" spans="2:8" x14ac:dyDescent="0.25">
      <c r="B1511" t="s">
        <v>7267</v>
      </c>
      <c r="C1511" t="s">
        <v>7268</v>
      </c>
      <c r="F1511" t="s">
        <v>1428</v>
      </c>
    </row>
    <row r="1512" spans="2:8" x14ac:dyDescent="0.25">
      <c r="B1512" t="s">
        <v>7269</v>
      </c>
      <c r="C1512" t="s">
        <v>7270</v>
      </c>
      <c r="D1512" t="s">
        <v>1232</v>
      </c>
      <c r="E1512" t="s">
        <v>4972</v>
      </c>
      <c r="F1512" t="s">
        <v>3763</v>
      </c>
      <c r="G1512" t="s">
        <v>2538</v>
      </c>
      <c r="H1512" t="s">
        <v>3349</v>
      </c>
    </row>
    <row r="1513" spans="2:8" x14ac:dyDescent="0.25">
      <c r="B1513" t="s">
        <v>7273</v>
      </c>
      <c r="C1513" t="s">
        <v>7274</v>
      </c>
      <c r="D1513" t="s">
        <v>123</v>
      </c>
      <c r="E1513" t="s">
        <v>414</v>
      </c>
      <c r="F1513" t="s">
        <v>1556</v>
      </c>
      <c r="G1513" t="s">
        <v>3145</v>
      </c>
      <c r="H1513" t="s">
        <v>7160</v>
      </c>
    </row>
    <row r="1514" spans="2:8" x14ac:dyDescent="0.25">
      <c r="B1514" t="s">
        <v>7277</v>
      </c>
      <c r="C1514" t="s">
        <v>7278</v>
      </c>
      <c r="D1514" t="s">
        <v>1250</v>
      </c>
      <c r="E1514" t="s">
        <v>3297</v>
      </c>
      <c r="F1514" t="s">
        <v>5303</v>
      </c>
      <c r="G1514" t="s">
        <v>21116</v>
      </c>
      <c r="H1514" t="s">
        <v>21684</v>
      </c>
    </row>
    <row r="1515" spans="2:8" x14ac:dyDescent="0.25">
      <c r="B1515" t="s">
        <v>7280</v>
      </c>
      <c r="C1515" t="s">
        <v>7281</v>
      </c>
      <c r="D1515" t="s">
        <v>404</v>
      </c>
      <c r="E1515" t="s">
        <v>2982</v>
      </c>
      <c r="F1515" t="s">
        <v>1453</v>
      </c>
      <c r="G1515" t="s">
        <v>21872</v>
      </c>
      <c r="H1515" t="s">
        <v>4865</v>
      </c>
    </row>
    <row r="1516" spans="2:8" x14ac:dyDescent="0.25">
      <c r="B1516" t="s">
        <v>7283</v>
      </c>
      <c r="C1516" t="s">
        <v>7284</v>
      </c>
      <c r="D1516" t="s">
        <v>1307</v>
      </c>
    </row>
    <row r="1517" spans="2:8" x14ac:dyDescent="0.25">
      <c r="B1517" t="s">
        <v>7285</v>
      </c>
      <c r="C1517" t="s">
        <v>7286</v>
      </c>
      <c r="D1517" t="s">
        <v>3859</v>
      </c>
      <c r="E1517" t="s">
        <v>639</v>
      </c>
      <c r="F1517" t="s">
        <v>111</v>
      </c>
      <c r="G1517" t="s">
        <v>2930</v>
      </c>
      <c r="H1517" t="s">
        <v>1735</v>
      </c>
    </row>
    <row r="1518" spans="2:8" x14ac:dyDescent="0.25">
      <c r="B1518" t="s">
        <v>7287</v>
      </c>
      <c r="C1518" t="s">
        <v>7288</v>
      </c>
      <c r="D1518" t="s">
        <v>348</v>
      </c>
      <c r="E1518" t="s">
        <v>2406</v>
      </c>
      <c r="F1518" t="s">
        <v>1700</v>
      </c>
      <c r="G1518" t="s">
        <v>17805</v>
      </c>
      <c r="H1518" t="s">
        <v>1520</v>
      </c>
    </row>
    <row r="1519" spans="2:8" x14ac:dyDescent="0.25">
      <c r="B1519" t="s">
        <v>7290</v>
      </c>
      <c r="C1519" t="s">
        <v>7291</v>
      </c>
      <c r="D1519" t="s">
        <v>735</v>
      </c>
      <c r="E1519" t="s">
        <v>3923</v>
      </c>
      <c r="F1519" t="s">
        <v>408</v>
      </c>
      <c r="G1519" t="s">
        <v>17591</v>
      </c>
      <c r="H1519" t="s">
        <v>21651</v>
      </c>
    </row>
    <row r="1520" spans="2:8" x14ac:dyDescent="0.25">
      <c r="B1520" t="s">
        <v>7294</v>
      </c>
      <c r="C1520" t="s">
        <v>7295</v>
      </c>
      <c r="D1520" t="s">
        <v>1720</v>
      </c>
      <c r="E1520" t="s">
        <v>1617</v>
      </c>
      <c r="F1520" t="s">
        <v>450</v>
      </c>
      <c r="G1520" t="s">
        <v>1322</v>
      </c>
      <c r="H1520" t="s">
        <v>22123</v>
      </c>
    </row>
    <row r="1521" spans="2:8" x14ac:dyDescent="0.25">
      <c r="B1521" t="s">
        <v>7296</v>
      </c>
      <c r="C1521" t="s">
        <v>7297</v>
      </c>
      <c r="D1521" t="s">
        <v>1382</v>
      </c>
      <c r="E1521" t="s">
        <v>4925</v>
      </c>
      <c r="F1521" t="s">
        <v>1561</v>
      </c>
      <c r="G1521" t="s">
        <v>10251</v>
      </c>
      <c r="H1521" t="s">
        <v>8228</v>
      </c>
    </row>
    <row r="1522" spans="2:8" x14ac:dyDescent="0.25">
      <c r="B1522" t="s">
        <v>7299</v>
      </c>
      <c r="C1522" t="s">
        <v>7300</v>
      </c>
      <c r="D1522" t="s">
        <v>1611</v>
      </c>
      <c r="E1522" t="s">
        <v>988</v>
      </c>
      <c r="F1522" t="s">
        <v>1251</v>
      </c>
      <c r="G1522" t="s">
        <v>22124</v>
      </c>
      <c r="H1522" t="s">
        <v>22125</v>
      </c>
    </row>
    <row r="1523" spans="2:8" x14ac:dyDescent="0.25">
      <c r="B1523" t="s">
        <v>7303</v>
      </c>
      <c r="C1523" t="s">
        <v>7304</v>
      </c>
      <c r="D1523" t="s">
        <v>5468</v>
      </c>
      <c r="E1523" t="s">
        <v>2592</v>
      </c>
      <c r="F1523" t="s">
        <v>15740</v>
      </c>
      <c r="G1523" t="s">
        <v>2209</v>
      </c>
      <c r="H1523" t="s">
        <v>19268</v>
      </c>
    </row>
    <row r="1524" spans="2:8" x14ac:dyDescent="0.25">
      <c r="B1524" t="s">
        <v>7306</v>
      </c>
      <c r="C1524" t="s">
        <v>7307</v>
      </c>
      <c r="D1524" t="s">
        <v>7785</v>
      </c>
      <c r="E1524" t="s">
        <v>2444</v>
      </c>
      <c r="F1524" t="s">
        <v>16992</v>
      </c>
      <c r="G1524" t="s">
        <v>21561</v>
      </c>
      <c r="H1524" t="s">
        <v>13472</v>
      </c>
    </row>
    <row r="1525" spans="2:8" x14ac:dyDescent="0.25">
      <c r="B1525" t="s">
        <v>7310</v>
      </c>
      <c r="C1525" t="s">
        <v>7311</v>
      </c>
      <c r="D1525" t="s">
        <v>404</v>
      </c>
      <c r="E1525" t="s">
        <v>3433</v>
      </c>
      <c r="F1525" t="s">
        <v>390</v>
      </c>
      <c r="G1525" t="s">
        <v>22126</v>
      </c>
      <c r="H1525" t="s">
        <v>14234</v>
      </c>
    </row>
    <row r="1526" spans="2:8" x14ac:dyDescent="0.25">
      <c r="B1526" t="s">
        <v>7314</v>
      </c>
      <c r="C1526" t="s">
        <v>7315</v>
      </c>
      <c r="D1526" t="s">
        <v>1622</v>
      </c>
      <c r="E1526" t="s">
        <v>6386</v>
      </c>
      <c r="F1526" t="s">
        <v>1166</v>
      </c>
      <c r="G1526" t="s">
        <v>6282</v>
      </c>
      <c r="H1526" t="s">
        <v>810</v>
      </c>
    </row>
    <row r="1527" spans="2:8" x14ac:dyDescent="0.25">
      <c r="B1527" t="s">
        <v>7318</v>
      </c>
      <c r="C1527" t="s">
        <v>7319</v>
      </c>
      <c r="D1527" t="s">
        <v>830</v>
      </c>
      <c r="E1527" t="s">
        <v>2005</v>
      </c>
      <c r="F1527" t="s">
        <v>3662</v>
      </c>
      <c r="G1527" t="s">
        <v>17390</v>
      </c>
      <c r="H1527" t="s">
        <v>7636</v>
      </c>
    </row>
    <row r="1528" spans="2:8" x14ac:dyDescent="0.25">
      <c r="B1528" t="s">
        <v>7321</v>
      </c>
      <c r="C1528" t="s">
        <v>7322</v>
      </c>
      <c r="D1528" t="s">
        <v>22127</v>
      </c>
      <c r="E1528" t="s">
        <v>22128</v>
      </c>
      <c r="F1528" t="s">
        <v>19049</v>
      </c>
      <c r="G1528" t="s">
        <v>10660</v>
      </c>
      <c r="H1528" t="s">
        <v>2023</v>
      </c>
    </row>
    <row r="1529" spans="2:8" x14ac:dyDescent="0.25">
      <c r="B1529" t="s">
        <v>7328</v>
      </c>
      <c r="C1529" t="s">
        <v>7329</v>
      </c>
      <c r="D1529" t="s">
        <v>259</v>
      </c>
      <c r="E1529" t="s">
        <v>2359</v>
      </c>
      <c r="F1529" t="s">
        <v>1012</v>
      </c>
      <c r="G1529" t="s">
        <v>22129</v>
      </c>
      <c r="H1529" t="s">
        <v>9951</v>
      </c>
    </row>
    <row r="1530" spans="2:8" x14ac:dyDescent="0.25">
      <c r="B1530" t="s">
        <v>7332</v>
      </c>
      <c r="C1530" t="s">
        <v>7333</v>
      </c>
      <c r="D1530" t="s">
        <v>21983</v>
      </c>
      <c r="E1530" t="s">
        <v>22130</v>
      </c>
      <c r="F1530" t="s">
        <v>18295</v>
      </c>
      <c r="G1530" t="s">
        <v>22131</v>
      </c>
      <c r="H1530" t="s">
        <v>7374</v>
      </c>
    </row>
    <row r="1531" spans="2:8" x14ac:dyDescent="0.25">
      <c r="B1531" t="s">
        <v>7332</v>
      </c>
      <c r="C1531" t="s">
        <v>7337</v>
      </c>
      <c r="D1531" t="s">
        <v>5587</v>
      </c>
      <c r="E1531" t="s">
        <v>1411</v>
      </c>
      <c r="F1531" t="s">
        <v>1448</v>
      </c>
      <c r="G1531" t="s">
        <v>14514</v>
      </c>
      <c r="H1531" t="s">
        <v>14253</v>
      </c>
    </row>
    <row r="1532" spans="2:8" x14ac:dyDescent="0.25">
      <c r="B1532" t="s">
        <v>7332</v>
      </c>
      <c r="C1532" t="s">
        <v>7339</v>
      </c>
      <c r="D1532" t="s">
        <v>3166</v>
      </c>
      <c r="E1532" t="s">
        <v>16802</v>
      </c>
      <c r="F1532" t="s">
        <v>18738</v>
      </c>
      <c r="G1532" t="s">
        <v>22132</v>
      </c>
      <c r="H1532" t="s">
        <v>4418</v>
      </c>
    </row>
    <row r="1533" spans="2:8" x14ac:dyDescent="0.25">
      <c r="B1533" t="s">
        <v>7332</v>
      </c>
      <c r="C1533" t="s">
        <v>7344</v>
      </c>
      <c r="D1533" t="s">
        <v>9732</v>
      </c>
      <c r="E1533" t="s">
        <v>5519</v>
      </c>
      <c r="F1533" t="s">
        <v>8155</v>
      </c>
      <c r="G1533" t="s">
        <v>22133</v>
      </c>
      <c r="H1533" t="s">
        <v>22134</v>
      </c>
    </row>
    <row r="1534" spans="2:8" x14ac:dyDescent="0.25">
      <c r="B1534" t="s">
        <v>7332</v>
      </c>
      <c r="C1534" t="s">
        <v>7349</v>
      </c>
      <c r="D1534" t="s">
        <v>2438</v>
      </c>
      <c r="E1534" t="s">
        <v>1863</v>
      </c>
      <c r="F1534" t="s">
        <v>824</v>
      </c>
      <c r="G1534" t="s">
        <v>6873</v>
      </c>
      <c r="H1534" t="s">
        <v>1814</v>
      </c>
    </row>
    <row r="1535" spans="2:8" x14ac:dyDescent="0.25">
      <c r="B1535" t="s">
        <v>7332</v>
      </c>
      <c r="C1535" t="s">
        <v>7352</v>
      </c>
      <c r="D1535" t="s">
        <v>295</v>
      </c>
      <c r="E1535" t="s">
        <v>22135</v>
      </c>
      <c r="F1535" t="s">
        <v>22136</v>
      </c>
      <c r="G1535" t="s">
        <v>21484</v>
      </c>
      <c r="H1535" t="s">
        <v>2006</v>
      </c>
    </row>
    <row r="1536" spans="2:8" x14ac:dyDescent="0.25">
      <c r="B1536" t="s">
        <v>7332</v>
      </c>
      <c r="C1536" t="s">
        <v>7358</v>
      </c>
      <c r="D1536" t="s">
        <v>2690</v>
      </c>
      <c r="E1536" t="s">
        <v>1011</v>
      </c>
      <c r="F1536" t="s">
        <v>183</v>
      </c>
      <c r="G1536" t="s">
        <v>11523</v>
      </c>
      <c r="H1536" t="s">
        <v>12578</v>
      </c>
    </row>
    <row r="1537" spans="2:8" x14ac:dyDescent="0.25">
      <c r="B1537" t="s">
        <v>7332</v>
      </c>
      <c r="C1537" t="s">
        <v>7361</v>
      </c>
      <c r="D1537" t="s">
        <v>17255</v>
      </c>
      <c r="E1537" t="s">
        <v>17262</v>
      </c>
      <c r="F1537" t="s">
        <v>22137</v>
      </c>
      <c r="G1537" t="s">
        <v>1544</v>
      </c>
      <c r="H1537" t="s">
        <v>674</v>
      </c>
    </row>
    <row r="1538" spans="2:8" x14ac:dyDescent="0.25">
      <c r="B1538" t="s">
        <v>7332</v>
      </c>
      <c r="C1538" t="s">
        <v>7366</v>
      </c>
      <c r="D1538" t="s">
        <v>433</v>
      </c>
      <c r="E1538" t="s">
        <v>1980</v>
      </c>
      <c r="F1538" t="s">
        <v>2939</v>
      </c>
      <c r="G1538" t="s">
        <v>7835</v>
      </c>
      <c r="H1538" t="s">
        <v>8621</v>
      </c>
    </row>
    <row r="1539" spans="2:8" x14ac:dyDescent="0.25">
      <c r="B1539" t="s">
        <v>7368</v>
      </c>
      <c r="C1539" t="s">
        <v>7369</v>
      </c>
      <c r="D1539" t="s">
        <v>4598</v>
      </c>
      <c r="E1539" t="s">
        <v>7428</v>
      </c>
      <c r="F1539" t="s">
        <v>936</v>
      </c>
      <c r="G1539" t="s">
        <v>3520</v>
      </c>
      <c r="H1539" t="s">
        <v>8659</v>
      </c>
    </row>
    <row r="1540" spans="2:8" x14ac:dyDescent="0.25">
      <c r="B1540" t="s">
        <v>7372</v>
      </c>
      <c r="C1540" t="s">
        <v>7373</v>
      </c>
      <c r="D1540" t="s">
        <v>11727</v>
      </c>
      <c r="E1540" t="s">
        <v>10760</v>
      </c>
      <c r="F1540" t="s">
        <v>7650</v>
      </c>
      <c r="G1540" t="s">
        <v>885</v>
      </c>
      <c r="H1540" t="s">
        <v>13089</v>
      </c>
    </row>
    <row r="1541" spans="2:8" x14ac:dyDescent="0.25">
      <c r="B1541" t="s">
        <v>7375</v>
      </c>
      <c r="C1541" t="s">
        <v>7376</v>
      </c>
      <c r="D1541" t="s">
        <v>678</v>
      </c>
      <c r="E1541" t="s">
        <v>22138</v>
      </c>
      <c r="F1541" t="s">
        <v>21326</v>
      </c>
      <c r="G1541" t="s">
        <v>20947</v>
      </c>
      <c r="H1541" t="s">
        <v>20984</v>
      </c>
    </row>
    <row r="1542" spans="2:8" x14ac:dyDescent="0.25">
      <c r="B1542" t="s">
        <v>7379</v>
      </c>
      <c r="C1542" t="s">
        <v>7380</v>
      </c>
      <c r="D1542" t="s">
        <v>3420</v>
      </c>
      <c r="E1542" t="s">
        <v>936</v>
      </c>
      <c r="F1542" t="s">
        <v>5542</v>
      </c>
      <c r="G1542" t="s">
        <v>11522</v>
      </c>
      <c r="H1542" t="s">
        <v>10968</v>
      </c>
    </row>
    <row r="1543" spans="2:8" x14ac:dyDescent="0.25">
      <c r="B1543" t="s">
        <v>7383</v>
      </c>
      <c r="C1543" t="s">
        <v>7384</v>
      </c>
      <c r="D1543" t="s">
        <v>1561</v>
      </c>
      <c r="E1543" t="s">
        <v>974</v>
      </c>
      <c r="F1543" t="s">
        <v>1320</v>
      </c>
      <c r="G1543" t="s">
        <v>13523</v>
      </c>
      <c r="H1543" t="s">
        <v>1647</v>
      </c>
    </row>
    <row r="1544" spans="2:8" x14ac:dyDescent="0.25">
      <c r="B1544" t="s">
        <v>7386</v>
      </c>
      <c r="C1544" t="s">
        <v>7387</v>
      </c>
      <c r="D1544" t="s">
        <v>7750</v>
      </c>
      <c r="E1544" t="s">
        <v>1376</v>
      </c>
      <c r="F1544" t="s">
        <v>1167</v>
      </c>
      <c r="G1544" t="s">
        <v>10755</v>
      </c>
      <c r="H1544" t="s">
        <v>4642</v>
      </c>
    </row>
    <row r="1545" spans="2:8" x14ac:dyDescent="0.25">
      <c r="B1545" t="s">
        <v>7390</v>
      </c>
      <c r="C1545" t="s">
        <v>7391</v>
      </c>
      <c r="D1545" t="s">
        <v>13074</v>
      </c>
      <c r="E1545" t="s">
        <v>10738</v>
      </c>
      <c r="F1545" t="s">
        <v>14907</v>
      </c>
      <c r="G1545" t="s">
        <v>13816</v>
      </c>
      <c r="H1545" t="s">
        <v>4827</v>
      </c>
    </row>
    <row r="1546" spans="2:8" x14ac:dyDescent="0.25">
      <c r="B1546" t="s">
        <v>7394</v>
      </c>
      <c r="C1546" t="s">
        <v>7395</v>
      </c>
      <c r="D1546" t="s">
        <v>8235</v>
      </c>
      <c r="E1546" t="s">
        <v>10</v>
      </c>
      <c r="F1546" t="s">
        <v>4320</v>
      </c>
      <c r="G1546" t="s">
        <v>4070</v>
      </c>
      <c r="H1546" t="s">
        <v>22139</v>
      </c>
    </row>
    <row r="1547" spans="2:8" x14ac:dyDescent="0.25">
      <c r="B1547" t="s">
        <v>7399</v>
      </c>
      <c r="C1547" t="s">
        <v>7400</v>
      </c>
      <c r="D1547" t="s">
        <v>682</v>
      </c>
      <c r="E1547" t="s">
        <v>6783</v>
      </c>
      <c r="F1547" t="s">
        <v>1011</v>
      </c>
      <c r="G1547" t="s">
        <v>5426</v>
      </c>
      <c r="H1547" t="s">
        <v>16604</v>
      </c>
    </row>
    <row r="1548" spans="2:8" x14ac:dyDescent="0.25">
      <c r="B1548" t="s">
        <v>7401</v>
      </c>
      <c r="C1548" t="s">
        <v>7402</v>
      </c>
      <c r="D1548" t="s">
        <v>847</v>
      </c>
    </row>
    <row r="1549" spans="2:8" x14ac:dyDescent="0.25">
      <c r="B1549" t="s">
        <v>7403</v>
      </c>
      <c r="C1549" t="s">
        <v>7404</v>
      </c>
      <c r="D1549" t="s">
        <v>1871</v>
      </c>
      <c r="E1549" t="s">
        <v>1475</v>
      </c>
      <c r="F1549" t="s">
        <v>1683</v>
      </c>
      <c r="G1549" t="s">
        <v>1030</v>
      </c>
      <c r="H1549" t="s">
        <v>1782</v>
      </c>
    </row>
    <row r="1550" spans="2:8" x14ac:dyDescent="0.25">
      <c r="B1550" t="s">
        <v>7405</v>
      </c>
      <c r="C1550" t="s">
        <v>7406</v>
      </c>
      <c r="D1550" t="s">
        <v>3874</v>
      </c>
      <c r="E1550" t="s">
        <v>1018</v>
      </c>
      <c r="F1550" t="s">
        <v>2716</v>
      </c>
      <c r="G1550" t="s">
        <v>11170</v>
      </c>
      <c r="H1550" t="s">
        <v>451</v>
      </c>
    </row>
    <row r="1551" spans="2:8" x14ac:dyDescent="0.25">
      <c r="B1551" t="s">
        <v>7409</v>
      </c>
      <c r="C1551" t="s">
        <v>7410</v>
      </c>
      <c r="D1551" t="s">
        <v>3013</v>
      </c>
      <c r="E1551" t="s">
        <v>717</v>
      </c>
      <c r="F1551" t="s">
        <v>2206</v>
      </c>
      <c r="G1551" t="s">
        <v>2216</v>
      </c>
      <c r="H1551" t="s">
        <v>4830</v>
      </c>
    </row>
    <row r="1552" spans="2:8" x14ac:dyDescent="0.25">
      <c r="B1552" t="s">
        <v>7413</v>
      </c>
      <c r="C1552" t="s">
        <v>7414</v>
      </c>
      <c r="D1552" t="s">
        <v>677</v>
      </c>
      <c r="E1552" t="s">
        <v>4227</v>
      </c>
      <c r="F1552" t="s">
        <v>22140</v>
      </c>
      <c r="G1552" t="s">
        <v>737</v>
      </c>
      <c r="H1552" t="s">
        <v>5411</v>
      </c>
    </row>
    <row r="1553" spans="2:8" x14ac:dyDescent="0.25">
      <c r="B1553" t="s">
        <v>7417</v>
      </c>
      <c r="C1553" t="s">
        <v>7418</v>
      </c>
      <c r="D1553" t="s">
        <v>1797</v>
      </c>
      <c r="E1553" t="s">
        <v>948</v>
      </c>
      <c r="F1553" t="s">
        <v>2416</v>
      </c>
      <c r="G1553" t="s">
        <v>13198</v>
      </c>
      <c r="H1553" t="s">
        <v>12221</v>
      </c>
    </row>
    <row r="1554" spans="2:8" x14ac:dyDescent="0.25">
      <c r="B1554" t="s">
        <v>7420</v>
      </c>
      <c r="C1554" t="s">
        <v>7421</v>
      </c>
      <c r="E1554" t="s">
        <v>107</v>
      </c>
      <c r="F1554" t="s">
        <v>2898</v>
      </c>
      <c r="H1554" t="s">
        <v>7422</v>
      </c>
    </row>
    <row r="1555" spans="2:8" x14ac:dyDescent="0.25">
      <c r="B1555" t="s">
        <v>7423</v>
      </c>
      <c r="C1555" t="s">
        <v>7424</v>
      </c>
      <c r="D1555" t="s">
        <v>3173</v>
      </c>
      <c r="E1555" t="s">
        <v>1377</v>
      </c>
      <c r="F1555" t="s">
        <v>8341</v>
      </c>
      <c r="G1555" t="s">
        <v>1442</v>
      </c>
      <c r="H1555" t="s">
        <v>16873</v>
      </c>
    </row>
    <row r="1556" spans="2:8" x14ac:dyDescent="0.25">
      <c r="B1556" t="s">
        <v>7426</v>
      </c>
      <c r="C1556" t="s">
        <v>7427</v>
      </c>
      <c r="D1556" t="s">
        <v>2853</v>
      </c>
      <c r="E1556" t="s">
        <v>19500</v>
      </c>
      <c r="F1556" t="s">
        <v>3132</v>
      </c>
      <c r="G1556" t="s">
        <v>22141</v>
      </c>
      <c r="H1556" t="s">
        <v>22142</v>
      </c>
    </row>
    <row r="1557" spans="2:8" x14ac:dyDescent="0.25">
      <c r="B1557" t="s">
        <v>7431</v>
      </c>
      <c r="C1557" t="s">
        <v>7432</v>
      </c>
      <c r="D1557" t="s">
        <v>110</v>
      </c>
      <c r="E1557" t="s">
        <v>2982</v>
      </c>
      <c r="F1557" t="s">
        <v>1429</v>
      </c>
      <c r="G1557" t="s">
        <v>22143</v>
      </c>
      <c r="H1557" t="s">
        <v>8555</v>
      </c>
    </row>
    <row r="1558" spans="2:8" x14ac:dyDescent="0.25">
      <c r="B1558" t="s">
        <v>7434</v>
      </c>
      <c r="C1558" t="s">
        <v>7435</v>
      </c>
      <c r="D1558" t="s">
        <v>1159</v>
      </c>
      <c r="E1558" t="s">
        <v>1630</v>
      </c>
      <c r="F1558" t="s">
        <v>2812</v>
      </c>
      <c r="G1558" t="s">
        <v>14811</v>
      </c>
      <c r="H1558" t="s">
        <v>20791</v>
      </c>
    </row>
    <row r="1559" spans="2:8" x14ac:dyDescent="0.25">
      <c r="B1559" t="s">
        <v>7438</v>
      </c>
      <c r="C1559" t="s">
        <v>7439</v>
      </c>
      <c r="D1559" t="s">
        <v>2490</v>
      </c>
      <c r="E1559" t="s">
        <v>2243</v>
      </c>
      <c r="F1559" t="s">
        <v>41</v>
      </c>
      <c r="G1559" t="s">
        <v>22144</v>
      </c>
      <c r="H1559" t="s">
        <v>7367</v>
      </c>
    </row>
    <row r="1560" spans="2:8" x14ac:dyDescent="0.25">
      <c r="B1560" t="s">
        <v>7442</v>
      </c>
      <c r="C1560" t="s">
        <v>7443</v>
      </c>
      <c r="D1560" t="s">
        <v>9127</v>
      </c>
      <c r="E1560" t="s">
        <v>160</v>
      </c>
      <c r="F1560" t="s">
        <v>21044</v>
      </c>
      <c r="G1560" t="s">
        <v>22145</v>
      </c>
      <c r="H1560" t="s">
        <v>9904</v>
      </c>
    </row>
    <row r="1561" spans="2:8" x14ac:dyDescent="0.25">
      <c r="B1561" t="s">
        <v>7445</v>
      </c>
      <c r="C1561" t="s">
        <v>7446</v>
      </c>
      <c r="D1561" t="s">
        <v>3854</v>
      </c>
      <c r="E1561" t="s">
        <v>4470</v>
      </c>
      <c r="F1561" t="s">
        <v>1121</v>
      </c>
      <c r="G1561" t="s">
        <v>20790</v>
      </c>
      <c r="H1561" t="s">
        <v>15310</v>
      </c>
    </row>
    <row r="1562" spans="2:8" x14ac:dyDescent="0.25">
      <c r="B1562" t="s">
        <v>7447</v>
      </c>
      <c r="C1562" t="s">
        <v>7448</v>
      </c>
      <c r="D1562" t="s">
        <v>284</v>
      </c>
      <c r="E1562" t="s">
        <v>1219</v>
      </c>
      <c r="F1562" t="s">
        <v>3282</v>
      </c>
      <c r="G1562" t="s">
        <v>22146</v>
      </c>
      <c r="H1562" t="s">
        <v>9589</v>
      </c>
    </row>
    <row r="1563" spans="2:8" x14ac:dyDescent="0.25">
      <c r="B1563" t="s">
        <v>7451</v>
      </c>
      <c r="C1563" t="s">
        <v>7452</v>
      </c>
      <c r="D1563" t="s">
        <v>5381</v>
      </c>
      <c r="E1563" t="s">
        <v>4593</v>
      </c>
      <c r="F1563" t="s">
        <v>1350</v>
      </c>
      <c r="G1563" t="s">
        <v>6349</v>
      </c>
      <c r="H1563" t="s">
        <v>6763</v>
      </c>
    </row>
    <row r="1564" spans="2:8" x14ac:dyDescent="0.25">
      <c r="B1564" t="s">
        <v>7453</v>
      </c>
      <c r="C1564" t="s">
        <v>7454</v>
      </c>
      <c r="D1564" t="s">
        <v>5115</v>
      </c>
      <c r="E1564" t="s">
        <v>6625</v>
      </c>
      <c r="F1564" t="s">
        <v>7748</v>
      </c>
      <c r="G1564" t="s">
        <v>22147</v>
      </c>
      <c r="H1564" t="s">
        <v>19533</v>
      </c>
    </row>
    <row r="1565" spans="2:8" x14ac:dyDescent="0.25">
      <c r="B1565" t="s">
        <v>7457</v>
      </c>
      <c r="C1565" t="s">
        <v>7458</v>
      </c>
      <c r="D1565" t="s">
        <v>742</v>
      </c>
      <c r="E1565" t="s">
        <v>741</v>
      </c>
      <c r="F1565" t="s">
        <v>3023</v>
      </c>
      <c r="G1565" t="s">
        <v>21456</v>
      </c>
      <c r="H1565" t="s">
        <v>7348</v>
      </c>
    </row>
    <row r="1566" spans="2:8" x14ac:dyDescent="0.25">
      <c r="B1566" t="s">
        <v>7461</v>
      </c>
      <c r="C1566" t="s">
        <v>7462</v>
      </c>
      <c r="D1566" t="s">
        <v>1688</v>
      </c>
      <c r="E1566" t="s">
        <v>42</v>
      </c>
      <c r="F1566" t="s">
        <v>4210</v>
      </c>
      <c r="G1566" t="s">
        <v>14319</v>
      </c>
      <c r="H1566" t="s">
        <v>22148</v>
      </c>
    </row>
    <row r="1567" spans="2:8" x14ac:dyDescent="0.25">
      <c r="B1567" t="s">
        <v>7464</v>
      </c>
      <c r="C1567" t="s">
        <v>7465</v>
      </c>
      <c r="D1567" t="s">
        <v>2626</v>
      </c>
      <c r="E1567" t="s">
        <v>284</v>
      </c>
      <c r="F1567" t="s">
        <v>1617</v>
      </c>
      <c r="G1567" t="s">
        <v>12930</v>
      </c>
      <c r="H1567" t="s">
        <v>2118</v>
      </c>
    </row>
    <row r="1568" spans="2:8" x14ac:dyDescent="0.25">
      <c r="B1568" t="s">
        <v>7468</v>
      </c>
      <c r="C1568" t="s">
        <v>7469</v>
      </c>
      <c r="D1568" t="s">
        <v>3056</v>
      </c>
      <c r="E1568" t="s">
        <v>682</v>
      </c>
      <c r="F1568" t="s">
        <v>18089</v>
      </c>
      <c r="G1568" t="s">
        <v>381</v>
      </c>
      <c r="H1568" t="s">
        <v>22149</v>
      </c>
    </row>
    <row r="1569" spans="2:8" x14ac:dyDescent="0.25">
      <c r="B1569" t="s">
        <v>7472</v>
      </c>
      <c r="C1569" t="s">
        <v>7473</v>
      </c>
      <c r="D1569" t="s">
        <v>1910</v>
      </c>
      <c r="E1569" t="s">
        <v>1357</v>
      </c>
      <c r="F1569" t="s">
        <v>891</v>
      </c>
      <c r="G1569" t="s">
        <v>22150</v>
      </c>
      <c r="H1569" t="s">
        <v>22151</v>
      </c>
    </row>
    <row r="1570" spans="2:8" x14ac:dyDescent="0.25">
      <c r="B1570" t="s">
        <v>7476</v>
      </c>
      <c r="C1570" t="s">
        <v>7477</v>
      </c>
      <c r="D1570" t="s">
        <v>1338</v>
      </c>
      <c r="E1570" t="s">
        <v>2390</v>
      </c>
      <c r="F1570" t="s">
        <v>1382</v>
      </c>
      <c r="G1570" t="s">
        <v>7567</v>
      </c>
      <c r="H1570" t="s">
        <v>22152</v>
      </c>
    </row>
    <row r="1571" spans="2:8" x14ac:dyDescent="0.25">
      <c r="B1571" t="s">
        <v>7480</v>
      </c>
      <c r="C1571" t="s">
        <v>7481</v>
      </c>
      <c r="D1571" t="s">
        <v>695</v>
      </c>
      <c r="E1571" t="s">
        <v>1792</v>
      </c>
      <c r="F1571" t="s">
        <v>391</v>
      </c>
      <c r="G1571" t="s">
        <v>7767</v>
      </c>
      <c r="H1571" t="s">
        <v>22153</v>
      </c>
    </row>
    <row r="1572" spans="2:8" x14ac:dyDescent="0.25">
      <c r="B1572" t="s">
        <v>7483</v>
      </c>
      <c r="C1572" t="s">
        <v>7484</v>
      </c>
      <c r="D1572" t="s">
        <v>1336</v>
      </c>
      <c r="E1572" t="s">
        <v>3910</v>
      </c>
      <c r="F1572" t="s">
        <v>2045</v>
      </c>
      <c r="G1572" t="s">
        <v>662</v>
      </c>
      <c r="H1572" t="s">
        <v>22154</v>
      </c>
    </row>
    <row r="1573" spans="2:8" x14ac:dyDescent="0.25">
      <c r="B1573" t="s">
        <v>7486</v>
      </c>
      <c r="C1573" t="s">
        <v>7487</v>
      </c>
      <c r="D1573" t="s">
        <v>889</v>
      </c>
      <c r="E1573" t="s">
        <v>4664</v>
      </c>
      <c r="F1573" t="s">
        <v>988</v>
      </c>
      <c r="G1573" t="s">
        <v>14205</v>
      </c>
      <c r="H1573" t="s">
        <v>22155</v>
      </c>
    </row>
    <row r="1574" spans="2:8" x14ac:dyDescent="0.25">
      <c r="B1574" t="s">
        <v>7489</v>
      </c>
      <c r="C1574" t="s">
        <v>7490</v>
      </c>
      <c r="D1574" t="s">
        <v>22156</v>
      </c>
      <c r="E1574" t="s">
        <v>22157</v>
      </c>
      <c r="F1574" t="s">
        <v>21354</v>
      </c>
      <c r="G1574" t="s">
        <v>4626</v>
      </c>
      <c r="H1574" t="s">
        <v>22158</v>
      </c>
    </row>
    <row r="1575" spans="2:8" x14ac:dyDescent="0.25">
      <c r="B1575" t="s">
        <v>7494</v>
      </c>
      <c r="C1575" t="s">
        <v>7495</v>
      </c>
      <c r="D1575" t="s">
        <v>2566</v>
      </c>
      <c r="E1575" t="s">
        <v>5530</v>
      </c>
      <c r="F1575" t="s">
        <v>3961</v>
      </c>
      <c r="G1575" t="s">
        <v>22159</v>
      </c>
      <c r="H1575" t="s">
        <v>22160</v>
      </c>
    </row>
    <row r="1576" spans="2:8" x14ac:dyDescent="0.25">
      <c r="B1576" t="s">
        <v>7498</v>
      </c>
      <c r="C1576" t="s">
        <v>7499</v>
      </c>
      <c r="D1576" t="s">
        <v>1351</v>
      </c>
      <c r="E1576" t="s">
        <v>7230</v>
      </c>
      <c r="F1576" t="s">
        <v>2141</v>
      </c>
      <c r="G1576" t="s">
        <v>8318</v>
      </c>
      <c r="H1576" t="s">
        <v>721</v>
      </c>
    </row>
    <row r="1577" spans="2:8" x14ac:dyDescent="0.25">
      <c r="B1577" t="s">
        <v>7501</v>
      </c>
      <c r="C1577" t="s">
        <v>7502</v>
      </c>
      <c r="D1577" t="s">
        <v>1523</v>
      </c>
      <c r="E1577" t="s">
        <v>1523</v>
      </c>
      <c r="F1577" t="s">
        <v>4908</v>
      </c>
      <c r="G1577" t="s">
        <v>515</v>
      </c>
      <c r="H1577" t="s">
        <v>515</v>
      </c>
    </row>
    <row r="1578" spans="2:8" x14ac:dyDescent="0.25">
      <c r="B1578" t="s">
        <v>7503</v>
      </c>
      <c r="C1578" t="s">
        <v>7504</v>
      </c>
      <c r="D1578" t="s">
        <v>3433</v>
      </c>
      <c r="E1578" t="s">
        <v>1905</v>
      </c>
      <c r="F1578" t="s">
        <v>409</v>
      </c>
      <c r="G1578" t="s">
        <v>3577</v>
      </c>
      <c r="H1578" t="s">
        <v>22161</v>
      </c>
    </row>
    <row r="1579" spans="2:8" x14ac:dyDescent="0.25">
      <c r="B1579" t="s">
        <v>7506</v>
      </c>
      <c r="C1579" t="s">
        <v>7507</v>
      </c>
      <c r="D1579" t="s">
        <v>402</v>
      </c>
      <c r="E1579" t="s">
        <v>3340</v>
      </c>
      <c r="F1579" t="s">
        <v>4824</v>
      </c>
      <c r="G1579" t="s">
        <v>5248</v>
      </c>
      <c r="H1579" t="s">
        <v>5217</v>
      </c>
    </row>
    <row r="1580" spans="2:8" x14ac:dyDescent="0.25">
      <c r="B1580" t="s">
        <v>7508</v>
      </c>
      <c r="C1580" t="s">
        <v>7509</v>
      </c>
      <c r="D1580" t="s">
        <v>284</v>
      </c>
      <c r="E1580" t="s">
        <v>987</v>
      </c>
      <c r="F1580" t="s">
        <v>2812</v>
      </c>
      <c r="G1580" t="s">
        <v>22162</v>
      </c>
      <c r="H1580" t="s">
        <v>15691</v>
      </c>
    </row>
    <row r="1581" spans="2:8" x14ac:dyDescent="0.25">
      <c r="B1581" t="s">
        <v>7510</v>
      </c>
      <c r="C1581" t="s">
        <v>7511</v>
      </c>
      <c r="D1581" t="s">
        <v>2161</v>
      </c>
      <c r="E1581" t="s">
        <v>949</v>
      </c>
      <c r="F1581" t="s">
        <v>2160</v>
      </c>
      <c r="G1581" t="s">
        <v>2131</v>
      </c>
      <c r="H1581" t="s">
        <v>4407</v>
      </c>
    </row>
    <row r="1582" spans="2:8" x14ac:dyDescent="0.25">
      <c r="B1582" t="s">
        <v>7512</v>
      </c>
      <c r="C1582" t="s">
        <v>7513</v>
      </c>
      <c r="D1582" t="s">
        <v>2380</v>
      </c>
      <c r="E1582" t="s">
        <v>1186</v>
      </c>
      <c r="F1582" t="s">
        <v>5717</v>
      </c>
      <c r="G1582" t="s">
        <v>22163</v>
      </c>
      <c r="H1582" t="s">
        <v>8650</v>
      </c>
    </row>
    <row r="1583" spans="2:8" x14ac:dyDescent="0.25">
      <c r="B1583" t="s">
        <v>7516</v>
      </c>
      <c r="C1583" t="s">
        <v>7517</v>
      </c>
      <c r="D1583" t="s">
        <v>1511</v>
      </c>
      <c r="E1583" t="s">
        <v>3854</v>
      </c>
      <c r="F1583" t="s">
        <v>1734</v>
      </c>
      <c r="G1583" t="s">
        <v>4518</v>
      </c>
      <c r="H1583" t="s">
        <v>22164</v>
      </c>
    </row>
    <row r="1584" spans="2:8" x14ac:dyDescent="0.25">
      <c r="B1584" t="s">
        <v>7520</v>
      </c>
      <c r="C1584" t="s">
        <v>7521</v>
      </c>
      <c r="D1584" t="s">
        <v>3722</v>
      </c>
      <c r="F1584" t="s">
        <v>2018</v>
      </c>
      <c r="G1584" t="s">
        <v>22165</v>
      </c>
    </row>
    <row r="1585" spans="2:8" x14ac:dyDescent="0.25">
      <c r="B1585" t="s">
        <v>7523</v>
      </c>
      <c r="C1585" t="s">
        <v>7524</v>
      </c>
      <c r="D1585" t="s">
        <v>2390</v>
      </c>
      <c r="E1585" t="s">
        <v>1186</v>
      </c>
      <c r="F1585" t="s">
        <v>2652</v>
      </c>
      <c r="G1585" t="s">
        <v>14319</v>
      </c>
      <c r="H1585" t="s">
        <v>16457</v>
      </c>
    </row>
    <row r="1586" spans="2:8" x14ac:dyDescent="0.25">
      <c r="B1586" t="s">
        <v>7525</v>
      </c>
      <c r="C1586" t="s">
        <v>7526</v>
      </c>
      <c r="D1586" t="s">
        <v>7929</v>
      </c>
      <c r="E1586" t="s">
        <v>5026</v>
      </c>
      <c r="F1586" t="s">
        <v>13386</v>
      </c>
      <c r="G1586" t="s">
        <v>2216</v>
      </c>
      <c r="H1586" t="s">
        <v>11154</v>
      </c>
    </row>
    <row r="1587" spans="2:8" x14ac:dyDescent="0.25">
      <c r="B1587" t="s">
        <v>7529</v>
      </c>
      <c r="C1587" t="s">
        <v>7530</v>
      </c>
      <c r="D1587" t="s">
        <v>1999</v>
      </c>
    </row>
    <row r="1588" spans="2:8" x14ac:dyDescent="0.25">
      <c r="B1588" t="s">
        <v>7531</v>
      </c>
      <c r="C1588" t="s">
        <v>7532</v>
      </c>
      <c r="D1588" t="s">
        <v>1900</v>
      </c>
      <c r="E1588" t="s">
        <v>4052</v>
      </c>
      <c r="F1588" t="s">
        <v>1710</v>
      </c>
      <c r="G1588" t="s">
        <v>6206</v>
      </c>
      <c r="H1588" t="s">
        <v>2326</v>
      </c>
    </row>
    <row r="1589" spans="2:8" x14ac:dyDescent="0.25">
      <c r="B1589" t="s">
        <v>7535</v>
      </c>
      <c r="C1589" t="s">
        <v>7536</v>
      </c>
      <c r="D1589" t="s">
        <v>583</v>
      </c>
      <c r="E1589" t="s">
        <v>512</v>
      </c>
      <c r="F1589" t="s">
        <v>1454</v>
      </c>
      <c r="G1589" t="s">
        <v>22166</v>
      </c>
      <c r="H1589" t="s">
        <v>9115</v>
      </c>
    </row>
    <row r="1590" spans="2:8" x14ac:dyDescent="0.25">
      <c r="B1590" t="s">
        <v>7539</v>
      </c>
      <c r="C1590" t="s">
        <v>7540</v>
      </c>
      <c r="D1590" t="s">
        <v>1532</v>
      </c>
      <c r="E1590" t="s">
        <v>4925</v>
      </c>
      <c r="F1590" t="s">
        <v>1921</v>
      </c>
      <c r="G1590" t="s">
        <v>6388</v>
      </c>
      <c r="H1590" t="s">
        <v>22167</v>
      </c>
    </row>
    <row r="1591" spans="2:8" x14ac:dyDescent="0.25">
      <c r="B1591" t="s">
        <v>7541</v>
      </c>
      <c r="C1591" t="s">
        <v>7542</v>
      </c>
      <c r="D1591" t="s">
        <v>943</v>
      </c>
      <c r="E1591" t="s">
        <v>5004</v>
      </c>
      <c r="F1591" t="s">
        <v>2526</v>
      </c>
      <c r="G1591" t="s">
        <v>22168</v>
      </c>
      <c r="H1591" t="s">
        <v>10631</v>
      </c>
    </row>
    <row r="1592" spans="2:8" x14ac:dyDescent="0.25">
      <c r="B1592" t="s">
        <v>7543</v>
      </c>
      <c r="C1592" t="s">
        <v>7544</v>
      </c>
      <c r="D1592" t="s">
        <v>10217</v>
      </c>
      <c r="E1592" t="s">
        <v>6963</v>
      </c>
      <c r="F1592" t="s">
        <v>9656</v>
      </c>
      <c r="G1592" t="s">
        <v>22169</v>
      </c>
      <c r="H1592" t="s">
        <v>22170</v>
      </c>
    </row>
    <row r="1593" spans="2:8" x14ac:dyDescent="0.25">
      <c r="B1593" t="s">
        <v>7546</v>
      </c>
      <c r="C1593" t="s">
        <v>7547</v>
      </c>
      <c r="D1593" t="s">
        <v>2045</v>
      </c>
      <c r="E1593" t="s">
        <v>1910</v>
      </c>
      <c r="F1593" t="s">
        <v>1345</v>
      </c>
      <c r="G1593" t="s">
        <v>6762</v>
      </c>
      <c r="H1593" t="s">
        <v>22171</v>
      </c>
    </row>
    <row r="1594" spans="2:8" x14ac:dyDescent="0.25">
      <c r="B1594" t="s">
        <v>7550</v>
      </c>
      <c r="C1594" t="s">
        <v>7551</v>
      </c>
      <c r="D1594" t="s">
        <v>2526</v>
      </c>
      <c r="E1594" t="s">
        <v>433</v>
      </c>
      <c r="F1594" t="s">
        <v>1817</v>
      </c>
      <c r="G1594" t="s">
        <v>22172</v>
      </c>
      <c r="H1594" t="s">
        <v>10665</v>
      </c>
    </row>
    <row r="1595" spans="2:8" x14ac:dyDescent="0.25">
      <c r="B1595" t="s">
        <v>7553</v>
      </c>
      <c r="C1595" t="s">
        <v>7554</v>
      </c>
      <c r="D1595" t="s">
        <v>2299</v>
      </c>
      <c r="E1595" t="s">
        <v>1561</v>
      </c>
      <c r="F1595" t="s">
        <v>1122</v>
      </c>
      <c r="G1595" t="s">
        <v>1679</v>
      </c>
      <c r="H1595" t="s">
        <v>13696</v>
      </c>
    </row>
    <row r="1596" spans="2:8" x14ac:dyDescent="0.25">
      <c r="B1596" t="s">
        <v>7557</v>
      </c>
      <c r="C1596" t="s">
        <v>7558</v>
      </c>
      <c r="D1596" t="s">
        <v>2893</v>
      </c>
      <c r="E1596" t="s">
        <v>947</v>
      </c>
      <c r="F1596" t="s">
        <v>1331</v>
      </c>
      <c r="G1596" t="s">
        <v>8405</v>
      </c>
      <c r="H1596" t="s">
        <v>20922</v>
      </c>
    </row>
    <row r="1597" spans="2:8" x14ac:dyDescent="0.25">
      <c r="B1597" t="s">
        <v>7559</v>
      </c>
      <c r="C1597" t="s">
        <v>7560</v>
      </c>
      <c r="E1597" t="s">
        <v>583</v>
      </c>
      <c r="F1597" t="s">
        <v>4857</v>
      </c>
      <c r="H1597" t="s">
        <v>3937</v>
      </c>
    </row>
    <row r="1598" spans="2:8" x14ac:dyDescent="0.25">
      <c r="B1598" t="s">
        <v>7561</v>
      </c>
      <c r="C1598" t="s">
        <v>7562</v>
      </c>
      <c r="D1598" t="s">
        <v>3412</v>
      </c>
      <c r="E1598" t="s">
        <v>1225</v>
      </c>
      <c r="F1598" t="s">
        <v>1336</v>
      </c>
      <c r="G1598" t="s">
        <v>22173</v>
      </c>
      <c r="H1598" t="s">
        <v>9304</v>
      </c>
    </row>
    <row r="1599" spans="2:8" x14ac:dyDescent="0.25">
      <c r="B1599" t="s">
        <v>7565</v>
      </c>
      <c r="C1599" t="s">
        <v>7566</v>
      </c>
      <c r="D1599" t="s">
        <v>4138</v>
      </c>
      <c r="E1599" t="s">
        <v>3910</v>
      </c>
      <c r="F1599" t="s">
        <v>6783</v>
      </c>
      <c r="G1599" t="s">
        <v>14595</v>
      </c>
      <c r="H1599" t="s">
        <v>22174</v>
      </c>
    </row>
    <row r="1600" spans="2:8" x14ac:dyDescent="0.25">
      <c r="B1600" t="s">
        <v>7569</v>
      </c>
      <c r="C1600" t="s">
        <v>7570</v>
      </c>
      <c r="D1600" t="s">
        <v>695</v>
      </c>
      <c r="E1600" t="s">
        <v>1542</v>
      </c>
      <c r="F1600" t="s">
        <v>2982</v>
      </c>
      <c r="G1600" t="s">
        <v>6334</v>
      </c>
      <c r="H1600" t="s">
        <v>2770</v>
      </c>
    </row>
    <row r="1601" spans="2:8" x14ac:dyDescent="0.25">
      <c r="B1601" t="s">
        <v>7573</v>
      </c>
      <c r="C1601" t="s">
        <v>7574</v>
      </c>
      <c r="D1601" t="s">
        <v>110</v>
      </c>
      <c r="E1601" t="s">
        <v>1561</v>
      </c>
      <c r="F1601" t="s">
        <v>2537</v>
      </c>
      <c r="G1601" t="s">
        <v>8432</v>
      </c>
      <c r="H1601" t="s">
        <v>5440</v>
      </c>
    </row>
    <row r="1602" spans="2:8" x14ac:dyDescent="0.25">
      <c r="B1602" t="s">
        <v>7577</v>
      </c>
      <c r="C1602" t="s">
        <v>7578</v>
      </c>
      <c r="D1602" t="s">
        <v>1239</v>
      </c>
      <c r="E1602" t="s">
        <v>2161</v>
      </c>
      <c r="F1602" t="s">
        <v>8445</v>
      </c>
      <c r="G1602" t="s">
        <v>4112</v>
      </c>
      <c r="H1602" t="s">
        <v>18827</v>
      </c>
    </row>
    <row r="1603" spans="2:8" x14ac:dyDescent="0.25">
      <c r="B1603" t="s">
        <v>7581</v>
      </c>
      <c r="C1603" t="s">
        <v>7582</v>
      </c>
      <c r="D1603" t="s">
        <v>1905</v>
      </c>
      <c r="E1603" t="s">
        <v>974</v>
      </c>
      <c r="F1603" t="s">
        <v>1369</v>
      </c>
      <c r="G1603" t="s">
        <v>5892</v>
      </c>
      <c r="H1603" t="s">
        <v>21053</v>
      </c>
    </row>
    <row r="1604" spans="2:8" x14ac:dyDescent="0.25">
      <c r="B1604" t="s">
        <v>7585</v>
      </c>
      <c r="C1604" t="s">
        <v>7586</v>
      </c>
      <c r="D1604" t="s">
        <v>15680</v>
      </c>
      <c r="E1604" t="s">
        <v>7024</v>
      </c>
      <c r="F1604" t="s">
        <v>9459</v>
      </c>
      <c r="G1604" t="s">
        <v>2930</v>
      </c>
      <c r="H1604" t="s">
        <v>2024</v>
      </c>
    </row>
    <row r="1605" spans="2:8" x14ac:dyDescent="0.25">
      <c r="B1605" t="s">
        <v>7589</v>
      </c>
      <c r="C1605" t="s">
        <v>7590</v>
      </c>
      <c r="D1605" t="s">
        <v>6020</v>
      </c>
      <c r="E1605" t="s">
        <v>734</v>
      </c>
      <c r="F1605" t="s">
        <v>1343</v>
      </c>
      <c r="G1605" t="s">
        <v>2467</v>
      </c>
      <c r="H1605" t="s">
        <v>22175</v>
      </c>
    </row>
    <row r="1606" spans="2:8" x14ac:dyDescent="0.25">
      <c r="B1606" t="s">
        <v>7592</v>
      </c>
      <c r="C1606" t="s">
        <v>7593</v>
      </c>
      <c r="D1606" t="s">
        <v>22176</v>
      </c>
      <c r="E1606" t="s">
        <v>22177</v>
      </c>
      <c r="F1606" t="s">
        <v>22178</v>
      </c>
      <c r="G1606" t="s">
        <v>21970</v>
      </c>
      <c r="H1606" t="s">
        <v>22179</v>
      </c>
    </row>
    <row r="1607" spans="2:8" x14ac:dyDescent="0.25">
      <c r="B1607" t="s">
        <v>7598</v>
      </c>
      <c r="C1607" t="s">
        <v>7599</v>
      </c>
      <c r="D1607" t="s">
        <v>22180</v>
      </c>
      <c r="E1607" t="s">
        <v>22181</v>
      </c>
      <c r="F1607" t="s">
        <v>22182</v>
      </c>
      <c r="G1607" t="s">
        <v>22183</v>
      </c>
      <c r="H1607" t="s">
        <v>4964</v>
      </c>
    </row>
    <row r="1608" spans="2:8" x14ac:dyDescent="0.25">
      <c r="B1608" t="s">
        <v>7604</v>
      </c>
      <c r="C1608" t="s">
        <v>7605</v>
      </c>
      <c r="D1608" t="s">
        <v>22184</v>
      </c>
      <c r="E1608" t="s">
        <v>22185</v>
      </c>
      <c r="F1608" t="s">
        <v>22186</v>
      </c>
      <c r="G1608" t="s">
        <v>9840</v>
      </c>
      <c r="H1608" t="s">
        <v>149</v>
      </c>
    </row>
    <row r="1609" spans="2:8" x14ac:dyDescent="0.25">
      <c r="B1609" t="s">
        <v>7610</v>
      </c>
      <c r="C1609" t="s">
        <v>7611</v>
      </c>
      <c r="D1609" t="s">
        <v>22187</v>
      </c>
      <c r="E1609" t="s">
        <v>22188</v>
      </c>
      <c r="F1609" t="s">
        <v>22189</v>
      </c>
      <c r="G1609" t="s">
        <v>4334</v>
      </c>
      <c r="H1609" t="s">
        <v>3299</v>
      </c>
    </row>
    <row r="1610" spans="2:8" x14ac:dyDescent="0.25">
      <c r="B1610" t="s">
        <v>7616</v>
      </c>
      <c r="C1610" t="s">
        <v>7617</v>
      </c>
      <c r="D1610" t="s">
        <v>5514</v>
      </c>
      <c r="E1610" t="s">
        <v>2077</v>
      </c>
      <c r="F1610" t="s">
        <v>5934</v>
      </c>
      <c r="G1610" t="s">
        <v>6283</v>
      </c>
      <c r="H1610" t="s">
        <v>17323</v>
      </c>
    </row>
    <row r="1611" spans="2:8" x14ac:dyDescent="0.25">
      <c r="B1611" t="s">
        <v>7616</v>
      </c>
      <c r="C1611" t="s">
        <v>7619</v>
      </c>
      <c r="D1611" t="s">
        <v>22190</v>
      </c>
      <c r="E1611" t="s">
        <v>22191</v>
      </c>
      <c r="F1611" t="s">
        <v>22192</v>
      </c>
      <c r="G1611" t="s">
        <v>434</v>
      </c>
      <c r="H1611" t="s">
        <v>1643</v>
      </c>
    </row>
    <row r="1612" spans="2:8" x14ac:dyDescent="0.25">
      <c r="B1612" t="s">
        <v>7623</v>
      </c>
      <c r="C1612" t="s">
        <v>7624</v>
      </c>
      <c r="D1612" t="s">
        <v>19349</v>
      </c>
      <c r="E1612" t="s">
        <v>3988</v>
      </c>
      <c r="F1612" t="s">
        <v>8487</v>
      </c>
      <c r="G1612" t="s">
        <v>743</v>
      </c>
      <c r="H1612" t="s">
        <v>5851</v>
      </c>
    </row>
    <row r="1613" spans="2:8" x14ac:dyDescent="0.25">
      <c r="B1613" t="s">
        <v>7629</v>
      </c>
      <c r="C1613" t="s">
        <v>7630</v>
      </c>
      <c r="D1613" t="s">
        <v>3011</v>
      </c>
      <c r="E1613" t="s">
        <v>8736</v>
      </c>
      <c r="F1613" t="s">
        <v>1301</v>
      </c>
      <c r="G1613" t="s">
        <v>10233</v>
      </c>
      <c r="H1613" t="s">
        <v>6983</v>
      </c>
    </row>
    <row r="1614" spans="2:8" x14ac:dyDescent="0.25">
      <c r="B1614" t="s">
        <v>7634</v>
      </c>
      <c r="C1614" t="s">
        <v>7635</v>
      </c>
      <c r="D1614" t="s">
        <v>1160</v>
      </c>
      <c r="E1614" t="s">
        <v>2881</v>
      </c>
      <c r="F1614" t="s">
        <v>1823</v>
      </c>
      <c r="G1614" t="s">
        <v>17189</v>
      </c>
      <c r="H1614" t="s">
        <v>22193</v>
      </c>
    </row>
    <row r="1615" spans="2:8" x14ac:dyDescent="0.25">
      <c r="B1615" t="s">
        <v>7637</v>
      </c>
      <c r="C1615" t="s">
        <v>7638</v>
      </c>
      <c r="D1615" t="s">
        <v>22194</v>
      </c>
      <c r="E1615" t="s">
        <v>22195</v>
      </c>
      <c r="F1615" t="s">
        <v>22196</v>
      </c>
      <c r="G1615" t="s">
        <v>765</v>
      </c>
      <c r="H1615" t="s">
        <v>6785</v>
      </c>
    </row>
    <row r="1616" spans="2:8" x14ac:dyDescent="0.25">
      <c r="B1616" t="s">
        <v>7643</v>
      </c>
      <c r="C1616" t="s">
        <v>7644</v>
      </c>
      <c r="D1616" t="s">
        <v>1238</v>
      </c>
      <c r="E1616" t="s">
        <v>4925</v>
      </c>
      <c r="F1616" t="s">
        <v>3023</v>
      </c>
      <c r="G1616" t="s">
        <v>22197</v>
      </c>
      <c r="H1616" t="s">
        <v>18383</v>
      </c>
    </row>
    <row r="1617" spans="2:8" x14ac:dyDescent="0.25">
      <c r="B1617" t="s">
        <v>7647</v>
      </c>
      <c r="C1617" t="s">
        <v>7648</v>
      </c>
      <c r="D1617" t="s">
        <v>16479</v>
      </c>
      <c r="E1617" t="s">
        <v>5026</v>
      </c>
      <c r="F1617" t="s">
        <v>21546</v>
      </c>
      <c r="G1617" t="s">
        <v>19533</v>
      </c>
      <c r="H1617" t="s">
        <v>2725</v>
      </c>
    </row>
    <row r="1618" spans="2:8" x14ac:dyDescent="0.25">
      <c r="B1618" t="s">
        <v>7651</v>
      </c>
      <c r="C1618" t="s">
        <v>7652</v>
      </c>
      <c r="D1618" t="s">
        <v>1756</v>
      </c>
      <c r="E1618" t="s">
        <v>1921</v>
      </c>
      <c r="F1618" t="s">
        <v>1369</v>
      </c>
      <c r="G1618" t="s">
        <v>16581</v>
      </c>
      <c r="H1618" t="s">
        <v>10338</v>
      </c>
    </row>
    <row r="1619" spans="2:8" x14ac:dyDescent="0.25">
      <c r="B1619" t="s">
        <v>7653</v>
      </c>
      <c r="C1619" t="s">
        <v>7654</v>
      </c>
      <c r="D1619" t="s">
        <v>9436</v>
      </c>
      <c r="E1619" t="s">
        <v>994</v>
      </c>
      <c r="F1619" t="s">
        <v>2658</v>
      </c>
      <c r="G1619" t="s">
        <v>2828</v>
      </c>
      <c r="H1619" t="s">
        <v>18397</v>
      </c>
    </row>
    <row r="1620" spans="2:8" x14ac:dyDescent="0.25">
      <c r="B1620" t="s">
        <v>7658</v>
      </c>
      <c r="C1620" t="s">
        <v>7659</v>
      </c>
      <c r="D1620" t="s">
        <v>2608</v>
      </c>
      <c r="E1620" t="s">
        <v>5683</v>
      </c>
      <c r="F1620" t="s">
        <v>1040</v>
      </c>
      <c r="G1620" t="s">
        <v>22198</v>
      </c>
      <c r="H1620" t="s">
        <v>11009</v>
      </c>
    </row>
    <row r="1621" spans="2:8" x14ac:dyDescent="0.25">
      <c r="B1621" t="s">
        <v>7661</v>
      </c>
      <c r="C1621" t="s">
        <v>7662</v>
      </c>
      <c r="D1621" t="s">
        <v>22199</v>
      </c>
      <c r="E1621" t="s">
        <v>1750</v>
      </c>
      <c r="F1621" t="s">
        <v>10441</v>
      </c>
      <c r="G1621" t="s">
        <v>22200</v>
      </c>
      <c r="H1621" t="s">
        <v>97</v>
      </c>
    </row>
    <row r="1622" spans="2:8" x14ac:dyDescent="0.25">
      <c r="B1622" t="s">
        <v>7666</v>
      </c>
      <c r="C1622" t="s">
        <v>7667</v>
      </c>
      <c r="D1622" t="s">
        <v>2098</v>
      </c>
      <c r="E1622" t="s">
        <v>1428</v>
      </c>
      <c r="F1622" t="s">
        <v>847</v>
      </c>
      <c r="G1622" t="s">
        <v>4392</v>
      </c>
      <c r="H1622" t="s">
        <v>22201</v>
      </c>
    </row>
    <row r="1623" spans="2:8" x14ac:dyDescent="0.25">
      <c r="B1623" t="s">
        <v>7669</v>
      </c>
      <c r="C1623" t="s">
        <v>7670</v>
      </c>
      <c r="D1623" t="s">
        <v>1250</v>
      </c>
      <c r="E1623" t="s">
        <v>3910</v>
      </c>
      <c r="F1623" t="s">
        <v>1630</v>
      </c>
      <c r="G1623" t="s">
        <v>10189</v>
      </c>
      <c r="H1623" t="s">
        <v>16904</v>
      </c>
    </row>
    <row r="1624" spans="2:8" x14ac:dyDescent="0.25">
      <c r="B1624" t="s">
        <v>7671</v>
      </c>
      <c r="C1624" t="s">
        <v>7672</v>
      </c>
      <c r="D1624" t="s">
        <v>5922</v>
      </c>
      <c r="E1624" t="s">
        <v>1423</v>
      </c>
      <c r="F1624" t="s">
        <v>1416</v>
      </c>
      <c r="G1624" t="s">
        <v>6845</v>
      </c>
      <c r="H1624" t="s">
        <v>1772</v>
      </c>
    </row>
    <row r="1625" spans="2:8" x14ac:dyDescent="0.25">
      <c r="B1625" t="s">
        <v>7675</v>
      </c>
      <c r="C1625" t="s">
        <v>7676</v>
      </c>
      <c r="D1625" t="s">
        <v>20147</v>
      </c>
      <c r="E1625" t="s">
        <v>7028</v>
      </c>
      <c r="F1625" t="s">
        <v>22202</v>
      </c>
      <c r="G1625" t="s">
        <v>3687</v>
      </c>
      <c r="H1625" t="s">
        <v>22203</v>
      </c>
    </row>
    <row r="1626" spans="2:8" x14ac:dyDescent="0.25">
      <c r="B1626" t="s">
        <v>7682</v>
      </c>
      <c r="C1626" t="s">
        <v>7683</v>
      </c>
      <c r="D1626" t="s">
        <v>1363</v>
      </c>
      <c r="E1626" t="s">
        <v>2893</v>
      </c>
      <c r="F1626" t="s">
        <v>4434</v>
      </c>
      <c r="G1626" t="s">
        <v>2300</v>
      </c>
      <c r="H1626" t="s">
        <v>5737</v>
      </c>
    </row>
    <row r="1627" spans="2:8" x14ac:dyDescent="0.25">
      <c r="B1627" t="s">
        <v>7684</v>
      </c>
      <c r="C1627" t="s">
        <v>7685</v>
      </c>
      <c r="D1627" t="s">
        <v>13879</v>
      </c>
      <c r="E1627" t="s">
        <v>22204</v>
      </c>
      <c r="F1627" t="s">
        <v>3346</v>
      </c>
      <c r="G1627" t="s">
        <v>20925</v>
      </c>
      <c r="H1627" t="s">
        <v>3080</v>
      </c>
    </row>
    <row r="1628" spans="2:8" x14ac:dyDescent="0.25">
      <c r="B1628" t="s">
        <v>7689</v>
      </c>
      <c r="C1628" t="s">
        <v>7690</v>
      </c>
      <c r="D1628" t="s">
        <v>1942</v>
      </c>
      <c r="E1628" t="s">
        <v>5432</v>
      </c>
      <c r="F1628" t="s">
        <v>3723</v>
      </c>
      <c r="G1628" t="s">
        <v>19592</v>
      </c>
      <c r="H1628" t="s">
        <v>18745</v>
      </c>
    </row>
    <row r="1629" spans="2:8" x14ac:dyDescent="0.25">
      <c r="B1629" t="s">
        <v>7693</v>
      </c>
      <c r="C1629" t="s">
        <v>7694</v>
      </c>
      <c r="D1629" t="s">
        <v>7158</v>
      </c>
      <c r="E1629" t="s">
        <v>237</v>
      </c>
      <c r="F1629" t="s">
        <v>21044</v>
      </c>
      <c r="G1629" t="s">
        <v>7218</v>
      </c>
      <c r="H1629" t="s">
        <v>12537</v>
      </c>
    </row>
    <row r="1630" spans="2:8" x14ac:dyDescent="0.25">
      <c r="B1630" t="s">
        <v>7697</v>
      </c>
      <c r="C1630" t="s">
        <v>7698</v>
      </c>
      <c r="D1630" t="s">
        <v>6812</v>
      </c>
      <c r="E1630" t="s">
        <v>42</v>
      </c>
      <c r="F1630" t="s">
        <v>1688</v>
      </c>
      <c r="G1630" t="s">
        <v>9958</v>
      </c>
      <c r="H1630" t="s">
        <v>4894</v>
      </c>
    </row>
    <row r="1631" spans="2:8" x14ac:dyDescent="0.25">
      <c r="B1631" t="s">
        <v>7700</v>
      </c>
      <c r="C1631" t="s">
        <v>7701</v>
      </c>
      <c r="D1631" t="s">
        <v>735</v>
      </c>
      <c r="E1631" t="s">
        <v>866</v>
      </c>
      <c r="F1631" t="s">
        <v>110</v>
      </c>
      <c r="G1631" t="s">
        <v>20805</v>
      </c>
      <c r="H1631" t="s">
        <v>22205</v>
      </c>
    </row>
    <row r="1632" spans="2:8" x14ac:dyDescent="0.25">
      <c r="B1632" t="s">
        <v>7703</v>
      </c>
      <c r="C1632" t="s">
        <v>7704</v>
      </c>
      <c r="D1632" t="s">
        <v>9047</v>
      </c>
      <c r="E1632" t="s">
        <v>2723</v>
      </c>
      <c r="F1632" t="s">
        <v>2055</v>
      </c>
      <c r="G1632" t="s">
        <v>18242</v>
      </c>
      <c r="H1632" t="s">
        <v>18816</v>
      </c>
    </row>
    <row r="1633" spans="2:8" x14ac:dyDescent="0.25">
      <c r="B1633" t="s">
        <v>7707</v>
      </c>
      <c r="C1633" t="s">
        <v>7708</v>
      </c>
      <c r="D1633" t="s">
        <v>3420</v>
      </c>
      <c r="E1633" t="s">
        <v>2141</v>
      </c>
      <c r="F1633" t="s">
        <v>3060</v>
      </c>
      <c r="G1633" t="s">
        <v>1347</v>
      </c>
      <c r="H1633" t="s">
        <v>10404</v>
      </c>
    </row>
    <row r="1634" spans="2:8" x14ac:dyDescent="0.25">
      <c r="B1634" t="s">
        <v>7709</v>
      </c>
      <c r="C1634" t="s">
        <v>7710</v>
      </c>
      <c r="D1634" t="s">
        <v>9037</v>
      </c>
      <c r="E1634" t="s">
        <v>12791</v>
      </c>
      <c r="F1634" t="s">
        <v>17949</v>
      </c>
      <c r="G1634" t="s">
        <v>22206</v>
      </c>
      <c r="H1634" t="s">
        <v>22207</v>
      </c>
    </row>
    <row r="1635" spans="2:8" x14ac:dyDescent="0.25">
      <c r="B1635" t="s">
        <v>7715</v>
      </c>
      <c r="C1635" t="s">
        <v>7716</v>
      </c>
      <c r="D1635" t="s">
        <v>2717</v>
      </c>
      <c r="E1635" t="s">
        <v>964</v>
      </c>
    </row>
    <row r="1636" spans="2:8" x14ac:dyDescent="0.25">
      <c r="B1636" t="s">
        <v>7717</v>
      </c>
      <c r="C1636" t="s">
        <v>7718</v>
      </c>
      <c r="D1636" t="s">
        <v>536</v>
      </c>
      <c r="E1636" t="s">
        <v>13095</v>
      </c>
      <c r="F1636" t="s">
        <v>9625</v>
      </c>
      <c r="G1636" t="s">
        <v>22208</v>
      </c>
      <c r="H1636" t="s">
        <v>11373</v>
      </c>
    </row>
    <row r="1637" spans="2:8" x14ac:dyDescent="0.25">
      <c r="B1637" t="s">
        <v>7720</v>
      </c>
      <c r="C1637" t="s">
        <v>7721</v>
      </c>
      <c r="D1637" t="s">
        <v>2254</v>
      </c>
      <c r="E1637" t="s">
        <v>3330</v>
      </c>
      <c r="F1637" t="s">
        <v>10882</v>
      </c>
      <c r="G1637" t="s">
        <v>22209</v>
      </c>
      <c r="H1637" t="s">
        <v>22210</v>
      </c>
    </row>
    <row r="1638" spans="2:8" x14ac:dyDescent="0.25">
      <c r="B1638" t="s">
        <v>7723</v>
      </c>
      <c r="C1638" t="s">
        <v>7724</v>
      </c>
      <c r="D1638" t="s">
        <v>15368</v>
      </c>
      <c r="E1638" t="s">
        <v>10841</v>
      </c>
      <c r="F1638" t="s">
        <v>6825</v>
      </c>
      <c r="G1638" t="s">
        <v>4697</v>
      </c>
      <c r="H1638" t="s">
        <v>17685</v>
      </c>
    </row>
    <row r="1639" spans="2:8" x14ac:dyDescent="0.25">
      <c r="B1639" t="s">
        <v>7727</v>
      </c>
      <c r="C1639" t="s">
        <v>7728</v>
      </c>
      <c r="D1639" t="s">
        <v>22211</v>
      </c>
      <c r="E1639" t="s">
        <v>22212</v>
      </c>
      <c r="F1639" t="s">
        <v>22213</v>
      </c>
      <c r="G1639" t="s">
        <v>22214</v>
      </c>
      <c r="H1639" t="s">
        <v>15925</v>
      </c>
    </row>
    <row r="1640" spans="2:8" x14ac:dyDescent="0.25">
      <c r="B1640" t="s">
        <v>7734</v>
      </c>
      <c r="C1640" t="s">
        <v>7735</v>
      </c>
      <c r="D1640" t="s">
        <v>7098</v>
      </c>
    </row>
    <row r="1641" spans="2:8" x14ac:dyDescent="0.25">
      <c r="B1641" t="s">
        <v>7736</v>
      </c>
      <c r="C1641" t="s">
        <v>7737</v>
      </c>
      <c r="D1641" t="s">
        <v>22215</v>
      </c>
      <c r="E1641" t="s">
        <v>19129</v>
      </c>
      <c r="F1641" t="s">
        <v>2084</v>
      </c>
      <c r="G1641" t="s">
        <v>22216</v>
      </c>
      <c r="H1641" t="s">
        <v>14473</v>
      </c>
    </row>
    <row r="1642" spans="2:8" x14ac:dyDescent="0.25">
      <c r="B1642" t="s">
        <v>7741</v>
      </c>
      <c r="C1642" t="s">
        <v>7742</v>
      </c>
      <c r="D1642" t="s">
        <v>22217</v>
      </c>
      <c r="E1642" t="s">
        <v>3304</v>
      </c>
      <c r="F1642" t="s">
        <v>22218</v>
      </c>
      <c r="G1642" t="s">
        <v>2434</v>
      </c>
      <c r="H1642" t="s">
        <v>4540</v>
      </c>
    </row>
    <row r="1643" spans="2:8" x14ac:dyDescent="0.25">
      <c r="B1643" t="s">
        <v>7746</v>
      </c>
      <c r="C1643" t="s">
        <v>7747</v>
      </c>
      <c r="D1643" t="s">
        <v>9013</v>
      </c>
      <c r="E1643" t="s">
        <v>9741</v>
      </c>
      <c r="F1643" t="s">
        <v>6046</v>
      </c>
      <c r="G1643" t="s">
        <v>12969</v>
      </c>
      <c r="H1643" t="s">
        <v>3962</v>
      </c>
    </row>
    <row r="1644" spans="2:8" x14ac:dyDescent="0.25">
      <c r="B1644" t="s">
        <v>7752</v>
      </c>
      <c r="C1644" t="s">
        <v>7753</v>
      </c>
      <c r="D1644" t="s">
        <v>2142</v>
      </c>
      <c r="E1644" t="s">
        <v>3544</v>
      </c>
      <c r="F1644" t="s">
        <v>5262</v>
      </c>
      <c r="G1644" t="s">
        <v>16291</v>
      </c>
      <c r="H1644" t="s">
        <v>251</v>
      </c>
    </row>
    <row r="1645" spans="2:8" x14ac:dyDescent="0.25">
      <c r="B1645" t="s">
        <v>7757</v>
      </c>
      <c r="C1645" t="s">
        <v>7758</v>
      </c>
      <c r="D1645" t="s">
        <v>4377</v>
      </c>
      <c r="E1645" t="s">
        <v>1757</v>
      </c>
      <c r="F1645" t="s">
        <v>1382</v>
      </c>
      <c r="G1645" t="s">
        <v>22219</v>
      </c>
      <c r="H1645" t="s">
        <v>22220</v>
      </c>
    </row>
    <row r="1646" spans="2:8" x14ac:dyDescent="0.25">
      <c r="B1646" t="s">
        <v>7761</v>
      </c>
      <c r="C1646" t="s">
        <v>7762</v>
      </c>
      <c r="D1646" t="s">
        <v>2308</v>
      </c>
      <c r="E1646" t="s">
        <v>1999</v>
      </c>
      <c r="F1646" t="s">
        <v>1829</v>
      </c>
      <c r="G1646" t="s">
        <v>5426</v>
      </c>
      <c r="H1646" t="s">
        <v>4065</v>
      </c>
    </row>
    <row r="1647" spans="2:8" x14ac:dyDescent="0.25">
      <c r="B1647" t="s">
        <v>7765</v>
      </c>
      <c r="C1647" t="s">
        <v>7766</v>
      </c>
      <c r="D1647" t="s">
        <v>2717</v>
      </c>
      <c r="E1647" t="s">
        <v>1518</v>
      </c>
      <c r="F1647" t="s">
        <v>2893</v>
      </c>
      <c r="G1647" t="s">
        <v>12386</v>
      </c>
      <c r="H1647" t="s">
        <v>22221</v>
      </c>
    </row>
    <row r="1648" spans="2:8" x14ac:dyDescent="0.25">
      <c r="B1648" t="s">
        <v>7768</v>
      </c>
      <c r="C1648" t="s">
        <v>7769</v>
      </c>
      <c r="D1648" t="s">
        <v>22222</v>
      </c>
      <c r="E1648" t="s">
        <v>22223</v>
      </c>
      <c r="F1648" t="s">
        <v>20399</v>
      </c>
      <c r="G1648" t="s">
        <v>6752</v>
      </c>
      <c r="H1648" t="s">
        <v>820</v>
      </c>
    </row>
    <row r="1649" spans="2:8" x14ac:dyDescent="0.25">
      <c r="B1649" t="s">
        <v>7774</v>
      </c>
      <c r="C1649" t="s">
        <v>7775</v>
      </c>
      <c r="D1649" t="s">
        <v>21208</v>
      </c>
      <c r="E1649" t="s">
        <v>3607</v>
      </c>
      <c r="F1649" t="s">
        <v>3048</v>
      </c>
      <c r="G1649" t="s">
        <v>22224</v>
      </c>
      <c r="H1649" t="s">
        <v>2552</v>
      </c>
    </row>
    <row r="1650" spans="2:8" x14ac:dyDescent="0.25">
      <c r="B1650" t="s">
        <v>7781</v>
      </c>
      <c r="C1650" t="s">
        <v>7782</v>
      </c>
      <c r="D1650" t="s">
        <v>22225</v>
      </c>
      <c r="E1650" t="s">
        <v>22226</v>
      </c>
      <c r="F1650" t="s">
        <v>20946</v>
      </c>
      <c r="G1650" t="s">
        <v>22227</v>
      </c>
      <c r="H1650" t="s">
        <v>13709</v>
      </c>
    </row>
    <row r="1651" spans="2:8" x14ac:dyDescent="0.25">
      <c r="B1651" t="s">
        <v>7788</v>
      </c>
      <c r="C1651" t="s">
        <v>7789</v>
      </c>
      <c r="D1651" t="s">
        <v>5262</v>
      </c>
      <c r="E1651" t="s">
        <v>2966</v>
      </c>
      <c r="F1651" t="s">
        <v>2263</v>
      </c>
      <c r="G1651" t="s">
        <v>22228</v>
      </c>
      <c r="H1651" t="s">
        <v>20340</v>
      </c>
    </row>
    <row r="1652" spans="2:8" x14ac:dyDescent="0.25">
      <c r="B1652" t="s">
        <v>7792</v>
      </c>
      <c r="C1652" t="s">
        <v>7793</v>
      </c>
      <c r="D1652" t="s">
        <v>4769</v>
      </c>
      <c r="E1652" t="s">
        <v>122</v>
      </c>
      <c r="F1652" t="s">
        <v>2603</v>
      </c>
      <c r="G1652" t="s">
        <v>22229</v>
      </c>
      <c r="H1652" t="s">
        <v>16105</v>
      </c>
    </row>
    <row r="1653" spans="2:8" x14ac:dyDescent="0.25">
      <c r="B1653" t="s">
        <v>7795</v>
      </c>
      <c r="C1653" t="s">
        <v>7796</v>
      </c>
      <c r="D1653" t="s">
        <v>2012</v>
      </c>
      <c r="E1653" t="s">
        <v>4824</v>
      </c>
      <c r="F1653" t="s">
        <v>404</v>
      </c>
      <c r="G1653" t="s">
        <v>17603</v>
      </c>
      <c r="H1653" t="s">
        <v>5008</v>
      </c>
    </row>
    <row r="1654" spans="2:8" x14ac:dyDescent="0.25">
      <c r="B1654" t="s">
        <v>7799</v>
      </c>
      <c r="C1654" t="s">
        <v>7800</v>
      </c>
      <c r="D1654" t="s">
        <v>4116</v>
      </c>
      <c r="E1654" t="s">
        <v>9584</v>
      </c>
      <c r="F1654" t="s">
        <v>16955</v>
      </c>
      <c r="G1654" t="s">
        <v>20981</v>
      </c>
      <c r="H1654" t="s">
        <v>19816</v>
      </c>
    </row>
    <row r="1655" spans="2:8" x14ac:dyDescent="0.25">
      <c r="B1655" t="s">
        <v>7804</v>
      </c>
      <c r="C1655" t="s">
        <v>7805</v>
      </c>
      <c r="D1655" t="s">
        <v>1411</v>
      </c>
      <c r="E1655" t="s">
        <v>538</v>
      </c>
      <c r="F1655" t="s">
        <v>12</v>
      </c>
      <c r="G1655" t="s">
        <v>22230</v>
      </c>
      <c r="H1655" t="s">
        <v>1181</v>
      </c>
    </row>
    <row r="1656" spans="2:8" x14ac:dyDescent="0.25">
      <c r="B1656" t="s">
        <v>7809</v>
      </c>
      <c r="C1656" t="s">
        <v>7810</v>
      </c>
      <c r="D1656" t="s">
        <v>2390</v>
      </c>
      <c r="E1656" t="s">
        <v>3969</v>
      </c>
      <c r="F1656" t="s">
        <v>3282</v>
      </c>
      <c r="G1656" t="s">
        <v>12903</v>
      </c>
      <c r="H1656" t="s">
        <v>1233</v>
      </c>
    </row>
    <row r="1657" spans="2:8" x14ac:dyDescent="0.25">
      <c r="B1657" t="s">
        <v>7812</v>
      </c>
      <c r="C1657" t="s">
        <v>7813</v>
      </c>
      <c r="D1657" t="s">
        <v>1979</v>
      </c>
      <c r="E1657" t="s">
        <v>3454</v>
      </c>
      <c r="F1657" t="s">
        <v>3060</v>
      </c>
      <c r="G1657" t="s">
        <v>3871</v>
      </c>
      <c r="H1657" t="s">
        <v>20925</v>
      </c>
    </row>
    <row r="1658" spans="2:8" x14ac:dyDescent="0.25">
      <c r="B1658" t="s">
        <v>7817</v>
      </c>
      <c r="C1658" t="s">
        <v>7818</v>
      </c>
      <c r="D1658" t="s">
        <v>11551</v>
      </c>
      <c r="E1658" t="s">
        <v>4421</v>
      </c>
      <c r="F1658" t="s">
        <v>2596</v>
      </c>
      <c r="G1658" t="s">
        <v>22231</v>
      </c>
      <c r="H1658" t="s">
        <v>22232</v>
      </c>
    </row>
    <row r="1659" spans="2:8" x14ac:dyDescent="0.25">
      <c r="B1659" t="s">
        <v>7823</v>
      </c>
      <c r="C1659" t="s">
        <v>7824</v>
      </c>
      <c r="D1659" t="s">
        <v>2555</v>
      </c>
      <c r="E1659" t="s">
        <v>1511</v>
      </c>
      <c r="F1659" t="s">
        <v>1828</v>
      </c>
      <c r="G1659" t="s">
        <v>10941</v>
      </c>
      <c r="H1659" t="s">
        <v>10926</v>
      </c>
    </row>
    <row r="1660" spans="2:8" x14ac:dyDescent="0.25">
      <c r="B1660" t="s">
        <v>7826</v>
      </c>
      <c r="C1660" t="s">
        <v>7827</v>
      </c>
      <c r="D1660" t="s">
        <v>1980</v>
      </c>
      <c r="E1660" t="s">
        <v>1889</v>
      </c>
      <c r="F1660" t="s">
        <v>1623</v>
      </c>
      <c r="G1660" t="s">
        <v>12560</v>
      </c>
      <c r="H1660" t="s">
        <v>21590</v>
      </c>
    </row>
    <row r="1661" spans="2:8" x14ac:dyDescent="0.25">
      <c r="B1661" t="s">
        <v>7829</v>
      </c>
      <c r="C1661" t="s">
        <v>7830</v>
      </c>
      <c r="D1661" t="s">
        <v>22233</v>
      </c>
      <c r="E1661" t="s">
        <v>12680</v>
      </c>
      <c r="F1661" t="s">
        <v>22234</v>
      </c>
      <c r="G1661" t="s">
        <v>22235</v>
      </c>
      <c r="H1661" t="s">
        <v>17839</v>
      </c>
    </row>
    <row r="1662" spans="2:8" x14ac:dyDescent="0.25">
      <c r="B1662" t="s">
        <v>7836</v>
      </c>
      <c r="C1662" t="s">
        <v>7837</v>
      </c>
      <c r="D1662" t="s">
        <v>1448</v>
      </c>
      <c r="E1662" t="s">
        <v>1046</v>
      </c>
      <c r="F1662" t="s">
        <v>8540</v>
      </c>
      <c r="G1662" t="s">
        <v>22007</v>
      </c>
      <c r="H1662" t="s">
        <v>22236</v>
      </c>
    </row>
    <row r="1663" spans="2:8" x14ac:dyDescent="0.25">
      <c r="B1663" t="s">
        <v>7840</v>
      </c>
      <c r="C1663" t="s">
        <v>7841</v>
      </c>
      <c r="D1663" t="s">
        <v>22237</v>
      </c>
      <c r="E1663" t="s">
        <v>17965</v>
      </c>
      <c r="F1663" t="s">
        <v>22238</v>
      </c>
      <c r="G1663" t="s">
        <v>9715</v>
      </c>
      <c r="H1663" t="s">
        <v>10463</v>
      </c>
    </row>
    <row r="1664" spans="2:8" x14ac:dyDescent="0.25">
      <c r="B1664" t="s">
        <v>7846</v>
      </c>
      <c r="C1664" t="s">
        <v>7847</v>
      </c>
      <c r="D1664" t="s">
        <v>22019</v>
      </c>
      <c r="E1664" t="s">
        <v>13771</v>
      </c>
      <c r="F1664" t="s">
        <v>13996</v>
      </c>
      <c r="G1664" t="s">
        <v>5579</v>
      </c>
      <c r="H1664" t="s">
        <v>125</v>
      </c>
    </row>
    <row r="1665" spans="2:8" x14ac:dyDescent="0.25">
      <c r="B1665" t="s">
        <v>7851</v>
      </c>
      <c r="C1665" t="s">
        <v>7852</v>
      </c>
      <c r="D1665" t="s">
        <v>22138</v>
      </c>
      <c r="E1665" t="s">
        <v>21108</v>
      </c>
      <c r="F1665" t="s">
        <v>22239</v>
      </c>
      <c r="G1665" t="s">
        <v>11012</v>
      </c>
      <c r="H1665" t="s">
        <v>4151</v>
      </c>
    </row>
    <row r="1666" spans="2:8" x14ac:dyDescent="0.25">
      <c r="B1666" t="s">
        <v>7856</v>
      </c>
      <c r="C1666" t="s">
        <v>7857</v>
      </c>
      <c r="D1666" t="s">
        <v>10686</v>
      </c>
      <c r="E1666" t="s">
        <v>17114</v>
      </c>
      <c r="F1666" t="s">
        <v>4023</v>
      </c>
      <c r="G1666" t="s">
        <v>5138</v>
      </c>
      <c r="H1666" t="s">
        <v>3867</v>
      </c>
    </row>
    <row r="1667" spans="2:8" x14ac:dyDescent="0.25">
      <c r="B1667" t="s">
        <v>7860</v>
      </c>
      <c r="C1667" t="s">
        <v>7861</v>
      </c>
      <c r="D1667" t="s">
        <v>1556</v>
      </c>
      <c r="E1667" t="s">
        <v>4052</v>
      </c>
      <c r="F1667" t="s">
        <v>3563</v>
      </c>
      <c r="G1667" t="s">
        <v>22240</v>
      </c>
      <c r="H1667" t="s">
        <v>22241</v>
      </c>
    </row>
    <row r="1668" spans="2:8" x14ac:dyDescent="0.25">
      <c r="B1668" t="s">
        <v>7863</v>
      </c>
      <c r="C1668" t="s">
        <v>7864</v>
      </c>
      <c r="D1668" t="s">
        <v>1336</v>
      </c>
      <c r="E1668" t="s">
        <v>741</v>
      </c>
      <c r="F1668" t="s">
        <v>741</v>
      </c>
      <c r="G1668" t="s">
        <v>4147</v>
      </c>
      <c r="H1668" t="s">
        <v>650</v>
      </c>
    </row>
    <row r="1669" spans="2:8" x14ac:dyDescent="0.25">
      <c r="B1669" t="s">
        <v>7865</v>
      </c>
      <c r="C1669" t="s">
        <v>7866</v>
      </c>
      <c r="D1669" t="s">
        <v>12197</v>
      </c>
      <c r="E1669" t="s">
        <v>2648</v>
      </c>
      <c r="F1669" t="s">
        <v>6376</v>
      </c>
      <c r="G1669" t="s">
        <v>18553</v>
      </c>
      <c r="H1669" t="s">
        <v>15010</v>
      </c>
    </row>
    <row r="1670" spans="2:8" x14ac:dyDescent="0.25">
      <c r="B1670" t="s">
        <v>7868</v>
      </c>
      <c r="C1670" t="s">
        <v>7869</v>
      </c>
      <c r="D1670" t="s">
        <v>3533</v>
      </c>
      <c r="E1670" t="s">
        <v>818</v>
      </c>
      <c r="F1670" t="s">
        <v>1331</v>
      </c>
      <c r="G1670" t="s">
        <v>1389</v>
      </c>
      <c r="H1670" t="s">
        <v>22242</v>
      </c>
    </row>
    <row r="1671" spans="2:8" x14ac:dyDescent="0.25">
      <c r="B1671" t="s">
        <v>7871</v>
      </c>
      <c r="C1671" t="s">
        <v>7872</v>
      </c>
      <c r="D1671" t="s">
        <v>21263</v>
      </c>
      <c r="E1671" t="s">
        <v>94</v>
      </c>
      <c r="F1671" t="s">
        <v>1948</v>
      </c>
      <c r="G1671" t="s">
        <v>18645</v>
      </c>
      <c r="H1671" t="s">
        <v>22243</v>
      </c>
    </row>
    <row r="1672" spans="2:8" x14ac:dyDescent="0.25">
      <c r="B1672" t="s">
        <v>7875</v>
      </c>
      <c r="C1672" t="s">
        <v>7876</v>
      </c>
      <c r="D1672" t="s">
        <v>3657</v>
      </c>
      <c r="E1672" t="s">
        <v>1422</v>
      </c>
      <c r="F1672" t="s">
        <v>1028</v>
      </c>
      <c r="G1672" t="s">
        <v>6827</v>
      </c>
      <c r="H1672" t="s">
        <v>6800</v>
      </c>
    </row>
    <row r="1673" spans="2:8" x14ac:dyDescent="0.25">
      <c r="B1673" t="s">
        <v>7879</v>
      </c>
      <c r="C1673" t="s">
        <v>7880</v>
      </c>
      <c r="D1673" t="s">
        <v>8290</v>
      </c>
      <c r="E1673" t="s">
        <v>4526</v>
      </c>
      <c r="F1673" t="s">
        <v>21135</v>
      </c>
      <c r="G1673" t="s">
        <v>2162</v>
      </c>
      <c r="H1673" t="s">
        <v>8178</v>
      </c>
    </row>
    <row r="1674" spans="2:8" x14ac:dyDescent="0.25">
      <c r="B1674" t="s">
        <v>7882</v>
      </c>
      <c r="C1674" t="s">
        <v>7883</v>
      </c>
      <c r="D1674" t="s">
        <v>2813</v>
      </c>
      <c r="E1674" t="s">
        <v>4593</v>
      </c>
      <c r="F1674" t="s">
        <v>462</v>
      </c>
      <c r="G1674" t="s">
        <v>14946</v>
      </c>
      <c r="H1674" t="s">
        <v>1484</v>
      </c>
    </row>
    <row r="1675" spans="2:8" x14ac:dyDescent="0.25">
      <c r="B1675" t="s">
        <v>7885</v>
      </c>
      <c r="C1675" t="s">
        <v>7886</v>
      </c>
      <c r="D1675" t="s">
        <v>1313</v>
      </c>
      <c r="E1675" t="s">
        <v>402</v>
      </c>
      <c r="F1675" t="s">
        <v>2406</v>
      </c>
      <c r="G1675" t="s">
        <v>5276</v>
      </c>
      <c r="H1675" t="s">
        <v>9252</v>
      </c>
    </row>
    <row r="1676" spans="2:8" x14ac:dyDescent="0.25">
      <c r="B1676" t="s">
        <v>7889</v>
      </c>
      <c r="C1676" t="s">
        <v>7890</v>
      </c>
      <c r="D1676" t="s">
        <v>1739</v>
      </c>
      <c r="E1676" t="s">
        <v>1770</v>
      </c>
      <c r="F1676" t="s">
        <v>2648</v>
      </c>
      <c r="G1676" t="s">
        <v>2520</v>
      </c>
      <c r="H1676" t="s">
        <v>22244</v>
      </c>
    </row>
    <row r="1677" spans="2:8" x14ac:dyDescent="0.25">
      <c r="B1677" t="s">
        <v>7893</v>
      </c>
      <c r="C1677" t="s">
        <v>7894</v>
      </c>
      <c r="D1677" t="s">
        <v>1110</v>
      </c>
      <c r="E1677" t="s">
        <v>402</v>
      </c>
    </row>
    <row r="1678" spans="2:8" x14ac:dyDescent="0.25">
      <c r="B1678" t="s">
        <v>7895</v>
      </c>
      <c r="C1678" t="s">
        <v>7896</v>
      </c>
      <c r="D1678" t="s">
        <v>1720</v>
      </c>
      <c r="E1678" t="s">
        <v>1213</v>
      </c>
      <c r="F1678" t="s">
        <v>4377</v>
      </c>
      <c r="G1678" t="s">
        <v>22245</v>
      </c>
      <c r="H1678" t="s">
        <v>7456</v>
      </c>
    </row>
    <row r="1679" spans="2:8" x14ac:dyDescent="0.25">
      <c r="B1679" t="s">
        <v>7898</v>
      </c>
      <c r="C1679" t="s">
        <v>7899</v>
      </c>
      <c r="D1679" t="s">
        <v>1200</v>
      </c>
      <c r="E1679" t="s">
        <v>4729</v>
      </c>
      <c r="F1679" t="s">
        <v>3315</v>
      </c>
      <c r="G1679" t="s">
        <v>7900</v>
      </c>
      <c r="H1679" t="s">
        <v>16006</v>
      </c>
    </row>
    <row r="1680" spans="2:8" x14ac:dyDescent="0.25">
      <c r="B1680" t="s">
        <v>7901</v>
      </c>
      <c r="C1680" t="s">
        <v>7902</v>
      </c>
      <c r="D1680" t="s">
        <v>11416</v>
      </c>
      <c r="E1680" t="s">
        <v>5355</v>
      </c>
      <c r="F1680" t="s">
        <v>19984</v>
      </c>
      <c r="G1680" t="s">
        <v>12918</v>
      </c>
      <c r="H1680" t="s">
        <v>15283</v>
      </c>
    </row>
    <row r="1681" spans="2:8" x14ac:dyDescent="0.25">
      <c r="B1681" t="s">
        <v>7905</v>
      </c>
      <c r="C1681" t="s">
        <v>7906</v>
      </c>
      <c r="D1681" t="s">
        <v>9802</v>
      </c>
      <c r="E1681" t="s">
        <v>22246</v>
      </c>
      <c r="F1681" t="s">
        <v>18405</v>
      </c>
      <c r="G1681" t="s">
        <v>18907</v>
      </c>
      <c r="H1681" t="s">
        <v>510</v>
      </c>
    </row>
    <row r="1682" spans="2:8" x14ac:dyDescent="0.25">
      <c r="B1682" t="s">
        <v>7911</v>
      </c>
      <c r="C1682" t="s">
        <v>7912</v>
      </c>
      <c r="D1682" t="s">
        <v>1524</v>
      </c>
      <c r="E1682" t="s">
        <v>409</v>
      </c>
      <c r="F1682" t="s">
        <v>648</v>
      </c>
      <c r="G1682" t="s">
        <v>7913</v>
      </c>
      <c r="H1682" t="s">
        <v>7914</v>
      </c>
    </row>
    <row r="1683" spans="2:8" x14ac:dyDescent="0.25">
      <c r="B1683" t="s">
        <v>7915</v>
      </c>
      <c r="C1683" t="s">
        <v>7916</v>
      </c>
      <c r="D1683" t="s">
        <v>684</v>
      </c>
      <c r="E1683" t="s">
        <v>12730</v>
      </c>
      <c r="F1683" t="s">
        <v>11411</v>
      </c>
      <c r="G1683" t="s">
        <v>22247</v>
      </c>
      <c r="H1683" t="s">
        <v>7571</v>
      </c>
    </row>
    <row r="1684" spans="2:8" x14ac:dyDescent="0.25">
      <c r="B1684" t="s">
        <v>7921</v>
      </c>
      <c r="C1684" t="s">
        <v>7922</v>
      </c>
      <c r="D1684" t="s">
        <v>2299</v>
      </c>
      <c r="E1684" t="s">
        <v>111</v>
      </c>
      <c r="F1684" t="s">
        <v>736</v>
      </c>
      <c r="G1684" t="s">
        <v>8762</v>
      </c>
      <c r="H1684" t="s">
        <v>15241</v>
      </c>
    </row>
    <row r="1685" spans="2:8" x14ac:dyDescent="0.25">
      <c r="B1685" t="s">
        <v>7924</v>
      </c>
      <c r="C1685" t="s">
        <v>7925</v>
      </c>
      <c r="D1685" t="s">
        <v>2207</v>
      </c>
      <c r="E1685" t="s">
        <v>2186</v>
      </c>
      <c r="F1685" t="s">
        <v>2187</v>
      </c>
      <c r="G1685" t="s">
        <v>3270</v>
      </c>
      <c r="H1685" t="s">
        <v>2189</v>
      </c>
    </row>
    <row r="1686" spans="2:8" x14ac:dyDescent="0.25">
      <c r="B1686" t="s">
        <v>7927</v>
      </c>
      <c r="C1686" t="s">
        <v>7928</v>
      </c>
      <c r="D1686" t="s">
        <v>3517</v>
      </c>
      <c r="E1686" t="s">
        <v>3741</v>
      </c>
      <c r="F1686" t="s">
        <v>11236</v>
      </c>
      <c r="G1686" t="s">
        <v>16444</v>
      </c>
      <c r="H1686" t="s">
        <v>22248</v>
      </c>
    </row>
    <row r="1687" spans="2:8" x14ac:dyDescent="0.25">
      <c r="B1687" t="s">
        <v>7930</v>
      </c>
      <c r="C1687" t="s">
        <v>7931</v>
      </c>
      <c r="D1687" t="s">
        <v>3641</v>
      </c>
      <c r="E1687" t="s">
        <v>4201</v>
      </c>
      <c r="F1687" t="s">
        <v>3191</v>
      </c>
      <c r="G1687" t="s">
        <v>22249</v>
      </c>
      <c r="H1687" t="s">
        <v>22250</v>
      </c>
    </row>
    <row r="1688" spans="2:8" x14ac:dyDescent="0.25">
      <c r="B1688" t="s">
        <v>7934</v>
      </c>
      <c r="C1688" t="s">
        <v>7935</v>
      </c>
      <c r="D1688" t="s">
        <v>4280</v>
      </c>
      <c r="E1688" t="s">
        <v>14229</v>
      </c>
      <c r="F1688" t="s">
        <v>928</v>
      </c>
      <c r="G1688" t="s">
        <v>22251</v>
      </c>
      <c r="H1688" t="s">
        <v>458</v>
      </c>
    </row>
    <row r="1689" spans="2:8" x14ac:dyDescent="0.25">
      <c r="B1689" t="s">
        <v>7938</v>
      </c>
      <c r="C1689" t="s">
        <v>7939</v>
      </c>
      <c r="D1689" t="s">
        <v>1460</v>
      </c>
      <c r="E1689" t="s">
        <v>1331</v>
      </c>
      <c r="F1689" t="s">
        <v>1705</v>
      </c>
      <c r="G1689" t="s">
        <v>7973</v>
      </c>
      <c r="H1689" t="s">
        <v>19769</v>
      </c>
    </row>
    <row r="1690" spans="2:8" x14ac:dyDescent="0.25">
      <c r="B1690" t="s">
        <v>7941</v>
      </c>
      <c r="C1690" t="s">
        <v>7942</v>
      </c>
      <c r="D1690" t="s">
        <v>889</v>
      </c>
      <c r="E1690" t="s">
        <v>449</v>
      </c>
      <c r="F1690" t="s">
        <v>1557</v>
      </c>
      <c r="G1690" t="s">
        <v>12673</v>
      </c>
      <c r="H1690" t="s">
        <v>22252</v>
      </c>
    </row>
    <row r="1691" spans="2:8" x14ac:dyDescent="0.25">
      <c r="B1691" t="s">
        <v>7943</v>
      </c>
      <c r="C1691" t="s">
        <v>7944</v>
      </c>
      <c r="D1691" t="s">
        <v>22253</v>
      </c>
      <c r="E1691" t="s">
        <v>21108</v>
      </c>
      <c r="F1691" t="s">
        <v>13004</v>
      </c>
      <c r="G1691" t="s">
        <v>3403</v>
      </c>
      <c r="H1691" t="s">
        <v>3349</v>
      </c>
    </row>
    <row r="1692" spans="2:8" x14ac:dyDescent="0.25">
      <c r="B1692" t="s">
        <v>7949</v>
      </c>
      <c r="C1692" t="s">
        <v>7950</v>
      </c>
      <c r="D1692" t="s">
        <v>1890</v>
      </c>
      <c r="E1692" t="s">
        <v>1111</v>
      </c>
      <c r="F1692" t="s">
        <v>1769</v>
      </c>
      <c r="G1692" t="s">
        <v>4379</v>
      </c>
      <c r="H1692" t="s">
        <v>7456</v>
      </c>
    </row>
    <row r="1693" spans="2:8" x14ac:dyDescent="0.25">
      <c r="B1693" t="s">
        <v>7952</v>
      </c>
      <c r="C1693" t="s">
        <v>7953</v>
      </c>
      <c r="D1693" t="s">
        <v>2982</v>
      </c>
      <c r="E1693" t="s">
        <v>1314</v>
      </c>
      <c r="F1693" t="s">
        <v>847</v>
      </c>
      <c r="G1693" t="s">
        <v>1647</v>
      </c>
      <c r="H1693" t="s">
        <v>516</v>
      </c>
    </row>
    <row r="1694" spans="2:8" x14ac:dyDescent="0.25">
      <c r="B1694" t="s">
        <v>7956</v>
      </c>
      <c r="C1694" t="s">
        <v>7957</v>
      </c>
      <c r="D1694" t="s">
        <v>1018</v>
      </c>
      <c r="E1694" t="s">
        <v>1553</v>
      </c>
      <c r="F1694" t="s">
        <v>1556</v>
      </c>
      <c r="G1694" t="s">
        <v>15829</v>
      </c>
      <c r="H1694" t="s">
        <v>9819</v>
      </c>
    </row>
    <row r="1695" spans="2:8" x14ac:dyDescent="0.25">
      <c r="B1695" t="s">
        <v>7960</v>
      </c>
      <c r="C1695" t="s">
        <v>7961</v>
      </c>
      <c r="D1695" t="s">
        <v>1111</v>
      </c>
      <c r="E1695" t="s">
        <v>2243</v>
      </c>
      <c r="F1695" t="s">
        <v>4182</v>
      </c>
      <c r="G1695" t="s">
        <v>3653</v>
      </c>
      <c r="H1695" t="s">
        <v>13924</v>
      </c>
    </row>
    <row r="1696" spans="2:8" x14ac:dyDescent="0.25">
      <c r="B1696" t="s">
        <v>7964</v>
      </c>
      <c r="C1696" t="s">
        <v>7965</v>
      </c>
      <c r="D1696" t="s">
        <v>2541</v>
      </c>
      <c r="E1696" t="s">
        <v>1336</v>
      </c>
      <c r="F1696" t="s">
        <v>2000</v>
      </c>
      <c r="G1696" t="s">
        <v>22254</v>
      </c>
      <c r="H1696" t="s">
        <v>22255</v>
      </c>
    </row>
    <row r="1697" spans="2:8" x14ac:dyDescent="0.25">
      <c r="B1697" t="s">
        <v>7968</v>
      </c>
      <c r="C1697" t="s">
        <v>7969</v>
      </c>
      <c r="D1697" t="s">
        <v>1476</v>
      </c>
      <c r="E1697" t="s">
        <v>1571</v>
      </c>
      <c r="F1697" t="s">
        <v>1476</v>
      </c>
      <c r="G1697" t="s">
        <v>650</v>
      </c>
      <c r="H1697" t="s">
        <v>4000</v>
      </c>
    </row>
    <row r="1698" spans="2:8" x14ac:dyDescent="0.25">
      <c r="B1698" t="s">
        <v>7971</v>
      </c>
      <c r="C1698" t="s">
        <v>7972</v>
      </c>
      <c r="D1698" t="s">
        <v>1018</v>
      </c>
      <c r="E1698" t="s">
        <v>1894</v>
      </c>
      <c r="F1698" t="s">
        <v>2555</v>
      </c>
      <c r="G1698" t="s">
        <v>7041</v>
      </c>
      <c r="H1698" t="s">
        <v>4547</v>
      </c>
    </row>
    <row r="1699" spans="2:8" x14ac:dyDescent="0.25">
      <c r="B1699" t="s">
        <v>7974</v>
      </c>
      <c r="C1699" t="s">
        <v>7975</v>
      </c>
      <c r="D1699" t="s">
        <v>1880</v>
      </c>
      <c r="E1699" t="s">
        <v>689</v>
      </c>
      <c r="F1699" t="s">
        <v>2858</v>
      </c>
      <c r="G1699" t="s">
        <v>5259</v>
      </c>
      <c r="H1699" t="s">
        <v>17711</v>
      </c>
    </row>
    <row r="1700" spans="2:8" x14ac:dyDescent="0.25">
      <c r="B1700" t="s">
        <v>7976</v>
      </c>
      <c r="C1700" t="s">
        <v>7977</v>
      </c>
      <c r="D1700" t="s">
        <v>2806</v>
      </c>
    </row>
    <row r="1701" spans="2:8" x14ac:dyDescent="0.25">
      <c r="B1701" t="s">
        <v>7979</v>
      </c>
      <c r="C1701" t="s">
        <v>7980</v>
      </c>
      <c r="D1701" t="s">
        <v>3060</v>
      </c>
      <c r="E1701" t="s">
        <v>6657</v>
      </c>
      <c r="F1701" t="s">
        <v>1387</v>
      </c>
      <c r="G1701" t="s">
        <v>732</v>
      </c>
      <c r="H1701" t="s">
        <v>13092</v>
      </c>
    </row>
    <row r="1702" spans="2:8" x14ac:dyDescent="0.25">
      <c r="B1702" t="s">
        <v>7982</v>
      </c>
      <c r="C1702" t="s">
        <v>7983</v>
      </c>
      <c r="D1702" t="s">
        <v>2147</v>
      </c>
      <c r="E1702" t="s">
        <v>2113</v>
      </c>
      <c r="F1702" t="s">
        <v>5432</v>
      </c>
      <c r="G1702" t="s">
        <v>10669</v>
      </c>
      <c r="H1702" t="s">
        <v>22256</v>
      </c>
    </row>
    <row r="1703" spans="2:8" x14ac:dyDescent="0.25">
      <c r="B1703" t="s">
        <v>7986</v>
      </c>
      <c r="C1703" t="s">
        <v>7987</v>
      </c>
      <c r="D1703" t="s">
        <v>22257</v>
      </c>
      <c r="E1703" t="s">
        <v>17024</v>
      </c>
      <c r="F1703" t="s">
        <v>22258</v>
      </c>
      <c r="G1703" t="s">
        <v>14733</v>
      </c>
      <c r="H1703" t="s">
        <v>22259</v>
      </c>
    </row>
    <row r="1704" spans="2:8" x14ac:dyDescent="0.25">
      <c r="B1704" t="s">
        <v>7993</v>
      </c>
      <c r="C1704" t="s">
        <v>7994</v>
      </c>
      <c r="D1704" t="s">
        <v>2541</v>
      </c>
      <c r="E1704" t="s">
        <v>2013</v>
      </c>
      <c r="F1704" t="s">
        <v>2540</v>
      </c>
      <c r="G1704" t="s">
        <v>4062</v>
      </c>
      <c r="H1704" t="s">
        <v>7995</v>
      </c>
    </row>
    <row r="1705" spans="2:8" x14ac:dyDescent="0.25">
      <c r="B1705" t="s">
        <v>7996</v>
      </c>
      <c r="C1705" t="s">
        <v>7997</v>
      </c>
      <c r="D1705" t="s">
        <v>1792</v>
      </c>
      <c r="E1705" t="s">
        <v>1454</v>
      </c>
      <c r="F1705" t="s">
        <v>3624</v>
      </c>
      <c r="G1705" t="s">
        <v>12686</v>
      </c>
      <c r="H1705" t="s">
        <v>2802</v>
      </c>
    </row>
    <row r="1706" spans="2:8" x14ac:dyDescent="0.25">
      <c r="B1706" t="s">
        <v>7999</v>
      </c>
      <c r="C1706" t="s">
        <v>8000</v>
      </c>
      <c r="D1706" t="s">
        <v>14112</v>
      </c>
      <c r="E1706" t="s">
        <v>21006</v>
      </c>
      <c r="F1706" t="s">
        <v>19851</v>
      </c>
      <c r="G1706" t="s">
        <v>20981</v>
      </c>
      <c r="H1706" t="s">
        <v>14514</v>
      </c>
    </row>
    <row r="1707" spans="2:8" x14ac:dyDescent="0.25">
      <c r="B1707" t="s">
        <v>7999</v>
      </c>
      <c r="C1707" t="s">
        <v>8006</v>
      </c>
      <c r="D1707" t="s">
        <v>982</v>
      </c>
      <c r="E1707" t="s">
        <v>2966</v>
      </c>
      <c r="F1707" t="s">
        <v>1803</v>
      </c>
      <c r="G1707" t="s">
        <v>22260</v>
      </c>
      <c r="H1707" t="s">
        <v>22261</v>
      </c>
    </row>
    <row r="1708" spans="2:8" x14ac:dyDescent="0.25">
      <c r="B1708" t="s">
        <v>8009</v>
      </c>
      <c r="C1708" t="s">
        <v>8010</v>
      </c>
      <c r="D1708" t="s">
        <v>4925</v>
      </c>
      <c r="E1708" t="s">
        <v>848</v>
      </c>
      <c r="F1708" t="s">
        <v>1720</v>
      </c>
      <c r="G1708" t="s">
        <v>10361</v>
      </c>
      <c r="H1708" t="s">
        <v>21710</v>
      </c>
    </row>
    <row r="1709" spans="2:8" x14ac:dyDescent="0.25">
      <c r="B1709" t="s">
        <v>8012</v>
      </c>
      <c r="C1709" t="s">
        <v>8013</v>
      </c>
      <c r="D1709" t="s">
        <v>3282</v>
      </c>
      <c r="E1709" t="s">
        <v>1726</v>
      </c>
      <c r="F1709" t="s">
        <v>5004</v>
      </c>
      <c r="G1709" t="s">
        <v>2568</v>
      </c>
      <c r="H1709" t="s">
        <v>9081</v>
      </c>
    </row>
    <row r="1710" spans="2:8" x14ac:dyDescent="0.25">
      <c r="B1710" t="s">
        <v>8015</v>
      </c>
      <c r="C1710" t="s">
        <v>8016</v>
      </c>
      <c r="D1710" t="s">
        <v>537</v>
      </c>
      <c r="E1710" t="s">
        <v>1537</v>
      </c>
      <c r="F1710" t="s">
        <v>4102</v>
      </c>
      <c r="G1710" t="s">
        <v>22262</v>
      </c>
      <c r="H1710" t="s">
        <v>9403</v>
      </c>
    </row>
    <row r="1711" spans="2:8" x14ac:dyDescent="0.25">
      <c r="B1711" t="s">
        <v>8018</v>
      </c>
      <c r="C1711" t="s">
        <v>8019</v>
      </c>
      <c r="D1711" t="s">
        <v>2983</v>
      </c>
      <c r="E1711" t="s">
        <v>2325</v>
      </c>
      <c r="F1711" t="s">
        <v>1429</v>
      </c>
      <c r="G1711" t="s">
        <v>15468</v>
      </c>
      <c r="H1711" t="s">
        <v>6122</v>
      </c>
    </row>
    <row r="1712" spans="2:8" x14ac:dyDescent="0.25">
      <c r="B1712" t="s">
        <v>8022</v>
      </c>
      <c r="C1712" t="s">
        <v>8023</v>
      </c>
      <c r="D1712" t="s">
        <v>695</v>
      </c>
      <c r="E1712" t="s">
        <v>2061</v>
      </c>
      <c r="F1712" t="s">
        <v>349</v>
      </c>
      <c r="G1712" t="s">
        <v>21086</v>
      </c>
      <c r="H1712" t="s">
        <v>8573</v>
      </c>
    </row>
    <row r="1713" spans="2:8" x14ac:dyDescent="0.25">
      <c r="B1713" t="s">
        <v>8025</v>
      </c>
      <c r="C1713" t="s">
        <v>8026</v>
      </c>
      <c r="D1713" t="s">
        <v>3037</v>
      </c>
      <c r="E1713" t="s">
        <v>2381</v>
      </c>
      <c r="F1713" t="s">
        <v>7034</v>
      </c>
      <c r="G1713" t="s">
        <v>4103</v>
      </c>
      <c r="H1713" t="s">
        <v>9116</v>
      </c>
    </row>
    <row r="1714" spans="2:8" x14ac:dyDescent="0.25">
      <c r="B1714" t="s">
        <v>8027</v>
      </c>
      <c r="C1714" t="s">
        <v>8028</v>
      </c>
      <c r="D1714" t="s">
        <v>948</v>
      </c>
    </row>
    <row r="1715" spans="2:8" x14ac:dyDescent="0.25">
      <c r="B1715" t="s">
        <v>8029</v>
      </c>
      <c r="C1715" t="s">
        <v>8030</v>
      </c>
      <c r="D1715" t="s">
        <v>2171</v>
      </c>
      <c r="E1715" t="s">
        <v>583</v>
      </c>
      <c r="F1715" t="s">
        <v>1454</v>
      </c>
      <c r="G1715" t="s">
        <v>2681</v>
      </c>
      <c r="H1715" t="s">
        <v>22166</v>
      </c>
    </row>
    <row r="1716" spans="2:8" x14ac:dyDescent="0.25">
      <c r="B1716" t="s">
        <v>8031</v>
      </c>
      <c r="C1716" t="s">
        <v>8032</v>
      </c>
      <c r="D1716" t="s">
        <v>1135</v>
      </c>
      <c r="E1716" t="s">
        <v>2018</v>
      </c>
      <c r="F1716" t="s">
        <v>1863</v>
      </c>
      <c r="G1716" t="s">
        <v>9056</v>
      </c>
      <c r="H1716" t="s">
        <v>4313</v>
      </c>
    </row>
    <row r="1717" spans="2:8" x14ac:dyDescent="0.25">
      <c r="B1717" t="s">
        <v>8035</v>
      </c>
      <c r="C1717" t="s">
        <v>8036</v>
      </c>
      <c r="D1717" t="s">
        <v>7106</v>
      </c>
      <c r="E1717" t="s">
        <v>11053</v>
      </c>
      <c r="F1717" t="s">
        <v>4017</v>
      </c>
      <c r="G1717" t="s">
        <v>2574</v>
      </c>
      <c r="H1717" t="s">
        <v>13672</v>
      </c>
    </row>
    <row r="1718" spans="2:8" x14ac:dyDescent="0.25">
      <c r="B1718" t="s">
        <v>8041</v>
      </c>
      <c r="C1718" t="s">
        <v>8042</v>
      </c>
      <c r="D1718" t="s">
        <v>954</v>
      </c>
      <c r="E1718" t="s">
        <v>392</v>
      </c>
      <c r="F1718" t="s">
        <v>4434</v>
      </c>
      <c r="G1718" t="s">
        <v>17500</v>
      </c>
      <c r="H1718" t="s">
        <v>5653</v>
      </c>
    </row>
    <row r="1719" spans="2:8" x14ac:dyDescent="0.25">
      <c r="B1719" t="s">
        <v>8045</v>
      </c>
      <c r="C1719" t="s">
        <v>8046</v>
      </c>
      <c r="D1719" t="s">
        <v>4133</v>
      </c>
      <c r="E1719" t="s">
        <v>1398</v>
      </c>
      <c r="F1719" t="s">
        <v>1817</v>
      </c>
      <c r="G1719" t="s">
        <v>21588</v>
      </c>
      <c r="H1719" t="s">
        <v>22263</v>
      </c>
    </row>
    <row r="1720" spans="2:8" x14ac:dyDescent="0.25">
      <c r="B1720" t="s">
        <v>8049</v>
      </c>
      <c r="C1720" t="s">
        <v>8050</v>
      </c>
      <c r="D1720" t="s">
        <v>2939</v>
      </c>
      <c r="E1720" t="s">
        <v>12600</v>
      </c>
      <c r="F1720" t="s">
        <v>4598</v>
      </c>
      <c r="G1720" t="s">
        <v>22264</v>
      </c>
      <c r="H1720" t="s">
        <v>2412</v>
      </c>
    </row>
    <row r="1721" spans="2:8" x14ac:dyDescent="0.25">
      <c r="B1721" t="s">
        <v>8052</v>
      </c>
      <c r="C1721" t="s">
        <v>8053</v>
      </c>
      <c r="D1721" t="s">
        <v>4395</v>
      </c>
      <c r="E1721" t="s">
        <v>7411</v>
      </c>
      <c r="F1721" t="s">
        <v>8938</v>
      </c>
      <c r="G1721" t="s">
        <v>8343</v>
      </c>
      <c r="H1721" t="s">
        <v>11994</v>
      </c>
    </row>
    <row r="1722" spans="2:8" x14ac:dyDescent="0.25">
      <c r="B1722" t="s">
        <v>8056</v>
      </c>
      <c r="C1722" t="s">
        <v>8057</v>
      </c>
      <c r="D1722" t="s">
        <v>18697</v>
      </c>
      <c r="E1722" t="s">
        <v>22265</v>
      </c>
      <c r="F1722" t="s">
        <v>16192</v>
      </c>
      <c r="G1722" t="s">
        <v>4798</v>
      </c>
      <c r="H1722" t="s">
        <v>2682</v>
      </c>
    </row>
    <row r="1723" spans="2:8" x14ac:dyDescent="0.25">
      <c r="B1723" t="s">
        <v>8062</v>
      </c>
      <c r="C1723" t="s">
        <v>8063</v>
      </c>
      <c r="D1723" t="s">
        <v>7</v>
      </c>
      <c r="E1723" t="s">
        <v>3886</v>
      </c>
      <c r="F1723" t="s">
        <v>1920</v>
      </c>
      <c r="G1723" t="s">
        <v>8</v>
      </c>
      <c r="H1723" t="s">
        <v>4914</v>
      </c>
    </row>
    <row r="1724" spans="2:8" x14ac:dyDescent="0.25">
      <c r="B1724" t="s">
        <v>8064</v>
      </c>
      <c r="C1724" t="s">
        <v>8065</v>
      </c>
      <c r="D1724" t="s">
        <v>9999</v>
      </c>
      <c r="E1724" t="s">
        <v>2724</v>
      </c>
      <c r="F1724" t="s">
        <v>6916</v>
      </c>
      <c r="G1724" t="s">
        <v>22266</v>
      </c>
      <c r="H1724" t="s">
        <v>22267</v>
      </c>
    </row>
    <row r="1725" spans="2:8" x14ac:dyDescent="0.25">
      <c r="B1725" t="s">
        <v>8068</v>
      </c>
      <c r="C1725" t="s">
        <v>8069</v>
      </c>
      <c r="D1725" t="s">
        <v>433</v>
      </c>
      <c r="E1725" t="s">
        <v>1688</v>
      </c>
      <c r="F1725" t="s">
        <v>1403</v>
      </c>
      <c r="G1725" t="s">
        <v>440</v>
      </c>
      <c r="H1725" t="s">
        <v>9241</v>
      </c>
    </row>
    <row r="1726" spans="2:8" x14ac:dyDescent="0.25">
      <c r="B1726" t="s">
        <v>8071</v>
      </c>
      <c r="C1726" t="s">
        <v>8072</v>
      </c>
      <c r="D1726" t="s">
        <v>22268</v>
      </c>
      <c r="E1726" t="s">
        <v>9777</v>
      </c>
      <c r="F1726" t="s">
        <v>5137</v>
      </c>
      <c r="G1726" t="s">
        <v>19171</v>
      </c>
      <c r="H1726" t="s">
        <v>22248</v>
      </c>
    </row>
    <row r="1727" spans="2:8" x14ac:dyDescent="0.25">
      <c r="B1727" t="s">
        <v>8075</v>
      </c>
      <c r="C1727" t="s">
        <v>8076</v>
      </c>
      <c r="D1727" t="s">
        <v>2642</v>
      </c>
      <c r="E1727" t="s">
        <v>1135</v>
      </c>
      <c r="F1727" t="s">
        <v>4695</v>
      </c>
      <c r="G1727" t="s">
        <v>2900</v>
      </c>
      <c r="H1727" t="s">
        <v>1577</v>
      </c>
    </row>
    <row r="1728" spans="2:8" x14ac:dyDescent="0.25">
      <c r="B1728" t="s">
        <v>8078</v>
      </c>
      <c r="C1728" t="s">
        <v>8079</v>
      </c>
      <c r="D1728" t="s">
        <v>22269</v>
      </c>
      <c r="E1728" t="s">
        <v>22270</v>
      </c>
      <c r="F1728" t="s">
        <v>19410</v>
      </c>
      <c r="G1728" t="s">
        <v>12900</v>
      </c>
      <c r="H1728" t="s">
        <v>2068</v>
      </c>
    </row>
    <row r="1729" spans="2:8" x14ac:dyDescent="0.25">
      <c r="B1729" t="s">
        <v>8083</v>
      </c>
      <c r="C1729" t="s">
        <v>8084</v>
      </c>
      <c r="D1729" t="s">
        <v>22271</v>
      </c>
      <c r="E1729" t="s">
        <v>22272</v>
      </c>
      <c r="F1729" t="s">
        <v>20775</v>
      </c>
      <c r="G1729" t="s">
        <v>16309</v>
      </c>
      <c r="H1729" t="s">
        <v>17908</v>
      </c>
    </row>
    <row r="1730" spans="2:8" x14ac:dyDescent="0.25">
      <c r="B1730" t="s">
        <v>8089</v>
      </c>
      <c r="C1730" t="s">
        <v>8090</v>
      </c>
      <c r="D1730" t="s">
        <v>4640</v>
      </c>
      <c r="E1730" t="s">
        <v>3854</v>
      </c>
      <c r="F1730" t="s">
        <v>3277</v>
      </c>
      <c r="G1730" t="s">
        <v>20302</v>
      </c>
      <c r="H1730" t="s">
        <v>22273</v>
      </c>
    </row>
    <row r="1731" spans="2:8" x14ac:dyDescent="0.25">
      <c r="B1731" t="s">
        <v>8092</v>
      </c>
      <c r="C1731" t="s">
        <v>8093</v>
      </c>
      <c r="D1731" t="s">
        <v>6768</v>
      </c>
      <c r="E1731" t="s">
        <v>840</v>
      </c>
      <c r="F1731" t="s">
        <v>2966</v>
      </c>
      <c r="G1731" t="s">
        <v>6380</v>
      </c>
      <c r="H1731" t="s">
        <v>22274</v>
      </c>
    </row>
    <row r="1732" spans="2:8" x14ac:dyDescent="0.25">
      <c r="B1732" t="s">
        <v>8097</v>
      </c>
      <c r="C1732" t="s">
        <v>8098</v>
      </c>
      <c r="D1732" t="s">
        <v>22275</v>
      </c>
      <c r="E1732" t="s">
        <v>22276</v>
      </c>
      <c r="F1732" t="s">
        <v>22277</v>
      </c>
      <c r="G1732" t="s">
        <v>10894</v>
      </c>
      <c r="H1732" t="s">
        <v>8765</v>
      </c>
    </row>
    <row r="1733" spans="2:8" x14ac:dyDescent="0.25">
      <c r="B1733" t="s">
        <v>8103</v>
      </c>
      <c r="C1733" t="s">
        <v>8104</v>
      </c>
      <c r="D1733" t="s">
        <v>3412</v>
      </c>
      <c r="E1733" t="s">
        <v>2690</v>
      </c>
      <c r="F1733" t="s">
        <v>1422</v>
      </c>
      <c r="G1733" t="s">
        <v>11941</v>
      </c>
      <c r="H1733" t="s">
        <v>22278</v>
      </c>
    </row>
    <row r="1734" spans="2:8" x14ac:dyDescent="0.25">
      <c r="B1734" t="s">
        <v>8106</v>
      </c>
      <c r="C1734" t="s">
        <v>8107</v>
      </c>
      <c r="D1734" t="s">
        <v>1251</v>
      </c>
      <c r="E1734" t="s">
        <v>741</v>
      </c>
      <c r="F1734" t="s">
        <v>1290</v>
      </c>
      <c r="G1734" t="s">
        <v>5830</v>
      </c>
      <c r="H1734" t="s">
        <v>6291</v>
      </c>
    </row>
    <row r="1735" spans="2:8" x14ac:dyDescent="0.25">
      <c r="B1735" t="s">
        <v>8110</v>
      </c>
      <c r="C1735" t="s">
        <v>8111</v>
      </c>
      <c r="D1735" t="s">
        <v>12896</v>
      </c>
      <c r="E1735" t="s">
        <v>9967</v>
      </c>
      <c r="F1735" t="s">
        <v>7776</v>
      </c>
      <c r="G1735" t="s">
        <v>11539</v>
      </c>
      <c r="H1735" t="s">
        <v>11695</v>
      </c>
    </row>
    <row r="1736" spans="2:8" x14ac:dyDescent="0.25">
      <c r="B1736" t="s">
        <v>8115</v>
      </c>
      <c r="C1736" t="s">
        <v>8116</v>
      </c>
      <c r="D1736" t="s">
        <v>819</v>
      </c>
      <c r="E1736" t="s">
        <v>2077</v>
      </c>
      <c r="F1736" t="s">
        <v>1398</v>
      </c>
      <c r="G1736" t="s">
        <v>11741</v>
      </c>
      <c r="H1736" t="s">
        <v>3952</v>
      </c>
    </row>
    <row r="1737" spans="2:8" x14ac:dyDescent="0.25">
      <c r="B1737" t="s">
        <v>8119</v>
      </c>
      <c r="C1737" t="s">
        <v>8120</v>
      </c>
      <c r="D1737" t="s">
        <v>1308</v>
      </c>
      <c r="E1737" t="s">
        <v>2533</v>
      </c>
      <c r="F1737" t="s">
        <v>449</v>
      </c>
      <c r="G1737" t="s">
        <v>17452</v>
      </c>
      <c r="H1737" t="s">
        <v>2305</v>
      </c>
    </row>
    <row r="1738" spans="2:8" x14ac:dyDescent="0.25">
      <c r="B1738" t="s">
        <v>8121</v>
      </c>
      <c r="C1738" t="s">
        <v>8122</v>
      </c>
      <c r="D1738" t="s">
        <v>6376</v>
      </c>
      <c r="E1738" t="s">
        <v>3973</v>
      </c>
      <c r="F1738" t="s">
        <v>2966</v>
      </c>
      <c r="G1738" t="s">
        <v>18539</v>
      </c>
      <c r="H1738" t="s">
        <v>22279</v>
      </c>
    </row>
    <row r="1739" spans="2:8" x14ac:dyDescent="0.25">
      <c r="B1739" t="s">
        <v>8125</v>
      </c>
      <c r="C1739" t="s">
        <v>8126</v>
      </c>
      <c r="D1739" t="s">
        <v>22280</v>
      </c>
      <c r="E1739" t="s">
        <v>7107</v>
      </c>
      <c r="F1739" t="s">
        <v>22281</v>
      </c>
      <c r="G1739" t="s">
        <v>3086</v>
      </c>
      <c r="H1739" t="s">
        <v>18010</v>
      </c>
    </row>
    <row r="1740" spans="2:8" x14ac:dyDescent="0.25">
      <c r="B1740" t="s">
        <v>8130</v>
      </c>
      <c r="C1740" t="s">
        <v>8131</v>
      </c>
      <c r="D1740" t="s">
        <v>22282</v>
      </c>
      <c r="E1740" t="s">
        <v>18712</v>
      </c>
      <c r="F1740" t="s">
        <v>22283</v>
      </c>
      <c r="G1740" t="s">
        <v>22262</v>
      </c>
      <c r="H1740" t="s">
        <v>12115</v>
      </c>
    </row>
    <row r="1741" spans="2:8" x14ac:dyDescent="0.25">
      <c r="B1741" t="s">
        <v>8136</v>
      </c>
      <c r="C1741" t="s">
        <v>8137</v>
      </c>
      <c r="D1741" t="s">
        <v>22284</v>
      </c>
      <c r="E1741" t="s">
        <v>22285</v>
      </c>
      <c r="F1741" t="s">
        <v>16808</v>
      </c>
      <c r="G1741" t="s">
        <v>12506</v>
      </c>
      <c r="H1741" t="s">
        <v>13</v>
      </c>
    </row>
    <row r="1742" spans="2:8" x14ac:dyDescent="0.25">
      <c r="B1742" t="s">
        <v>8141</v>
      </c>
      <c r="C1742" t="s">
        <v>8142</v>
      </c>
      <c r="D1742" t="s">
        <v>10079</v>
      </c>
      <c r="E1742" t="s">
        <v>4124</v>
      </c>
      <c r="F1742" t="s">
        <v>3386</v>
      </c>
      <c r="G1742" t="s">
        <v>1690</v>
      </c>
      <c r="H1742" t="s">
        <v>15079</v>
      </c>
    </row>
    <row r="1743" spans="2:8" x14ac:dyDescent="0.25">
      <c r="B1743" t="s">
        <v>8146</v>
      </c>
      <c r="C1743" t="s">
        <v>8147</v>
      </c>
      <c r="D1743" t="s">
        <v>19419</v>
      </c>
      <c r="E1743" t="s">
        <v>20441</v>
      </c>
      <c r="F1743" t="s">
        <v>542</v>
      </c>
      <c r="G1743" t="s">
        <v>21169</v>
      </c>
      <c r="H1743" t="s">
        <v>15839</v>
      </c>
    </row>
    <row r="1744" spans="2:8" x14ac:dyDescent="0.25">
      <c r="B1744" t="s">
        <v>8153</v>
      </c>
      <c r="C1744" t="s">
        <v>8154</v>
      </c>
      <c r="D1744" t="s">
        <v>11130</v>
      </c>
      <c r="E1744" t="s">
        <v>9965</v>
      </c>
      <c r="F1744" t="s">
        <v>14977</v>
      </c>
      <c r="G1744" t="s">
        <v>5954</v>
      </c>
      <c r="H1744" t="s">
        <v>16025</v>
      </c>
    </row>
    <row r="1745" spans="2:8" x14ac:dyDescent="0.25">
      <c r="B1745" t="s">
        <v>8158</v>
      </c>
      <c r="C1745" t="s">
        <v>8159</v>
      </c>
      <c r="D1745" t="s">
        <v>2960</v>
      </c>
      <c r="E1745" t="s">
        <v>3166</v>
      </c>
      <c r="F1745" t="s">
        <v>22286</v>
      </c>
      <c r="G1745" t="s">
        <v>8343</v>
      </c>
      <c r="H1745" t="s">
        <v>22287</v>
      </c>
    </row>
    <row r="1746" spans="2:8" x14ac:dyDescent="0.25">
      <c r="B1746" t="s">
        <v>8163</v>
      </c>
      <c r="C1746" t="s">
        <v>8164</v>
      </c>
      <c r="D1746" t="s">
        <v>1165</v>
      </c>
      <c r="E1746" t="s">
        <v>1781</v>
      </c>
      <c r="F1746" t="s">
        <v>3353</v>
      </c>
      <c r="G1746" t="s">
        <v>18048</v>
      </c>
      <c r="H1746" t="s">
        <v>21793</v>
      </c>
    </row>
    <row r="1747" spans="2:8" x14ac:dyDescent="0.25">
      <c r="B1747" t="s">
        <v>8167</v>
      </c>
      <c r="C1747" t="s">
        <v>8168</v>
      </c>
      <c r="D1747" t="s">
        <v>22288</v>
      </c>
      <c r="E1747" t="s">
        <v>22289</v>
      </c>
      <c r="F1747" t="s">
        <v>18295</v>
      </c>
      <c r="G1747" t="s">
        <v>22290</v>
      </c>
      <c r="H1747" t="s">
        <v>21063</v>
      </c>
    </row>
    <row r="1748" spans="2:8" x14ac:dyDescent="0.25">
      <c r="B1748" t="s">
        <v>8172</v>
      </c>
      <c r="C1748" t="s">
        <v>8173</v>
      </c>
      <c r="D1748" t="s">
        <v>22291</v>
      </c>
      <c r="E1748" t="s">
        <v>22292</v>
      </c>
      <c r="F1748" t="s">
        <v>22293</v>
      </c>
      <c r="G1748" t="s">
        <v>6430</v>
      </c>
      <c r="H1748" t="s">
        <v>292</v>
      </c>
    </row>
    <row r="1749" spans="2:8" x14ac:dyDescent="0.25">
      <c r="B1749" t="s">
        <v>8179</v>
      </c>
      <c r="C1749" t="s">
        <v>8180</v>
      </c>
      <c r="D1749" t="s">
        <v>11397</v>
      </c>
      <c r="E1749" t="s">
        <v>2104</v>
      </c>
      <c r="F1749" t="s">
        <v>11236</v>
      </c>
      <c r="G1749" t="s">
        <v>3708</v>
      </c>
      <c r="H1749" t="s">
        <v>4487</v>
      </c>
    </row>
    <row r="1750" spans="2:8" x14ac:dyDescent="0.25">
      <c r="B1750" t="s">
        <v>8183</v>
      </c>
      <c r="C1750" t="s">
        <v>8184</v>
      </c>
      <c r="D1750" t="s">
        <v>22294</v>
      </c>
      <c r="E1750" t="s">
        <v>22295</v>
      </c>
      <c r="F1750" t="s">
        <v>22296</v>
      </c>
      <c r="G1750" t="s">
        <v>12199</v>
      </c>
      <c r="H1750" t="s">
        <v>12206</v>
      </c>
    </row>
    <row r="1751" spans="2:8" x14ac:dyDescent="0.25">
      <c r="B1751" t="s">
        <v>8189</v>
      </c>
      <c r="C1751" t="s">
        <v>8190</v>
      </c>
      <c r="D1751" t="s">
        <v>8520</v>
      </c>
      <c r="E1751" t="s">
        <v>1641</v>
      </c>
      <c r="F1751" t="s">
        <v>683</v>
      </c>
      <c r="G1751" t="s">
        <v>12321</v>
      </c>
      <c r="H1751" t="s">
        <v>161</v>
      </c>
    </row>
    <row r="1752" spans="2:8" x14ac:dyDescent="0.25">
      <c r="B1752" t="s">
        <v>8192</v>
      </c>
      <c r="C1752" t="s">
        <v>8193</v>
      </c>
      <c r="D1752" t="s">
        <v>8944</v>
      </c>
      <c r="E1752" t="s">
        <v>8697</v>
      </c>
      <c r="F1752" t="s">
        <v>7221</v>
      </c>
      <c r="G1752" t="s">
        <v>20206</v>
      </c>
      <c r="H1752" t="s">
        <v>16278</v>
      </c>
    </row>
    <row r="1753" spans="2:8" x14ac:dyDescent="0.25">
      <c r="B1753" t="s">
        <v>8196</v>
      </c>
      <c r="C1753" t="s">
        <v>8197</v>
      </c>
      <c r="D1753" t="s">
        <v>284</v>
      </c>
      <c r="E1753" t="s">
        <v>1308</v>
      </c>
      <c r="F1753" t="s">
        <v>4857</v>
      </c>
      <c r="G1753" t="s">
        <v>22297</v>
      </c>
      <c r="H1753" t="s">
        <v>22298</v>
      </c>
    </row>
    <row r="1754" spans="2:8" x14ac:dyDescent="0.25">
      <c r="B1754" t="s">
        <v>8200</v>
      </c>
      <c r="C1754" t="s">
        <v>8201</v>
      </c>
      <c r="D1754" t="s">
        <v>1611</v>
      </c>
      <c r="E1754" t="s">
        <v>2072</v>
      </c>
      <c r="F1754" t="s">
        <v>1454</v>
      </c>
      <c r="G1754" t="s">
        <v>3520</v>
      </c>
      <c r="H1754" t="s">
        <v>11107</v>
      </c>
    </row>
    <row r="1755" spans="2:8" x14ac:dyDescent="0.25">
      <c r="B1755" t="s">
        <v>8203</v>
      </c>
      <c r="C1755" t="s">
        <v>8204</v>
      </c>
      <c r="D1755" t="s">
        <v>1757</v>
      </c>
      <c r="E1755" t="s">
        <v>694</v>
      </c>
      <c r="F1755" t="s">
        <v>1251</v>
      </c>
      <c r="G1755" t="s">
        <v>21605</v>
      </c>
      <c r="H1755" t="s">
        <v>22299</v>
      </c>
    </row>
    <row r="1756" spans="2:8" x14ac:dyDescent="0.25">
      <c r="B1756" t="s">
        <v>8207</v>
      </c>
      <c r="C1756" t="s">
        <v>8208</v>
      </c>
      <c r="D1756" t="s">
        <v>2832</v>
      </c>
      <c r="E1756" t="s">
        <v>462</v>
      </c>
      <c r="F1756" t="s">
        <v>3982</v>
      </c>
      <c r="G1756" t="s">
        <v>15686</v>
      </c>
      <c r="H1756" t="s">
        <v>11618</v>
      </c>
    </row>
    <row r="1757" spans="2:8" x14ac:dyDescent="0.25">
      <c r="B1757" t="s">
        <v>8211</v>
      </c>
      <c r="C1757" t="s">
        <v>8212</v>
      </c>
      <c r="D1757" t="s">
        <v>22300</v>
      </c>
      <c r="E1757" t="s">
        <v>1097</v>
      </c>
      <c r="F1757" t="s">
        <v>13992</v>
      </c>
      <c r="G1757" t="s">
        <v>6232</v>
      </c>
      <c r="H1757" t="s">
        <v>22301</v>
      </c>
    </row>
    <row r="1758" spans="2:8" x14ac:dyDescent="0.25">
      <c r="B1758" t="s">
        <v>8216</v>
      </c>
      <c r="C1758" t="s">
        <v>8217</v>
      </c>
      <c r="D1758" t="s">
        <v>22302</v>
      </c>
      <c r="E1758" t="s">
        <v>17218</v>
      </c>
      <c r="F1758" t="s">
        <v>16977</v>
      </c>
      <c r="G1758" t="s">
        <v>21437</v>
      </c>
      <c r="H1758" t="s">
        <v>5843</v>
      </c>
    </row>
    <row r="1759" spans="2:8" x14ac:dyDescent="0.25">
      <c r="B1759" t="s">
        <v>8222</v>
      </c>
      <c r="C1759" t="s">
        <v>8223</v>
      </c>
      <c r="D1759" t="s">
        <v>19349</v>
      </c>
      <c r="E1759" t="s">
        <v>2255</v>
      </c>
      <c r="F1759" t="s">
        <v>571</v>
      </c>
      <c r="G1759" t="s">
        <v>21124</v>
      </c>
      <c r="H1759" t="s">
        <v>6443</v>
      </c>
    </row>
    <row r="1760" spans="2:8" x14ac:dyDescent="0.25">
      <c r="B1760" t="s">
        <v>8225</v>
      </c>
      <c r="C1760" t="s">
        <v>8226</v>
      </c>
      <c r="D1760" t="s">
        <v>2491</v>
      </c>
      <c r="E1760" t="s">
        <v>1930</v>
      </c>
      <c r="F1760" t="s">
        <v>432</v>
      </c>
      <c r="G1760" t="s">
        <v>22303</v>
      </c>
      <c r="H1760" t="s">
        <v>1502</v>
      </c>
    </row>
    <row r="1761" spans="2:8" x14ac:dyDescent="0.25">
      <c r="B1761" t="s">
        <v>8229</v>
      </c>
      <c r="C1761" t="s">
        <v>8230</v>
      </c>
      <c r="D1761" t="s">
        <v>1307</v>
      </c>
      <c r="E1761" t="s">
        <v>2359</v>
      </c>
      <c r="F1761" t="s">
        <v>1252</v>
      </c>
      <c r="G1761" t="s">
        <v>62</v>
      </c>
      <c r="H1761" t="s">
        <v>14619</v>
      </c>
    </row>
    <row r="1762" spans="2:8" x14ac:dyDescent="0.25">
      <c r="B1762" t="s">
        <v>8232</v>
      </c>
      <c r="C1762" t="s">
        <v>8233</v>
      </c>
      <c r="D1762" t="s">
        <v>16</v>
      </c>
      <c r="E1762" t="s">
        <v>15822</v>
      </c>
      <c r="F1762" t="s">
        <v>3997</v>
      </c>
      <c r="G1762" t="s">
        <v>21007</v>
      </c>
      <c r="H1762" t="s">
        <v>11453</v>
      </c>
    </row>
    <row r="1763" spans="2:8" x14ac:dyDescent="0.25">
      <c r="B1763" t="s">
        <v>8238</v>
      </c>
      <c r="C1763" t="s">
        <v>8239</v>
      </c>
      <c r="D1763" t="s">
        <v>734</v>
      </c>
      <c r="E1763" t="s">
        <v>2903</v>
      </c>
      <c r="F1763" t="s">
        <v>1319</v>
      </c>
      <c r="G1763" t="s">
        <v>4329</v>
      </c>
      <c r="H1763" t="s">
        <v>22304</v>
      </c>
    </row>
    <row r="1764" spans="2:8" x14ac:dyDescent="0.25">
      <c r="B1764" t="s">
        <v>8241</v>
      </c>
      <c r="C1764" t="s">
        <v>8242</v>
      </c>
      <c r="D1764" t="s">
        <v>22305</v>
      </c>
      <c r="E1764" t="s">
        <v>18913</v>
      </c>
      <c r="F1764" t="s">
        <v>12299</v>
      </c>
      <c r="G1764" t="s">
        <v>18670</v>
      </c>
      <c r="H1764" t="s">
        <v>22306</v>
      </c>
    </row>
    <row r="1765" spans="2:8" x14ac:dyDescent="0.25">
      <c r="B1765" t="s">
        <v>8245</v>
      </c>
      <c r="C1765" t="s">
        <v>8246</v>
      </c>
      <c r="D1765" t="s">
        <v>1011</v>
      </c>
      <c r="E1765" t="s">
        <v>1722</v>
      </c>
      <c r="F1765" t="s">
        <v>432</v>
      </c>
      <c r="G1765" t="s">
        <v>21572</v>
      </c>
      <c r="H1765" t="s">
        <v>7308</v>
      </c>
    </row>
    <row r="1766" spans="2:8" x14ac:dyDescent="0.25">
      <c r="B1766" t="s">
        <v>8249</v>
      </c>
      <c r="C1766" t="s">
        <v>8250</v>
      </c>
      <c r="D1766" t="s">
        <v>1200</v>
      </c>
      <c r="E1766" t="s">
        <v>1047</v>
      </c>
      <c r="F1766" t="s">
        <v>1817</v>
      </c>
      <c r="G1766" t="s">
        <v>14473</v>
      </c>
      <c r="H1766" t="s">
        <v>6716</v>
      </c>
    </row>
    <row r="1767" spans="2:8" x14ac:dyDescent="0.25">
      <c r="B1767" t="s">
        <v>8252</v>
      </c>
      <c r="C1767" t="s">
        <v>8253</v>
      </c>
      <c r="D1767" t="s">
        <v>4263</v>
      </c>
      <c r="E1767" t="s">
        <v>10382</v>
      </c>
      <c r="F1767" t="s">
        <v>3421</v>
      </c>
      <c r="G1767" t="s">
        <v>3596</v>
      </c>
      <c r="H1767" t="s">
        <v>4151</v>
      </c>
    </row>
    <row r="1768" spans="2:8" x14ac:dyDescent="0.25">
      <c r="B1768" t="s">
        <v>8255</v>
      </c>
      <c r="C1768" t="s">
        <v>8256</v>
      </c>
      <c r="D1768" t="s">
        <v>8454</v>
      </c>
      <c r="E1768" t="s">
        <v>2728</v>
      </c>
      <c r="F1768" t="s">
        <v>1635</v>
      </c>
      <c r="G1768" t="s">
        <v>22307</v>
      </c>
      <c r="H1768" t="s">
        <v>19125</v>
      </c>
    </row>
    <row r="1769" spans="2:8" x14ac:dyDescent="0.25">
      <c r="B1769" t="s">
        <v>8259</v>
      </c>
      <c r="C1769" t="s">
        <v>8260</v>
      </c>
      <c r="D1769" t="s">
        <v>5520</v>
      </c>
      <c r="E1769" t="s">
        <v>1058</v>
      </c>
      <c r="F1769" t="s">
        <v>12564</v>
      </c>
      <c r="G1769" t="s">
        <v>6726</v>
      </c>
      <c r="H1769" t="s">
        <v>6903</v>
      </c>
    </row>
    <row r="1770" spans="2:8" x14ac:dyDescent="0.25">
      <c r="B1770" t="s">
        <v>8264</v>
      </c>
      <c r="C1770" t="s">
        <v>8265</v>
      </c>
      <c r="D1770" t="s">
        <v>3950</v>
      </c>
      <c r="E1770" t="s">
        <v>3950</v>
      </c>
      <c r="F1770" t="s">
        <v>942</v>
      </c>
      <c r="G1770" t="s">
        <v>22308</v>
      </c>
      <c r="H1770" t="s">
        <v>22308</v>
      </c>
    </row>
    <row r="1771" spans="2:8" x14ac:dyDescent="0.25">
      <c r="B1771" t="s">
        <v>8268</v>
      </c>
      <c r="C1771" t="s">
        <v>8269</v>
      </c>
      <c r="D1771" t="s">
        <v>1058</v>
      </c>
    </row>
    <row r="1772" spans="2:8" x14ac:dyDescent="0.25">
      <c r="B1772" t="s">
        <v>8271</v>
      </c>
      <c r="C1772" t="s">
        <v>8272</v>
      </c>
      <c r="D1772" t="s">
        <v>677</v>
      </c>
      <c r="E1772" t="s">
        <v>14497</v>
      </c>
      <c r="F1772" t="s">
        <v>22309</v>
      </c>
      <c r="G1772" t="s">
        <v>5382</v>
      </c>
      <c r="H1772" t="s">
        <v>9982</v>
      </c>
    </row>
    <row r="1773" spans="2:8" x14ac:dyDescent="0.25">
      <c r="B1773" t="s">
        <v>8276</v>
      </c>
      <c r="C1773" t="s">
        <v>8277</v>
      </c>
      <c r="D1773" t="s">
        <v>2739</v>
      </c>
      <c r="E1773" t="s">
        <v>8112</v>
      </c>
      <c r="F1773" t="s">
        <v>3426</v>
      </c>
      <c r="G1773" t="s">
        <v>1024</v>
      </c>
      <c r="H1773" t="s">
        <v>13461</v>
      </c>
    </row>
    <row r="1774" spans="2:8" x14ac:dyDescent="0.25">
      <c r="B1774" t="s">
        <v>8278</v>
      </c>
      <c r="C1774" t="s">
        <v>8279</v>
      </c>
      <c r="D1774" t="s">
        <v>22310</v>
      </c>
      <c r="E1774" t="s">
        <v>22311</v>
      </c>
      <c r="F1774" t="s">
        <v>22312</v>
      </c>
      <c r="G1774" t="s">
        <v>750</v>
      </c>
      <c r="H1774" t="s">
        <v>22313</v>
      </c>
    </row>
    <row r="1775" spans="2:8" x14ac:dyDescent="0.25">
      <c r="B1775" t="s">
        <v>8283</v>
      </c>
      <c r="C1775" t="s">
        <v>8284</v>
      </c>
      <c r="D1775" t="s">
        <v>1136</v>
      </c>
      <c r="E1775" t="s">
        <v>1194</v>
      </c>
      <c r="F1775" t="s">
        <v>3162</v>
      </c>
      <c r="G1775" t="s">
        <v>13706</v>
      </c>
      <c r="H1775" t="s">
        <v>6450</v>
      </c>
    </row>
    <row r="1776" spans="2:8" x14ac:dyDescent="0.25">
      <c r="B1776" t="s">
        <v>8287</v>
      </c>
      <c r="C1776" t="s">
        <v>8288</v>
      </c>
      <c r="D1776" t="s">
        <v>20899</v>
      </c>
      <c r="E1776" t="s">
        <v>19857</v>
      </c>
      <c r="F1776" t="s">
        <v>21510</v>
      </c>
      <c r="G1776" t="s">
        <v>22314</v>
      </c>
      <c r="H1776" t="s">
        <v>22315</v>
      </c>
    </row>
    <row r="1777" spans="2:8" x14ac:dyDescent="0.25">
      <c r="B1777" t="s">
        <v>8292</v>
      </c>
      <c r="C1777" t="s">
        <v>8293</v>
      </c>
      <c r="D1777" t="s">
        <v>1769</v>
      </c>
      <c r="E1777" t="s">
        <v>5087</v>
      </c>
      <c r="F1777" t="s">
        <v>1776</v>
      </c>
      <c r="G1777" t="s">
        <v>22255</v>
      </c>
      <c r="H1777" t="s">
        <v>10597</v>
      </c>
    </row>
    <row r="1778" spans="2:8" x14ac:dyDescent="0.25">
      <c r="B1778" t="s">
        <v>8295</v>
      </c>
      <c r="C1778" t="s">
        <v>8296</v>
      </c>
      <c r="D1778" t="s">
        <v>1812</v>
      </c>
      <c r="E1778" t="s">
        <v>2526</v>
      </c>
      <c r="F1778" t="s">
        <v>949</v>
      </c>
      <c r="G1778" t="s">
        <v>18242</v>
      </c>
      <c r="H1778" t="s">
        <v>22316</v>
      </c>
    </row>
    <row r="1779" spans="2:8" x14ac:dyDescent="0.25">
      <c r="B1779" t="s">
        <v>8298</v>
      </c>
      <c r="C1779" t="s">
        <v>8299</v>
      </c>
      <c r="D1779" t="s">
        <v>22317</v>
      </c>
      <c r="E1779" t="s">
        <v>22318</v>
      </c>
      <c r="F1779" t="s">
        <v>1847</v>
      </c>
      <c r="G1779" t="s">
        <v>22319</v>
      </c>
      <c r="H1779" t="s">
        <v>22320</v>
      </c>
    </row>
    <row r="1780" spans="2:8" x14ac:dyDescent="0.25">
      <c r="B1780" t="s">
        <v>8301</v>
      </c>
      <c r="C1780" t="s">
        <v>8302</v>
      </c>
      <c r="D1780" t="s">
        <v>2160</v>
      </c>
      <c r="E1780" t="s">
        <v>1622</v>
      </c>
      <c r="F1780" t="s">
        <v>1623</v>
      </c>
      <c r="G1780" t="s">
        <v>9791</v>
      </c>
      <c r="H1780" t="s">
        <v>15183</v>
      </c>
    </row>
    <row r="1781" spans="2:8" x14ac:dyDescent="0.25">
      <c r="B1781" t="s">
        <v>8304</v>
      </c>
      <c r="C1781" t="s">
        <v>8305</v>
      </c>
      <c r="D1781" t="s">
        <v>1985</v>
      </c>
      <c r="E1781" t="s">
        <v>1285</v>
      </c>
      <c r="F1781" t="s">
        <v>1829</v>
      </c>
      <c r="G1781" t="s">
        <v>4945</v>
      </c>
      <c r="H1781" t="s">
        <v>10622</v>
      </c>
    </row>
    <row r="1782" spans="2:8" x14ac:dyDescent="0.25">
      <c r="B1782" t="s">
        <v>8307</v>
      </c>
      <c r="C1782" t="s">
        <v>8308</v>
      </c>
      <c r="D1782" t="s">
        <v>4293</v>
      </c>
    </row>
    <row r="1783" spans="2:8" x14ac:dyDescent="0.25">
      <c r="B1783" t="s">
        <v>8310</v>
      </c>
      <c r="C1783" t="s">
        <v>8311</v>
      </c>
      <c r="D1783" t="s">
        <v>22321</v>
      </c>
      <c r="E1783" t="s">
        <v>22322</v>
      </c>
      <c r="F1783" t="s">
        <v>22323</v>
      </c>
      <c r="G1783" t="s">
        <v>5898</v>
      </c>
      <c r="H1783" t="s">
        <v>9942</v>
      </c>
    </row>
    <row r="1784" spans="2:8" x14ac:dyDescent="0.25">
      <c r="B1784" t="s">
        <v>8316</v>
      </c>
      <c r="C1784" t="s">
        <v>8317</v>
      </c>
      <c r="D1784" t="s">
        <v>512</v>
      </c>
      <c r="E1784" t="s">
        <v>583</v>
      </c>
      <c r="F1784" t="s">
        <v>847</v>
      </c>
      <c r="G1784" t="s">
        <v>8319</v>
      </c>
      <c r="H1784" t="s">
        <v>5570</v>
      </c>
    </row>
    <row r="1785" spans="2:8" x14ac:dyDescent="0.25">
      <c r="B1785" t="s">
        <v>8320</v>
      </c>
      <c r="C1785" t="s">
        <v>8321</v>
      </c>
      <c r="D1785" t="s">
        <v>570</v>
      </c>
      <c r="E1785" t="s">
        <v>5683</v>
      </c>
      <c r="F1785" t="s">
        <v>2308</v>
      </c>
      <c r="G1785" t="s">
        <v>13375</v>
      </c>
      <c r="H1785" t="s">
        <v>22324</v>
      </c>
    </row>
    <row r="1786" spans="2:8" x14ac:dyDescent="0.25">
      <c r="B1786" t="s">
        <v>8324</v>
      </c>
      <c r="C1786" t="s">
        <v>8325</v>
      </c>
      <c r="D1786" t="s">
        <v>1948</v>
      </c>
      <c r="E1786" t="s">
        <v>22140</v>
      </c>
      <c r="F1786" t="s">
        <v>7340</v>
      </c>
      <c r="G1786" t="s">
        <v>12989</v>
      </c>
      <c r="H1786" t="s">
        <v>3552</v>
      </c>
    </row>
    <row r="1787" spans="2:8" x14ac:dyDescent="0.25">
      <c r="B1787" t="s">
        <v>8328</v>
      </c>
      <c r="C1787" t="s">
        <v>8329</v>
      </c>
      <c r="D1787" t="s">
        <v>12092</v>
      </c>
      <c r="E1787" t="s">
        <v>3983</v>
      </c>
      <c r="F1787" t="s">
        <v>4396</v>
      </c>
      <c r="G1787" t="s">
        <v>22183</v>
      </c>
      <c r="H1787" t="s">
        <v>19154</v>
      </c>
    </row>
    <row r="1788" spans="2:8" x14ac:dyDescent="0.25">
      <c r="B1788" t="s">
        <v>8332</v>
      </c>
      <c r="C1788" t="s">
        <v>8333</v>
      </c>
      <c r="D1788" t="s">
        <v>6428</v>
      </c>
      <c r="E1788" t="s">
        <v>14346</v>
      </c>
      <c r="F1788" t="s">
        <v>17285</v>
      </c>
      <c r="G1788" t="s">
        <v>4229</v>
      </c>
      <c r="H1788" t="s">
        <v>16739</v>
      </c>
    </row>
    <row r="1789" spans="2:8" x14ac:dyDescent="0.25">
      <c r="B1789" t="s">
        <v>8339</v>
      </c>
      <c r="C1789" t="s">
        <v>8340</v>
      </c>
      <c r="D1789" t="s">
        <v>18166</v>
      </c>
      <c r="E1789" t="s">
        <v>4559</v>
      </c>
      <c r="F1789" t="s">
        <v>4301</v>
      </c>
      <c r="G1789" t="s">
        <v>8375</v>
      </c>
      <c r="H1789" t="s">
        <v>22325</v>
      </c>
    </row>
    <row r="1790" spans="2:8" x14ac:dyDescent="0.25">
      <c r="B1790" t="s">
        <v>8344</v>
      </c>
      <c r="C1790" t="s">
        <v>8345</v>
      </c>
      <c r="D1790" t="s">
        <v>6736</v>
      </c>
      <c r="E1790" t="s">
        <v>577</v>
      </c>
      <c r="F1790" t="s">
        <v>2748</v>
      </c>
      <c r="G1790" t="s">
        <v>22113</v>
      </c>
      <c r="H1790" t="s">
        <v>16083</v>
      </c>
    </row>
    <row r="1791" spans="2:8" x14ac:dyDescent="0.25">
      <c r="B1791" t="s">
        <v>8348</v>
      </c>
      <c r="C1791" t="s">
        <v>8349</v>
      </c>
      <c r="D1791" t="s">
        <v>960</v>
      </c>
      <c r="E1791" t="s">
        <v>2812</v>
      </c>
      <c r="F1791" t="s">
        <v>2299</v>
      </c>
      <c r="G1791" t="s">
        <v>12856</v>
      </c>
      <c r="H1791" t="s">
        <v>11366</v>
      </c>
    </row>
    <row r="1792" spans="2:8" x14ac:dyDescent="0.25">
      <c r="B1792" t="s">
        <v>8351</v>
      </c>
      <c r="C1792" t="s">
        <v>8352</v>
      </c>
      <c r="D1792" t="s">
        <v>110</v>
      </c>
      <c r="E1792" t="s">
        <v>2903</v>
      </c>
      <c r="F1792" t="s">
        <v>1369</v>
      </c>
      <c r="G1792" t="s">
        <v>13328</v>
      </c>
      <c r="H1792" t="s">
        <v>22326</v>
      </c>
    </row>
    <row r="1793" spans="2:8" x14ac:dyDescent="0.25">
      <c r="B1793" t="s">
        <v>8355</v>
      </c>
      <c r="C1793" t="s">
        <v>8356</v>
      </c>
      <c r="D1793" t="s">
        <v>1617</v>
      </c>
      <c r="E1793" t="s">
        <v>1455</v>
      </c>
      <c r="F1793" t="s">
        <v>736</v>
      </c>
      <c r="G1793" t="s">
        <v>22327</v>
      </c>
      <c r="H1793" t="s">
        <v>8358</v>
      </c>
    </row>
    <row r="1794" spans="2:8" x14ac:dyDescent="0.25">
      <c r="B1794" t="s">
        <v>8359</v>
      </c>
      <c r="C1794" t="s">
        <v>8360</v>
      </c>
      <c r="D1794" t="s">
        <v>22328</v>
      </c>
      <c r="E1794" t="s">
        <v>8155</v>
      </c>
      <c r="F1794" t="s">
        <v>4448</v>
      </c>
      <c r="G1794" t="s">
        <v>3241</v>
      </c>
      <c r="H1794" t="s">
        <v>8578</v>
      </c>
    </row>
    <row r="1795" spans="2:8" x14ac:dyDescent="0.25">
      <c r="B1795" t="s">
        <v>8361</v>
      </c>
      <c r="C1795" t="s">
        <v>8362</v>
      </c>
      <c r="D1795" t="s">
        <v>12650</v>
      </c>
      <c r="E1795" t="s">
        <v>2205</v>
      </c>
      <c r="F1795" t="s">
        <v>22329</v>
      </c>
      <c r="G1795" t="s">
        <v>7545</v>
      </c>
      <c r="H1795" t="s">
        <v>18720</v>
      </c>
    </row>
    <row r="1796" spans="2:8" x14ac:dyDescent="0.25">
      <c r="B1796" t="s">
        <v>8365</v>
      </c>
      <c r="C1796" t="s">
        <v>8366</v>
      </c>
      <c r="D1796" t="s">
        <v>2982</v>
      </c>
      <c r="E1796" t="s">
        <v>582</v>
      </c>
      <c r="F1796" t="s">
        <v>689</v>
      </c>
      <c r="G1796" t="s">
        <v>9267</v>
      </c>
      <c r="H1796" t="s">
        <v>21169</v>
      </c>
    </row>
    <row r="1797" spans="2:8" x14ac:dyDescent="0.25">
      <c r="B1797" t="s">
        <v>8368</v>
      </c>
      <c r="C1797" t="s">
        <v>8369</v>
      </c>
      <c r="D1797" t="s">
        <v>2030</v>
      </c>
      <c r="E1797" t="s">
        <v>111</v>
      </c>
      <c r="F1797" t="s">
        <v>2603</v>
      </c>
      <c r="G1797" t="s">
        <v>19044</v>
      </c>
      <c r="H1797" t="s">
        <v>22330</v>
      </c>
    </row>
    <row r="1798" spans="2:8" x14ac:dyDescent="0.25">
      <c r="B1798" t="s">
        <v>8370</v>
      </c>
      <c r="C1798" t="s">
        <v>8371</v>
      </c>
      <c r="D1798" t="s">
        <v>22331</v>
      </c>
      <c r="E1798" t="s">
        <v>22332</v>
      </c>
      <c r="F1798" t="s">
        <v>22333</v>
      </c>
      <c r="G1798" t="s">
        <v>516</v>
      </c>
      <c r="H1798" t="s">
        <v>22334</v>
      </c>
    </row>
    <row r="1799" spans="2:8" x14ac:dyDescent="0.25">
      <c r="B1799" t="s">
        <v>8377</v>
      </c>
      <c r="C1799" t="s">
        <v>8378</v>
      </c>
      <c r="D1799" t="s">
        <v>10285</v>
      </c>
      <c r="E1799" t="s">
        <v>7003</v>
      </c>
      <c r="F1799" t="s">
        <v>3508</v>
      </c>
      <c r="G1799" t="s">
        <v>3818</v>
      </c>
      <c r="H1799" t="s">
        <v>22335</v>
      </c>
    </row>
    <row r="1800" spans="2:8" x14ac:dyDescent="0.25">
      <c r="B1800" t="s">
        <v>8377</v>
      </c>
      <c r="C1800" t="s">
        <v>8380</v>
      </c>
      <c r="D1800" t="s">
        <v>22336</v>
      </c>
      <c r="E1800" t="s">
        <v>22337</v>
      </c>
      <c r="F1800" t="s">
        <v>2370</v>
      </c>
      <c r="G1800" t="s">
        <v>2279</v>
      </c>
      <c r="H1800" t="s">
        <v>8972</v>
      </c>
    </row>
    <row r="1801" spans="2:8" x14ac:dyDescent="0.25">
      <c r="B1801" t="s">
        <v>8377</v>
      </c>
      <c r="C1801" t="s">
        <v>8383</v>
      </c>
      <c r="D1801" t="s">
        <v>22338</v>
      </c>
      <c r="E1801" t="s">
        <v>13357</v>
      </c>
      <c r="F1801" t="s">
        <v>22339</v>
      </c>
      <c r="G1801" t="s">
        <v>18416</v>
      </c>
      <c r="H1801" t="s">
        <v>7959</v>
      </c>
    </row>
    <row r="1802" spans="2:8" x14ac:dyDescent="0.25">
      <c r="B1802" t="s">
        <v>8388</v>
      </c>
      <c r="C1802" t="s">
        <v>8389</v>
      </c>
      <c r="D1802" t="s">
        <v>10347</v>
      </c>
      <c r="E1802" t="s">
        <v>1786</v>
      </c>
      <c r="F1802" t="s">
        <v>6811</v>
      </c>
      <c r="G1802" t="s">
        <v>11085</v>
      </c>
      <c r="H1802" t="s">
        <v>22340</v>
      </c>
    </row>
    <row r="1803" spans="2:8" x14ac:dyDescent="0.25">
      <c r="B1803" t="s">
        <v>8391</v>
      </c>
      <c r="C1803" t="s">
        <v>8392</v>
      </c>
      <c r="D1803" t="s">
        <v>5484</v>
      </c>
      <c r="E1803" t="s">
        <v>1129</v>
      </c>
      <c r="F1803" t="s">
        <v>684</v>
      </c>
      <c r="G1803" t="s">
        <v>7556</v>
      </c>
      <c r="H1803" t="s">
        <v>22341</v>
      </c>
    </row>
    <row r="1804" spans="2:8" x14ac:dyDescent="0.25">
      <c r="B1804" t="s">
        <v>8394</v>
      </c>
      <c r="C1804" t="s">
        <v>8395</v>
      </c>
      <c r="D1804" t="s">
        <v>415</v>
      </c>
    </row>
    <row r="1805" spans="2:8" x14ac:dyDescent="0.25">
      <c r="B1805" t="s">
        <v>8396</v>
      </c>
      <c r="C1805" t="s">
        <v>8397</v>
      </c>
      <c r="D1805" t="s">
        <v>1285</v>
      </c>
      <c r="E1805" t="s">
        <v>6020</v>
      </c>
      <c r="F1805" t="s">
        <v>1999</v>
      </c>
      <c r="G1805" t="s">
        <v>8375</v>
      </c>
      <c r="H1805" t="s">
        <v>3163</v>
      </c>
    </row>
    <row r="1806" spans="2:8" x14ac:dyDescent="0.25">
      <c r="B1806" t="s">
        <v>8400</v>
      </c>
      <c r="C1806" t="s">
        <v>8401</v>
      </c>
      <c r="D1806" t="s">
        <v>8335</v>
      </c>
      <c r="E1806" t="s">
        <v>758</v>
      </c>
      <c r="F1806" t="s">
        <v>8160</v>
      </c>
      <c r="G1806" t="s">
        <v>4692</v>
      </c>
      <c r="H1806" t="s">
        <v>16064</v>
      </c>
    </row>
    <row r="1807" spans="2:8" x14ac:dyDescent="0.25">
      <c r="B1807" t="s">
        <v>8406</v>
      </c>
      <c r="C1807" t="s">
        <v>8407</v>
      </c>
      <c r="D1807" t="s">
        <v>3249</v>
      </c>
      <c r="E1807" t="s">
        <v>13919</v>
      </c>
      <c r="F1807" t="s">
        <v>670</v>
      </c>
      <c r="G1807" t="s">
        <v>22342</v>
      </c>
      <c r="H1807" t="s">
        <v>8286</v>
      </c>
    </row>
    <row r="1808" spans="2:8" x14ac:dyDescent="0.25">
      <c r="B1808" t="s">
        <v>8409</v>
      </c>
      <c r="C1808" t="s">
        <v>8410</v>
      </c>
      <c r="D1808" t="s">
        <v>250</v>
      </c>
      <c r="E1808" t="s">
        <v>4810</v>
      </c>
      <c r="F1808" t="s">
        <v>1331</v>
      </c>
      <c r="G1808" t="s">
        <v>22343</v>
      </c>
      <c r="H1808" t="s">
        <v>19447</v>
      </c>
    </row>
    <row r="1809" spans="2:8" x14ac:dyDescent="0.25">
      <c r="B1809" t="s">
        <v>8413</v>
      </c>
      <c r="C1809" t="s">
        <v>8414</v>
      </c>
      <c r="D1809" t="s">
        <v>2939</v>
      </c>
      <c r="E1809" t="s">
        <v>3723</v>
      </c>
      <c r="F1809" t="s">
        <v>4138</v>
      </c>
      <c r="G1809" t="s">
        <v>9881</v>
      </c>
      <c r="H1809" t="s">
        <v>2223</v>
      </c>
    </row>
    <row r="1810" spans="2:8" x14ac:dyDescent="0.25">
      <c r="B1810" t="s">
        <v>8416</v>
      </c>
      <c r="C1810" t="s">
        <v>8417</v>
      </c>
      <c r="D1810" t="s">
        <v>10882</v>
      </c>
      <c r="E1810" t="s">
        <v>8865</v>
      </c>
      <c r="F1810" t="s">
        <v>5115</v>
      </c>
      <c r="G1810" t="s">
        <v>4651</v>
      </c>
      <c r="H1810" t="s">
        <v>20363</v>
      </c>
    </row>
    <row r="1811" spans="2:8" x14ac:dyDescent="0.25">
      <c r="B1811" t="s">
        <v>8419</v>
      </c>
      <c r="C1811" t="s">
        <v>8420</v>
      </c>
      <c r="D1811" t="s">
        <v>1012</v>
      </c>
      <c r="E1811" t="s">
        <v>1313</v>
      </c>
      <c r="F1811" t="s">
        <v>1291</v>
      </c>
      <c r="G1811" t="s">
        <v>22344</v>
      </c>
      <c r="H1811" t="s">
        <v>22345</v>
      </c>
    </row>
    <row r="1812" spans="2:8" x14ac:dyDescent="0.25">
      <c r="B1812" t="s">
        <v>8423</v>
      </c>
      <c r="C1812" t="s">
        <v>8424</v>
      </c>
      <c r="D1812" t="s">
        <v>638</v>
      </c>
      <c r="E1812" t="s">
        <v>2325</v>
      </c>
      <c r="F1812" t="s">
        <v>1880</v>
      </c>
      <c r="G1812" t="s">
        <v>8425</v>
      </c>
      <c r="H1812" t="s">
        <v>8426</v>
      </c>
    </row>
    <row r="1813" spans="2:8" x14ac:dyDescent="0.25">
      <c r="B1813" t="s">
        <v>8427</v>
      </c>
      <c r="C1813" t="s">
        <v>8428</v>
      </c>
      <c r="D1813" t="s">
        <v>1370</v>
      </c>
      <c r="E1813" t="s">
        <v>848</v>
      </c>
      <c r="F1813" t="s">
        <v>1562</v>
      </c>
      <c r="G1813" t="s">
        <v>1702</v>
      </c>
      <c r="H1813" t="s">
        <v>8070</v>
      </c>
    </row>
    <row r="1814" spans="2:8" x14ac:dyDescent="0.25">
      <c r="B1814" t="s">
        <v>8430</v>
      </c>
      <c r="C1814" t="s">
        <v>8431</v>
      </c>
      <c r="D1814" t="s">
        <v>9656</v>
      </c>
      <c r="E1814" t="s">
        <v>538</v>
      </c>
      <c r="F1814" t="s">
        <v>2723</v>
      </c>
      <c r="G1814" t="s">
        <v>14162</v>
      </c>
      <c r="H1814" t="s">
        <v>15717</v>
      </c>
    </row>
    <row r="1815" spans="2:8" x14ac:dyDescent="0.25">
      <c r="B1815" t="s">
        <v>8434</v>
      </c>
      <c r="C1815" t="s">
        <v>8435</v>
      </c>
      <c r="D1815" t="s">
        <v>261</v>
      </c>
      <c r="E1815" t="s">
        <v>5484</v>
      </c>
      <c r="F1815" t="s">
        <v>9785</v>
      </c>
      <c r="G1815" t="s">
        <v>4295</v>
      </c>
      <c r="H1815" t="s">
        <v>10903</v>
      </c>
    </row>
    <row r="1816" spans="2:8" x14ac:dyDescent="0.25">
      <c r="B1816" t="s">
        <v>8437</v>
      </c>
      <c r="C1816" t="s">
        <v>8438</v>
      </c>
      <c r="D1816" t="s">
        <v>1191</v>
      </c>
      <c r="E1816" t="s">
        <v>1770</v>
      </c>
      <c r="F1816" t="s">
        <v>2892</v>
      </c>
      <c r="G1816" t="s">
        <v>20614</v>
      </c>
      <c r="H1816" t="s">
        <v>1405</v>
      </c>
    </row>
    <row r="1817" spans="2:8" x14ac:dyDescent="0.25">
      <c r="B1817" t="s">
        <v>8439</v>
      </c>
      <c r="C1817" t="s">
        <v>8440</v>
      </c>
      <c r="D1817" t="s">
        <v>21044</v>
      </c>
      <c r="E1817" t="s">
        <v>8341</v>
      </c>
      <c r="F1817" t="s">
        <v>4097</v>
      </c>
      <c r="G1817" t="s">
        <v>22346</v>
      </c>
      <c r="H1817" t="s">
        <v>22347</v>
      </c>
    </row>
    <row r="1818" spans="2:8" x14ac:dyDescent="0.25">
      <c r="B1818" t="s">
        <v>8443</v>
      </c>
      <c r="C1818" t="s">
        <v>8444</v>
      </c>
      <c r="D1818" t="s">
        <v>1364</v>
      </c>
      <c r="E1818" t="s">
        <v>6657</v>
      </c>
      <c r="F1818" t="s">
        <v>3763</v>
      </c>
      <c r="G1818" t="s">
        <v>22209</v>
      </c>
      <c r="H1818" t="s">
        <v>227</v>
      </c>
    </row>
    <row r="1819" spans="2:8" x14ac:dyDescent="0.25">
      <c r="B1819" t="s">
        <v>8448</v>
      </c>
      <c r="C1819" t="s">
        <v>8449</v>
      </c>
      <c r="D1819" t="s">
        <v>577</v>
      </c>
      <c r="E1819" t="s">
        <v>1780</v>
      </c>
      <c r="F1819" t="s">
        <v>1111</v>
      </c>
      <c r="G1819" t="s">
        <v>1013</v>
      </c>
      <c r="H1819" t="s">
        <v>8451</v>
      </c>
    </row>
    <row r="1820" spans="2:8" x14ac:dyDescent="0.25">
      <c r="B1820" t="s">
        <v>8452</v>
      </c>
      <c r="C1820" t="s">
        <v>8453</v>
      </c>
      <c r="D1820" t="s">
        <v>7625</v>
      </c>
      <c r="E1820" t="s">
        <v>8716</v>
      </c>
      <c r="F1820" t="s">
        <v>2142</v>
      </c>
      <c r="G1820" t="s">
        <v>22348</v>
      </c>
      <c r="H1820" t="s">
        <v>2222</v>
      </c>
    </row>
    <row r="1821" spans="2:8" x14ac:dyDescent="0.25">
      <c r="B1821" t="s">
        <v>8457</v>
      </c>
      <c r="C1821" t="s">
        <v>8458</v>
      </c>
      <c r="D1821" t="s">
        <v>1635</v>
      </c>
      <c r="E1821" t="s">
        <v>1117</v>
      </c>
      <c r="F1821" t="s">
        <v>2647</v>
      </c>
      <c r="G1821" t="s">
        <v>3234</v>
      </c>
      <c r="H1821" t="s">
        <v>12241</v>
      </c>
    </row>
    <row r="1822" spans="2:8" x14ac:dyDescent="0.25">
      <c r="B1822" t="s">
        <v>8459</v>
      </c>
      <c r="C1822" t="s">
        <v>8460</v>
      </c>
      <c r="D1822" t="s">
        <v>1817</v>
      </c>
      <c r="E1822" t="s">
        <v>10217</v>
      </c>
      <c r="F1822" t="s">
        <v>3162</v>
      </c>
      <c r="G1822" t="s">
        <v>22349</v>
      </c>
      <c r="H1822" t="s">
        <v>13745</v>
      </c>
    </row>
    <row r="1823" spans="2:8" x14ac:dyDescent="0.25">
      <c r="B1823" t="s">
        <v>8462</v>
      </c>
      <c r="C1823" t="s">
        <v>8463</v>
      </c>
      <c r="D1823" t="s">
        <v>2375</v>
      </c>
      <c r="E1823" t="s">
        <v>1985</v>
      </c>
      <c r="F1823" t="s">
        <v>283</v>
      </c>
      <c r="G1823" t="s">
        <v>22350</v>
      </c>
      <c r="H1823" t="s">
        <v>22351</v>
      </c>
    </row>
    <row r="1824" spans="2:8" x14ac:dyDescent="0.25">
      <c r="B1824" t="s">
        <v>8465</v>
      </c>
      <c r="C1824" t="s">
        <v>8466</v>
      </c>
      <c r="D1824" t="s">
        <v>2018</v>
      </c>
      <c r="E1824" t="s">
        <v>1252</v>
      </c>
      <c r="F1824" t="s">
        <v>1803</v>
      </c>
      <c r="G1824" t="s">
        <v>22352</v>
      </c>
      <c r="H1824" t="s">
        <v>1932</v>
      </c>
    </row>
    <row r="1825" spans="2:8" x14ac:dyDescent="0.25">
      <c r="B1825" t="s">
        <v>8468</v>
      </c>
      <c r="C1825" t="s">
        <v>8469</v>
      </c>
      <c r="D1825" t="s">
        <v>512</v>
      </c>
      <c r="E1825" t="s">
        <v>2858</v>
      </c>
      <c r="F1825" t="s">
        <v>391</v>
      </c>
      <c r="G1825" t="s">
        <v>9056</v>
      </c>
      <c r="H1825" t="s">
        <v>8509</v>
      </c>
    </row>
    <row r="1826" spans="2:8" x14ac:dyDescent="0.25">
      <c r="B1826" t="s">
        <v>8471</v>
      </c>
      <c r="C1826" t="s">
        <v>8472</v>
      </c>
      <c r="D1826" t="s">
        <v>5593</v>
      </c>
      <c r="E1826" t="s">
        <v>7455</v>
      </c>
      <c r="F1826" t="s">
        <v>11</v>
      </c>
      <c r="G1826" t="s">
        <v>13652</v>
      </c>
      <c r="H1826" t="s">
        <v>22353</v>
      </c>
    </row>
    <row r="1827" spans="2:8" x14ac:dyDescent="0.25">
      <c r="B1827" t="s">
        <v>8475</v>
      </c>
      <c r="C1827" t="s">
        <v>8476</v>
      </c>
      <c r="D1827" t="s">
        <v>1185</v>
      </c>
      <c r="E1827" t="s">
        <v>461</v>
      </c>
      <c r="F1827" t="s">
        <v>754</v>
      </c>
      <c r="G1827" t="s">
        <v>22354</v>
      </c>
      <c r="H1827" t="s">
        <v>22355</v>
      </c>
    </row>
    <row r="1828" spans="2:8" x14ac:dyDescent="0.25">
      <c r="B1828" t="s">
        <v>8477</v>
      </c>
      <c r="C1828" t="s">
        <v>8478</v>
      </c>
      <c r="D1828" t="s">
        <v>1237</v>
      </c>
      <c r="E1828" t="s">
        <v>1238</v>
      </c>
      <c r="F1828" t="s">
        <v>1377</v>
      </c>
      <c r="G1828" t="s">
        <v>4681</v>
      </c>
      <c r="H1828" t="s">
        <v>3702</v>
      </c>
    </row>
    <row r="1829" spans="2:8" x14ac:dyDescent="0.25">
      <c r="B1829" t="s">
        <v>8481</v>
      </c>
      <c r="C1829" t="s">
        <v>8482</v>
      </c>
      <c r="D1829" t="s">
        <v>964</v>
      </c>
      <c r="E1829" t="s">
        <v>736</v>
      </c>
      <c r="F1829" t="s">
        <v>350</v>
      </c>
      <c r="G1829" t="s">
        <v>22356</v>
      </c>
      <c r="H1829" t="s">
        <v>22357</v>
      </c>
    </row>
    <row r="1830" spans="2:8" x14ac:dyDescent="0.25">
      <c r="B1830" t="s">
        <v>8485</v>
      </c>
      <c r="C1830" t="s">
        <v>8486</v>
      </c>
      <c r="D1830" t="s">
        <v>11727</v>
      </c>
      <c r="E1830" t="s">
        <v>10468</v>
      </c>
      <c r="F1830" t="s">
        <v>8235</v>
      </c>
      <c r="G1830" t="s">
        <v>22358</v>
      </c>
      <c r="H1830" t="s">
        <v>8151</v>
      </c>
    </row>
    <row r="1831" spans="2:8" x14ac:dyDescent="0.25">
      <c r="B1831" t="s">
        <v>8489</v>
      </c>
      <c r="C1831" t="s">
        <v>8490</v>
      </c>
      <c r="D1831" t="s">
        <v>6566</v>
      </c>
      <c r="E1831" t="s">
        <v>2702</v>
      </c>
      <c r="F1831" t="s">
        <v>13084</v>
      </c>
      <c r="G1831" t="s">
        <v>5548</v>
      </c>
      <c r="H1831" t="s">
        <v>7436</v>
      </c>
    </row>
    <row r="1832" spans="2:8" x14ac:dyDescent="0.25">
      <c r="B1832" t="s">
        <v>8494</v>
      </c>
      <c r="C1832" t="s">
        <v>8495</v>
      </c>
      <c r="D1832" t="s">
        <v>1936</v>
      </c>
      <c r="E1832" t="s">
        <v>22</v>
      </c>
      <c r="F1832" t="s">
        <v>2491</v>
      </c>
      <c r="G1832" t="s">
        <v>22359</v>
      </c>
      <c r="H1832" t="s">
        <v>4074</v>
      </c>
    </row>
    <row r="1833" spans="2:8" x14ac:dyDescent="0.25">
      <c r="B1833" t="s">
        <v>8498</v>
      </c>
      <c r="C1833" t="s">
        <v>8499</v>
      </c>
      <c r="D1833" t="s">
        <v>2490</v>
      </c>
    </row>
    <row r="1834" spans="2:8" x14ac:dyDescent="0.25">
      <c r="B1834" t="s">
        <v>8500</v>
      </c>
      <c r="C1834" t="s">
        <v>8501</v>
      </c>
      <c r="D1834" t="s">
        <v>2923</v>
      </c>
      <c r="E1834" t="s">
        <v>4102</v>
      </c>
      <c r="F1834" t="s">
        <v>1787</v>
      </c>
      <c r="G1834" t="s">
        <v>452</v>
      </c>
      <c r="H1834" t="s">
        <v>17979</v>
      </c>
    </row>
    <row r="1835" spans="2:8" x14ac:dyDescent="0.25">
      <c r="B1835" t="s">
        <v>8503</v>
      </c>
      <c r="C1835" t="s">
        <v>8504</v>
      </c>
      <c r="D1835" t="s">
        <v>975</v>
      </c>
      <c r="E1835" t="s">
        <v>409</v>
      </c>
      <c r="F1835" t="s">
        <v>1429</v>
      </c>
      <c r="G1835" t="s">
        <v>8505</v>
      </c>
      <c r="H1835" t="s">
        <v>8506</v>
      </c>
    </row>
    <row r="1836" spans="2:8" x14ac:dyDescent="0.25">
      <c r="B1836" t="s">
        <v>8507</v>
      </c>
      <c r="C1836" t="s">
        <v>8508</v>
      </c>
      <c r="D1836" t="s">
        <v>285</v>
      </c>
      <c r="E1836" t="s">
        <v>2465</v>
      </c>
      <c r="F1836" t="s">
        <v>1756</v>
      </c>
      <c r="G1836" t="s">
        <v>20494</v>
      </c>
      <c r="H1836" t="s">
        <v>5401</v>
      </c>
    </row>
    <row r="1837" spans="2:8" x14ac:dyDescent="0.25">
      <c r="B1837" t="s">
        <v>8511</v>
      </c>
      <c r="C1837" t="s">
        <v>8512</v>
      </c>
      <c r="D1837" t="s">
        <v>1488</v>
      </c>
      <c r="E1837" t="s">
        <v>9599</v>
      </c>
      <c r="F1837" t="s">
        <v>2738</v>
      </c>
      <c r="G1837" t="s">
        <v>13828</v>
      </c>
      <c r="H1837" t="s">
        <v>20329</v>
      </c>
    </row>
    <row r="1838" spans="2:8" x14ac:dyDescent="0.25">
      <c r="B1838" t="s">
        <v>8514</v>
      </c>
      <c r="C1838" t="s">
        <v>8515</v>
      </c>
      <c r="D1838" t="s">
        <v>21044</v>
      </c>
      <c r="E1838" t="s">
        <v>1237</v>
      </c>
      <c r="F1838" t="s">
        <v>5181</v>
      </c>
      <c r="G1838" t="s">
        <v>381</v>
      </c>
      <c r="H1838" t="s">
        <v>22360</v>
      </c>
    </row>
    <row r="1839" spans="2:8" x14ac:dyDescent="0.25">
      <c r="B1839" t="s">
        <v>8518</v>
      </c>
      <c r="C1839" t="s">
        <v>8519</v>
      </c>
      <c r="D1839" t="s">
        <v>2560</v>
      </c>
      <c r="E1839" t="s">
        <v>1041</v>
      </c>
      <c r="F1839" t="s">
        <v>3353</v>
      </c>
      <c r="G1839" t="s">
        <v>22361</v>
      </c>
      <c r="H1839" t="s">
        <v>22362</v>
      </c>
    </row>
    <row r="1840" spans="2:8" x14ac:dyDescent="0.25">
      <c r="B1840" t="s">
        <v>8523</v>
      </c>
      <c r="C1840" t="s">
        <v>8524</v>
      </c>
      <c r="D1840" t="s">
        <v>249</v>
      </c>
      <c r="E1840" t="s">
        <v>1252</v>
      </c>
      <c r="F1840" t="s">
        <v>392</v>
      </c>
      <c r="G1840" t="s">
        <v>280</v>
      </c>
      <c r="H1840" t="s">
        <v>1471</v>
      </c>
    </row>
    <row r="1841" spans="2:8" x14ac:dyDescent="0.25">
      <c r="B1841" t="s">
        <v>8525</v>
      </c>
      <c r="C1841" t="s">
        <v>8526</v>
      </c>
      <c r="D1841" t="s">
        <v>8038</v>
      </c>
      <c r="E1841" t="s">
        <v>3061</v>
      </c>
      <c r="F1841" t="s">
        <v>13578</v>
      </c>
      <c r="G1841" t="s">
        <v>7197</v>
      </c>
      <c r="H1841" t="s">
        <v>22363</v>
      </c>
    </row>
    <row r="1842" spans="2:8" x14ac:dyDescent="0.25">
      <c r="B1842" t="s">
        <v>8530</v>
      </c>
      <c r="C1842" t="s">
        <v>8531</v>
      </c>
      <c r="D1842" t="s">
        <v>6768</v>
      </c>
    </row>
    <row r="1843" spans="2:8" x14ac:dyDescent="0.25">
      <c r="B1843" t="s">
        <v>8532</v>
      </c>
      <c r="C1843" t="s">
        <v>8533</v>
      </c>
      <c r="D1843" t="s">
        <v>753</v>
      </c>
      <c r="E1843" t="s">
        <v>1721</v>
      </c>
      <c r="F1843" t="s">
        <v>414</v>
      </c>
      <c r="G1843" t="s">
        <v>22364</v>
      </c>
      <c r="H1843" t="s">
        <v>12221</v>
      </c>
    </row>
    <row r="1844" spans="2:8" x14ac:dyDescent="0.25">
      <c r="B1844" t="s">
        <v>8534</v>
      </c>
      <c r="C1844" t="s">
        <v>8535</v>
      </c>
      <c r="D1844" t="s">
        <v>3162</v>
      </c>
      <c r="E1844" t="s">
        <v>1770</v>
      </c>
      <c r="F1844" t="s">
        <v>1556</v>
      </c>
      <c r="G1844" t="s">
        <v>22365</v>
      </c>
      <c r="H1844" t="s">
        <v>22366</v>
      </c>
    </row>
    <row r="1845" spans="2:8" x14ac:dyDescent="0.25">
      <c r="B1845" t="s">
        <v>8538</v>
      </c>
      <c r="C1845" t="s">
        <v>8539</v>
      </c>
      <c r="D1845" t="s">
        <v>7396</v>
      </c>
      <c r="E1845" t="s">
        <v>6768</v>
      </c>
      <c r="F1845" t="s">
        <v>937</v>
      </c>
      <c r="G1845" t="s">
        <v>22367</v>
      </c>
      <c r="H1845" t="s">
        <v>21105</v>
      </c>
    </row>
    <row r="1846" spans="2:8" x14ac:dyDescent="0.25">
      <c r="B1846" t="s">
        <v>8543</v>
      </c>
      <c r="C1846" t="s">
        <v>8544</v>
      </c>
      <c r="D1846" t="s">
        <v>682</v>
      </c>
      <c r="E1846" t="s">
        <v>1890</v>
      </c>
      <c r="F1846" t="s">
        <v>2613</v>
      </c>
      <c r="G1846" t="s">
        <v>8912</v>
      </c>
      <c r="H1846" t="s">
        <v>2718</v>
      </c>
    </row>
    <row r="1847" spans="2:8" x14ac:dyDescent="0.25">
      <c r="B1847" t="s">
        <v>8546</v>
      </c>
      <c r="C1847" t="s">
        <v>8547</v>
      </c>
      <c r="D1847" t="s">
        <v>682</v>
      </c>
      <c r="E1847" t="s">
        <v>1136</v>
      </c>
      <c r="F1847" t="s">
        <v>7271</v>
      </c>
      <c r="G1847" t="s">
        <v>22368</v>
      </c>
      <c r="H1847" t="s">
        <v>22369</v>
      </c>
    </row>
    <row r="1848" spans="2:8" x14ac:dyDescent="0.25">
      <c r="B1848" t="s">
        <v>8549</v>
      </c>
      <c r="C1848" t="s">
        <v>8550</v>
      </c>
      <c r="D1848" t="s">
        <v>22</v>
      </c>
      <c r="E1848" t="s">
        <v>8893</v>
      </c>
      <c r="F1848" t="s">
        <v>1351</v>
      </c>
      <c r="G1848" t="s">
        <v>22370</v>
      </c>
      <c r="H1848" t="s">
        <v>4084</v>
      </c>
    </row>
    <row r="1849" spans="2:8" x14ac:dyDescent="0.25">
      <c r="B1849" t="s">
        <v>8552</v>
      </c>
      <c r="C1849" t="s">
        <v>8553</v>
      </c>
      <c r="D1849" t="s">
        <v>22371</v>
      </c>
      <c r="E1849" t="s">
        <v>21304</v>
      </c>
      <c r="F1849" t="s">
        <v>9127</v>
      </c>
      <c r="G1849" t="s">
        <v>22372</v>
      </c>
      <c r="H1849" t="s">
        <v>22200</v>
      </c>
    </row>
    <row r="1850" spans="2:8" x14ac:dyDescent="0.25">
      <c r="B1850" t="s">
        <v>8556</v>
      </c>
      <c r="C1850" t="s">
        <v>8557</v>
      </c>
      <c r="D1850" t="s">
        <v>684</v>
      </c>
      <c r="E1850" t="s">
        <v>7382</v>
      </c>
      <c r="F1850" t="s">
        <v>7428</v>
      </c>
      <c r="G1850" t="s">
        <v>5970</v>
      </c>
      <c r="H1850" t="s">
        <v>22373</v>
      </c>
    </row>
    <row r="1851" spans="2:8" x14ac:dyDescent="0.25">
      <c r="B1851" t="s">
        <v>8559</v>
      </c>
      <c r="C1851" t="s">
        <v>8560</v>
      </c>
      <c r="D1851" t="s">
        <v>3227</v>
      </c>
      <c r="E1851" t="s">
        <v>11468</v>
      </c>
      <c r="F1851" t="s">
        <v>9746</v>
      </c>
      <c r="G1851" t="s">
        <v>3925</v>
      </c>
      <c r="H1851" t="s">
        <v>22374</v>
      </c>
    </row>
    <row r="1852" spans="2:8" x14ac:dyDescent="0.25">
      <c r="B1852" t="s">
        <v>8563</v>
      </c>
      <c r="C1852" t="s">
        <v>8564</v>
      </c>
      <c r="D1852" t="s">
        <v>1829</v>
      </c>
      <c r="E1852" t="s">
        <v>390</v>
      </c>
      <c r="F1852" t="s">
        <v>1191</v>
      </c>
      <c r="G1852" t="s">
        <v>4256</v>
      </c>
      <c r="H1852" t="s">
        <v>16374</v>
      </c>
    </row>
    <row r="1853" spans="2:8" x14ac:dyDescent="0.25">
      <c r="B1853" t="s">
        <v>8566</v>
      </c>
      <c r="C1853" t="s">
        <v>8567</v>
      </c>
      <c r="D1853" t="s">
        <v>8112</v>
      </c>
      <c r="E1853" t="s">
        <v>6995</v>
      </c>
      <c r="F1853" t="s">
        <v>8143</v>
      </c>
      <c r="G1853" t="s">
        <v>22375</v>
      </c>
      <c r="H1853" t="s">
        <v>21740</v>
      </c>
    </row>
    <row r="1854" spans="2:8" x14ac:dyDescent="0.25">
      <c r="B1854" t="s">
        <v>8571</v>
      </c>
      <c r="C1854" t="s">
        <v>8572</v>
      </c>
      <c r="D1854" t="s">
        <v>5930</v>
      </c>
      <c r="E1854" t="s">
        <v>392</v>
      </c>
      <c r="F1854" t="s">
        <v>2717</v>
      </c>
      <c r="G1854" t="s">
        <v>21907</v>
      </c>
      <c r="H1854" t="s">
        <v>18211</v>
      </c>
    </row>
    <row r="1855" spans="2:8" x14ac:dyDescent="0.25">
      <c r="B1855" t="s">
        <v>8574</v>
      </c>
      <c r="C1855" t="s">
        <v>8575</v>
      </c>
      <c r="D1855" t="s">
        <v>3173</v>
      </c>
      <c r="E1855" t="s">
        <v>980</v>
      </c>
      <c r="F1855" t="s">
        <v>1274</v>
      </c>
      <c r="G1855" t="s">
        <v>790</v>
      </c>
      <c r="H1855" t="s">
        <v>12178</v>
      </c>
    </row>
    <row r="1856" spans="2:8" x14ac:dyDescent="0.25">
      <c r="B1856" t="s">
        <v>8576</v>
      </c>
      <c r="C1856" t="s">
        <v>8577</v>
      </c>
      <c r="D1856" t="s">
        <v>1720</v>
      </c>
      <c r="E1856" t="s">
        <v>1734</v>
      </c>
      <c r="F1856" t="s">
        <v>1017</v>
      </c>
      <c r="G1856" t="s">
        <v>8848</v>
      </c>
      <c r="H1856" t="s">
        <v>8935</v>
      </c>
    </row>
    <row r="1857" spans="2:8" x14ac:dyDescent="0.25">
      <c r="B1857" t="s">
        <v>8580</v>
      </c>
      <c r="C1857" t="s">
        <v>8581</v>
      </c>
      <c r="D1857" t="s">
        <v>2165</v>
      </c>
      <c r="E1857" t="s">
        <v>4417</v>
      </c>
      <c r="F1857" t="s">
        <v>1915</v>
      </c>
      <c r="G1857" t="s">
        <v>5122</v>
      </c>
      <c r="H1857" t="s">
        <v>21857</v>
      </c>
    </row>
    <row r="1858" spans="2:8" x14ac:dyDescent="0.25">
      <c r="B1858" t="s">
        <v>8583</v>
      </c>
      <c r="C1858" t="s">
        <v>8584</v>
      </c>
      <c r="D1858" t="s">
        <v>1232</v>
      </c>
      <c r="E1858" t="s">
        <v>2748</v>
      </c>
      <c r="F1858" t="s">
        <v>1006</v>
      </c>
      <c r="G1858" t="s">
        <v>22376</v>
      </c>
      <c r="H1858" t="s">
        <v>22377</v>
      </c>
    </row>
    <row r="1859" spans="2:8" x14ac:dyDescent="0.25">
      <c r="B1859" t="s">
        <v>8585</v>
      </c>
      <c r="C1859" t="s">
        <v>8586</v>
      </c>
      <c r="D1859" t="s">
        <v>22378</v>
      </c>
      <c r="E1859" t="s">
        <v>22379</v>
      </c>
      <c r="F1859" t="s">
        <v>22380</v>
      </c>
      <c r="G1859" t="s">
        <v>2522</v>
      </c>
      <c r="H1859" t="s">
        <v>2057</v>
      </c>
    </row>
    <row r="1860" spans="2:8" x14ac:dyDescent="0.25">
      <c r="B1860" t="s">
        <v>8590</v>
      </c>
      <c r="C1860" t="s">
        <v>8591</v>
      </c>
      <c r="D1860" t="s">
        <v>1512</v>
      </c>
      <c r="E1860" t="s">
        <v>449</v>
      </c>
      <c r="F1860" t="s">
        <v>1532</v>
      </c>
      <c r="G1860" t="s">
        <v>5342</v>
      </c>
      <c r="H1860" t="s">
        <v>17667</v>
      </c>
    </row>
    <row r="1861" spans="2:8" x14ac:dyDescent="0.25">
      <c r="B1861" t="s">
        <v>8593</v>
      </c>
      <c r="C1861" t="s">
        <v>8594</v>
      </c>
      <c r="D1861" t="s">
        <v>1410</v>
      </c>
      <c r="E1861" t="s">
        <v>2690</v>
      </c>
      <c r="F1861" t="s">
        <v>2608</v>
      </c>
      <c r="G1861" t="s">
        <v>13870</v>
      </c>
      <c r="H1861" t="s">
        <v>3194</v>
      </c>
    </row>
    <row r="1862" spans="2:8" x14ac:dyDescent="0.25">
      <c r="B1862" t="s">
        <v>8597</v>
      </c>
      <c r="C1862" t="s">
        <v>8598</v>
      </c>
      <c r="D1862" t="s">
        <v>1238</v>
      </c>
      <c r="E1862" t="s">
        <v>6376</v>
      </c>
      <c r="F1862" t="s">
        <v>2800</v>
      </c>
      <c r="G1862" t="s">
        <v>21424</v>
      </c>
      <c r="H1862" t="s">
        <v>22381</v>
      </c>
    </row>
    <row r="1863" spans="2:8" x14ac:dyDescent="0.25">
      <c r="B1863" t="s">
        <v>8601</v>
      </c>
      <c r="C1863" t="s">
        <v>8602</v>
      </c>
      <c r="D1863" t="s">
        <v>4182</v>
      </c>
      <c r="E1863" t="s">
        <v>1937</v>
      </c>
      <c r="F1863" t="s">
        <v>3786</v>
      </c>
      <c r="G1863" t="s">
        <v>91</v>
      </c>
      <c r="H1863" t="s">
        <v>22382</v>
      </c>
    </row>
    <row r="1864" spans="2:8" x14ac:dyDescent="0.25">
      <c r="B1864" t="s">
        <v>8604</v>
      </c>
      <c r="C1864" t="s">
        <v>8605</v>
      </c>
      <c r="D1864" t="s">
        <v>1423</v>
      </c>
      <c r="E1864" t="s">
        <v>1040</v>
      </c>
      <c r="F1864" t="s">
        <v>2491</v>
      </c>
      <c r="G1864" t="s">
        <v>12930</v>
      </c>
      <c r="H1864" t="s">
        <v>6424</v>
      </c>
    </row>
    <row r="1865" spans="2:8" x14ac:dyDescent="0.25">
      <c r="B1865" t="s">
        <v>8607</v>
      </c>
      <c r="C1865" t="s">
        <v>8608</v>
      </c>
      <c r="D1865" t="s">
        <v>8274</v>
      </c>
      <c r="E1865" t="s">
        <v>1993</v>
      </c>
      <c r="F1865" t="s">
        <v>3741</v>
      </c>
      <c r="G1865" t="s">
        <v>2455</v>
      </c>
      <c r="H1865" t="s">
        <v>22383</v>
      </c>
    </row>
    <row r="1866" spans="2:8" x14ac:dyDescent="0.25">
      <c r="B1866" t="s">
        <v>8610</v>
      </c>
      <c r="C1866" t="s">
        <v>8611</v>
      </c>
      <c r="D1866" t="s">
        <v>1033</v>
      </c>
      <c r="E1866" t="s">
        <v>5587</v>
      </c>
      <c r="F1866" t="s">
        <v>1775</v>
      </c>
      <c r="G1866" t="s">
        <v>138</v>
      </c>
      <c r="H1866" t="s">
        <v>417</v>
      </c>
    </row>
    <row r="1867" spans="2:8" x14ac:dyDescent="0.25">
      <c r="B1867" t="s">
        <v>8613</v>
      </c>
      <c r="C1867" t="s">
        <v>8614</v>
      </c>
      <c r="D1867" t="s">
        <v>3282</v>
      </c>
      <c r="E1867" t="s">
        <v>249</v>
      </c>
      <c r="F1867" t="s">
        <v>3874</v>
      </c>
      <c r="G1867" t="s">
        <v>8709</v>
      </c>
      <c r="H1867" t="s">
        <v>2250</v>
      </c>
    </row>
    <row r="1868" spans="2:8" x14ac:dyDescent="0.25">
      <c r="B1868" t="s">
        <v>8617</v>
      </c>
      <c r="C1868" t="s">
        <v>8618</v>
      </c>
      <c r="D1868" t="s">
        <v>22384</v>
      </c>
      <c r="E1868" t="s">
        <v>20777</v>
      </c>
      <c r="F1868" t="s">
        <v>22385</v>
      </c>
      <c r="G1868" t="s">
        <v>1672</v>
      </c>
      <c r="H1868" t="s">
        <v>20719</v>
      </c>
    </row>
    <row r="1869" spans="2:8" x14ac:dyDescent="0.25">
      <c r="B1869" t="s">
        <v>8622</v>
      </c>
      <c r="C1869" t="s">
        <v>8623</v>
      </c>
      <c r="D1869" t="s">
        <v>18089</v>
      </c>
      <c r="E1869" t="s">
        <v>2036</v>
      </c>
      <c r="F1869" t="s">
        <v>14345</v>
      </c>
      <c r="G1869" t="s">
        <v>79</v>
      </c>
      <c r="H1869" t="s">
        <v>22386</v>
      </c>
    </row>
    <row r="1870" spans="2:8" x14ac:dyDescent="0.25">
      <c r="B1870" t="s">
        <v>8627</v>
      </c>
      <c r="C1870" t="s">
        <v>8628</v>
      </c>
      <c r="D1870" t="s">
        <v>3966</v>
      </c>
      <c r="E1870" t="s">
        <v>259</v>
      </c>
      <c r="F1870" t="s">
        <v>7230</v>
      </c>
      <c r="G1870" t="s">
        <v>1264</v>
      </c>
      <c r="H1870" t="s">
        <v>18670</v>
      </c>
    </row>
    <row r="1871" spans="2:8" x14ac:dyDescent="0.25">
      <c r="B1871" t="s">
        <v>8630</v>
      </c>
      <c r="C1871" t="s">
        <v>8631</v>
      </c>
      <c r="D1871" t="s">
        <v>8342</v>
      </c>
    </row>
    <row r="1872" spans="2:8" x14ac:dyDescent="0.25">
      <c r="B1872" t="s">
        <v>8632</v>
      </c>
      <c r="C1872" t="s">
        <v>8633</v>
      </c>
      <c r="D1872" t="s">
        <v>1999</v>
      </c>
      <c r="E1872" t="s">
        <v>1518</v>
      </c>
      <c r="F1872" t="s">
        <v>3277</v>
      </c>
      <c r="G1872" t="s">
        <v>5318</v>
      </c>
      <c r="H1872" t="s">
        <v>192</v>
      </c>
    </row>
    <row r="1873" spans="2:8" x14ac:dyDescent="0.25">
      <c r="B1873" t="s">
        <v>8635</v>
      </c>
      <c r="C1873" t="s">
        <v>8636</v>
      </c>
      <c r="D1873" t="s">
        <v>4343</v>
      </c>
      <c r="E1873" t="s">
        <v>8684</v>
      </c>
      <c r="F1873" t="s">
        <v>13095</v>
      </c>
      <c r="G1873" t="s">
        <v>9281</v>
      </c>
      <c r="H1873" t="s">
        <v>20981</v>
      </c>
    </row>
    <row r="1874" spans="2:8" x14ac:dyDescent="0.25">
      <c r="B1874" t="s">
        <v>8637</v>
      </c>
      <c r="C1874" t="s">
        <v>8638</v>
      </c>
      <c r="D1874" t="s">
        <v>2724</v>
      </c>
      <c r="E1874" t="s">
        <v>1786</v>
      </c>
      <c r="F1874" t="s">
        <v>2354</v>
      </c>
      <c r="G1874" t="s">
        <v>10386</v>
      </c>
      <c r="H1874" t="s">
        <v>22387</v>
      </c>
    </row>
    <row r="1875" spans="2:8" x14ac:dyDescent="0.25">
      <c r="B1875" t="s">
        <v>8640</v>
      </c>
      <c r="C1875" t="s">
        <v>8641</v>
      </c>
      <c r="D1875" t="s">
        <v>22388</v>
      </c>
      <c r="E1875" t="s">
        <v>22389</v>
      </c>
      <c r="F1875" t="s">
        <v>22390</v>
      </c>
      <c r="G1875" t="s">
        <v>6315</v>
      </c>
      <c r="H1875" t="s">
        <v>5847</v>
      </c>
    </row>
    <row r="1876" spans="2:8" x14ac:dyDescent="0.25">
      <c r="B1876" t="s">
        <v>8646</v>
      </c>
      <c r="C1876" t="s">
        <v>8647</v>
      </c>
      <c r="D1876" t="s">
        <v>22391</v>
      </c>
      <c r="E1876" t="s">
        <v>4279</v>
      </c>
      <c r="F1876" t="s">
        <v>1083</v>
      </c>
      <c r="G1876" t="s">
        <v>7719</v>
      </c>
      <c r="H1876" t="s">
        <v>11439</v>
      </c>
    </row>
    <row r="1877" spans="2:8" x14ac:dyDescent="0.25">
      <c r="B1877" t="s">
        <v>8651</v>
      </c>
      <c r="C1877" t="s">
        <v>8652</v>
      </c>
      <c r="D1877" t="s">
        <v>6186</v>
      </c>
      <c r="E1877" t="s">
        <v>1931</v>
      </c>
      <c r="F1877" t="s">
        <v>5614</v>
      </c>
      <c r="G1877" t="s">
        <v>12070</v>
      </c>
      <c r="H1877" t="s">
        <v>22392</v>
      </c>
    </row>
    <row r="1878" spans="2:8" x14ac:dyDescent="0.25">
      <c r="B1878" t="s">
        <v>8655</v>
      </c>
      <c r="C1878" t="s">
        <v>8656</v>
      </c>
      <c r="D1878" t="s">
        <v>2761</v>
      </c>
      <c r="E1878" t="s">
        <v>4285</v>
      </c>
      <c r="F1878" t="s">
        <v>1993</v>
      </c>
      <c r="G1878" t="s">
        <v>19207</v>
      </c>
      <c r="H1878" t="s">
        <v>22393</v>
      </c>
    </row>
    <row r="1879" spans="2:8" x14ac:dyDescent="0.25">
      <c r="B1879" t="s">
        <v>8661</v>
      </c>
      <c r="C1879" t="s">
        <v>8662</v>
      </c>
      <c r="D1879" t="s">
        <v>1495</v>
      </c>
      <c r="E1879" t="s">
        <v>742</v>
      </c>
      <c r="F1879" t="s">
        <v>1769</v>
      </c>
      <c r="G1879" t="s">
        <v>269</v>
      </c>
      <c r="H1879" t="s">
        <v>2598</v>
      </c>
    </row>
    <row r="1880" spans="2:8" x14ac:dyDescent="0.25">
      <c r="B1880" t="s">
        <v>8664</v>
      </c>
      <c r="C1880" t="s">
        <v>8665</v>
      </c>
      <c r="D1880" t="s">
        <v>1343</v>
      </c>
      <c r="E1880" t="s">
        <v>512</v>
      </c>
      <c r="F1880" t="s">
        <v>1883</v>
      </c>
      <c r="G1880" t="s">
        <v>6163</v>
      </c>
      <c r="H1880" t="s">
        <v>22394</v>
      </c>
    </row>
    <row r="1881" spans="2:8" x14ac:dyDescent="0.25">
      <c r="B1881" t="s">
        <v>8667</v>
      </c>
      <c r="C1881" t="s">
        <v>8668</v>
      </c>
      <c r="D1881" t="s">
        <v>4725</v>
      </c>
      <c r="E1881" t="s">
        <v>2613</v>
      </c>
      <c r="F1881" t="s">
        <v>1785</v>
      </c>
      <c r="G1881" t="s">
        <v>22248</v>
      </c>
      <c r="H1881" t="s">
        <v>7759</v>
      </c>
    </row>
    <row r="1882" spans="2:8" x14ac:dyDescent="0.25">
      <c r="B1882" t="s">
        <v>8670</v>
      </c>
      <c r="C1882" t="s">
        <v>8671</v>
      </c>
      <c r="D1882" t="s">
        <v>671</v>
      </c>
      <c r="E1882" t="s">
        <v>7191</v>
      </c>
      <c r="F1882" t="s">
        <v>571</v>
      </c>
      <c r="G1882" t="s">
        <v>8144</v>
      </c>
      <c r="H1882" t="s">
        <v>22395</v>
      </c>
    </row>
    <row r="1883" spans="2:8" x14ac:dyDescent="0.25">
      <c r="B1883" t="s">
        <v>8673</v>
      </c>
      <c r="C1883" t="s">
        <v>8674</v>
      </c>
      <c r="D1883" t="s">
        <v>1375</v>
      </c>
    </row>
    <row r="1884" spans="2:8" x14ac:dyDescent="0.25">
      <c r="B1884" t="s">
        <v>8675</v>
      </c>
      <c r="C1884" t="s">
        <v>8676</v>
      </c>
      <c r="D1884" t="s">
        <v>8684</v>
      </c>
      <c r="E1884" t="s">
        <v>14781</v>
      </c>
      <c r="F1884" t="s">
        <v>2256</v>
      </c>
      <c r="G1884" t="s">
        <v>5357</v>
      </c>
      <c r="H1884" t="s">
        <v>9913</v>
      </c>
    </row>
    <row r="1885" spans="2:8" x14ac:dyDescent="0.25">
      <c r="B1885" t="s">
        <v>8678</v>
      </c>
      <c r="C1885" t="s">
        <v>8679</v>
      </c>
      <c r="D1885" t="s">
        <v>183</v>
      </c>
      <c r="E1885" t="s">
        <v>4973</v>
      </c>
      <c r="F1885" t="s">
        <v>2652</v>
      </c>
      <c r="G1885" t="s">
        <v>9310</v>
      </c>
      <c r="H1885" t="s">
        <v>21472</v>
      </c>
    </row>
    <row r="1886" spans="2:8" x14ac:dyDescent="0.25">
      <c r="B1886" t="s">
        <v>8682</v>
      </c>
      <c r="C1886" t="s">
        <v>8683</v>
      </c>
      <c r="D1886" t="s">
        <v>12960</v>
      </c>
      <c r="E1886" t="s">
        <v>2722</v>
      </c>
      <c r="F1886" t="s">
        <v>421</v>
      </c>
      <c r="G1886" t="s">
        <v>1701</v>
      </c>
      <c r="H1886" t="s">
        <v>6741</v>
      </c>
    </row>
    <row r="1887" spans="2:8" x14ac:dyDescent="0.25">
      <c r="B1887" t="s">
        <v>8685</v>
      </c>
      <c r="C1887" t="s">
        <v>8686</v>
      </c>
      <c r="D1887" t="s">
        <v>22396</v>
      </c>
      <c r="E1887" t="s">
        <v>18262</v>
      </c>
      <c r="F1887" t="s">
        <v>19893</v>
      </c>
      <c r="G1887" t="s">
        <v>7609</v>
      </c>
      <c r="H1887" t="s">
        <v>8479</v>
      </c>
    </row>
    <row r="1888" spans="2:8" x14ac:dyDescent="0.25">
      <c r="B1888" t="s">
        <v>8690</v>
      </c>
      <c r="C1888" t="s">
        <v>8691</v>
      </c>
      <c r="D1888" t="s">
        <v>6186</v>
      </c>
      <c r="E1888" t="s">
        <v>840</v>
      </c>
      <c r="F1888" t="s">
        <v>1688</v>
      </c>
      <c r="G1888" t="s">
        <v>12506</v>
      </c>
      <c r="H1888" t="s">
        <v>2455</v>
      </c>
    </row>
    <row r="1889" spans="2:8" x14ac:dyDescent="0.25">
      <c r="B1889" t="s">
        <v>8692</v>
      </c>
      <c r="C1889" t="s">
        <v>8693</v>
      </c>
      <c r="D1889" t="s">
        <v>7790</v>
      </c>
      <c r="E1889" t="s">
        <v>1404</v>
      </c>
      <c r="F1889" t="s">
        <v>2647</v>
      </c>
      <c r="G1889" t="s">
        <v>8742</v>
      </c>
      <c r="H1889" t="s">
        <v>37</v>
      </c>
    </row>
    <row r="1890" spans="2:8" x14ac:dyDescent="0.25">
      <c r="B1890" t="s">
        <v>8695</v>
      </c>
      <c r="C1890" t="s">
        <v>8696</v>
      </c>
      <c r="D1890" t="s">
        <v>4294</v>
      </c>
      <c r="E1890" t="s">
        <v>1130</v>
      </c>
      <c r="F1890" t="s">
        <v>7098</v>
      </c>
      <c r="G1890" t="s">
        <v>2176</v>
      </c>
      <c r="H1890" t="s">
        <v>22397</v>
      </c>
    </row>
    <row r="1891" spans="2:8" x14ac:dyDescent="0.25">
      <c r="B1891" t="s">
        <v>8700</v>
      </c>
      <c r="C1891" t="s">
        <v>8701</v>
      </c>
      <c r="D1891" t="s">
        <v>1320</v>
      </c>
      <c r="E1891" t="s">
        <v>1868</v>
      </c>
      <c r="F1891" t="s">
        <v>1455</v>
      </c>
      <c r="G1891" t="s">
        <v>22398</v>
      </c>
      <c r="H1891" t="s">
        <v>22399</v>
      </c>
    </row>
    <row r="1892" spans="2:8" x14ac:dyDescent="0.25">
      <c r="B1892" t="s">
        <v>8703</v>
      </c>
      <c r="C1892" t="s">
        <v>8704</v>
      </c>
      <c r="D1892" t="s">
        <v>3854</v>
      </c>
      <c r="E1892" t="s">
        <v>1883</v>
      </c>
      <c r="F1892" t="s">
        <v>2093</v>
      </c>
      <c r="G1892" t="s">
        <v>1614</v>
      </c>
      <c r="H1892" t="s">
        <v>13963</v>
      </c>
    </row>
    <row r="1893" spans="2:8" x14ac:dyDescent="0.25">
      <c r="B1893" t="s">
        <v>8707</v>
      </c>
      <c r="C1893" t="s">
        <v>8708</v>
      </c>
      <c r="D1893" t="s">
        <v>9127</v>
      </c>
      <c r="E1893" t="s">
        <v>159</v>
      </c>
      <c r="F1893" t="s">
        <v>12092</v>
      </c>
      <c r="G1893" t="s">
        <v>6770</v>
      </c>
      <c r="H1893" t="s">
        <v>6135</v>
      </c>
    </row>
    <row r="1894" spans="2:8" x14ac:dyDescent="0.25">
      <c r="B1894" t="s">
        <v>8710</v>
      </c>
      <c r="C1894" t="s">
        <v>8711</v>
      </c>
      <c r="D1894" t="s">
        <v>572</v>
      </c>
      <c r="E1894" t="s">
        <v>968</v>
      </c>
      <c r="F1894" t="s">
        <v>5468</v>
      </c>
      <c r="G1894" t="s">
        <v>6211</v>
      </c>
      <c r="H1894" t="s">
        <v>3931</v>
      </c>
    </row>
    <row r="1895" spans="2:8" x14ac:dyDescent="0.25">
      <c r="B1895" t="s">
        <v>8713</v>
      </c>
      <c r="C1895" t="s">
        <v>8714</v>
      </c>
      <c r="D1895" t="s">
        <v>7631</v>
      </c>
      <c r="E1895" t="s">
        <v>3641</v>
      </c>
      <c r="F1895" t="s">
        <v>4124</v>
      </c>
      <c r="G1895" t="s">
        <v>20251</v>
      </c>
      <c r="H1895" t="s">
        <v>17403</v>
      </c>
    </row>
    <row r="1896" spans="2:8" x14ac:dyDescent="0.25">
      <c r="B1896" t="s">
        <v>8719</v>
      </c>
      <c r="C1896" t="s">
        <v>8720</v>
      </c>
      <c r="D1896" t="s">
        <v>1858</v>
      </c>
      <c r="E1896" t="s">
        <v>2630</v>
      </c>
      <c r="F1896" t="s">
        <v>460</v>
      </c>
      <c r="G1896" t="s">
        <v>22400</v>
      </c>
      <c r="H1896" t="s">
        <v>11637</v>
      </c>
    </row>
    <row r="1897" spans="2:8" x14ac:dyDescent="0.25">
      <c r="B1897" t="s">
        <v>8722</v>
      </c>
      <c r="C1897" t="s">
        <v>8723</v>
      </c>
      <c r="D1897" t="s">
        <v>22401</v>
      </c>
      <c r="E1897" t="s">
        <v>9146</v>
      </c>
      <c r="F1897" t="s">
        <v>6520</v>
      </c>
      <c r="G1897" t="s">
        <v>22153</v>
      </c>
      <c r="H1897" t="s">
        <v>6028</v>
      </c>
    </row>
    <row r="1898" spans="2:8" x14ac:dyDescent="0.25">
      <c r="B1898" t="s">
        <v>8726</v>
      </c>
      <c r="C1898" t="s">
        <v>8727</v>
      </c>
      <c r="D1898" t="s">
        <v>176</v>
      </c>
      <c r="E1898" t="s">
        <v>1078</v>
      </c>
      <c r="F1898" t="s">
        <v>22402</v>
      </c>
      <c r="G1898" t="s">
        <v>1625</v>
      </c>
      <c r="H1898" t="s">
        <v>22403</v>
      </c>
    </row>
    <row r="1899" spans="2:8" x14ac:dyDescent="0.25">
      <c r="B1899" t="s">
        <v>8729</v>
      </c>
      <c r="C1899" t="s">
        <v>8730</v>
      </c>
      <c r="D1899" t="s">
        <v>4417</v>
      </c>
      <c r="E1899" t="s">
        <v>1978</v>
      </c>
      <c r="F1899" t="s">
        <v>2381</v>
      </c>
      <c r="G1899" t="s">
        <v>22404</v>
      </c>
      <c r="H1899" t="s">
        <v>21804</v>
      </c>
    </row>
    <row r="1900" spans="2:8" x14ac:dyDescent="0.25">
      <c r="B1900" t="s">
        <v>8733</v>
      </c>
      <c r="C1900" t="s">
        <v>8734</v>
      </c>
      <c r="D1900" t="s">
        <v>18644</v>
      </c>
      <c r="E1900" t="s">
        <v>7415</v>
      </c>
      <c r="F1900" t="s">
        <v>7415</v>
      </c>
      <c r="G1900" t="s">
        <v>22405</v>
      </c>
      <c r="H1900" t="s">
        <v>650</v>
      </c>
    </row>
    <row r="1901" spans="2:8" x14ac:dyDescent="0.25">
      <c r="B1901" t="s">
        <v>8739</v>
      </c>
      <c r="C1901" t="s">
        <v>8740</v>
      </c>
      <c r="D1901" t="s">
        <v>4563</v>
      </c>
      <c r="E1901" t="s">
        <v>695</v>
      </c>
      <c r="F1901" t="s">
        <v>2982</v>
      </c>
      <c r="G1901" t="s">
        <v>6207</v>
      </c>
      <c r="H1901" t="s">
        <v>6334</v>
      </c>
    </row>
    <row r="1902" spans="2:8" x14ac:dyDescent="0.25">
      <c r="B1902" t="s">
        <v>8743</v>
      </c>
      <c r="C1902" t="s">
        <v>8744</v>
      </c>
      <c r="D1902" t="s">
        <v>2893</v>
      </c>
      <c r="E1902" t="s">
        <v>987</v>
      </c>
      <c r="F1902" t="s">
        <v>1829</v>
      </c>
      <c r="G1902" t="s">
        <v>22168</v>
      </c>
      <c r="H1902" t="s">
        <v>4571</v>
      </c>
    </row>
    <row r="1903" spans="2:8" x14ac:dyDescent="0.25">
      <c r="B1903" t="s">
        <v>8747</v>
      </c>
      <c r="C1903" t="s">
        <v>8748</v>
      </c>
      <c r="D1903" t="s">
        <v>670</v>
      </c>
      <c r="E1903" t="s">
        <v>2141</v>
      </c>
      <c r="F1903" t="s">
        <v>2185</v>
      </c>
      <c r="G1903" t="s">
        <v>22406</v>
      </c>
      <c r="H1903" t="s">
        <v>22407</v>
      </c>
    </row>
    <row r="1904" spans="2:8" x14ac:dyDescent="0.25">
      <c r="B1904" t="s">
        <v>8752</v>
      </c>
      <c r="C1904" t="s">
        <v>8753</v>
      </c>
      <c r="D1904" t="s">
        <v>20724</v>
      </c>
      <c r="E1904" t="s">
        <v>20972</v>
      </c>
      <c r="F1904" t="s">
        <v>13875</v>
      </c>
      <c r="G1904" t="s">
        <v>597</v>
      </c>
      <c r="H1904" t="s">
        <v>16304</v>
      </c>
    </row>
    <row r="1905" spans="2:8" x14ac:dyDescent="0.25">
      <c r="B1905" t="s">
        <v>8757</v>
      </c>
      <c r="C1905" t="s">
        <v>8758</v>
      </c>
      <c r="D1905" t="s">
        <v>5587</v>
      </c>
      <c r="E1905" t="s">
        <v>4201</v>
      </c>
      <c r="F1905" t="s">
        <v>4357</v>
      </c>
      <c r="G1905" t="s">
        <v>22408</v>
      </c>
      <c r="H1905" t="s">
        <v>458</v>
      </c>
    </row>
    <row r="1906" spans="2:8" x14ac:dyDescent="0.25">
      <c r="B1906" t="s">
        <v>8760</v>
      </c>
      <c r="C1906" t="s">
        <v>8761</v>
      </c>
      <c r="D1906" t="s">
        <v>6565</v>
      </c>
      <c r="E1906" t="s">
        <v>4281</v>
      </c>
      <c r="F1906" t="s">
        <v>6826</v>
      </c>
      <c r="G1906" t="s">
        <v>228</v>
      </c>
      <c r="H1906" t="s">
        <v>6232</v>
      </c>
    </row>
    <row r="1907" spans="2:8" x14ac:dyDescent="0.25">
      <c r="B1907" t="s">
        <v>8763</v>
      </c>
      <c r="C1907" t="s">
        <v>8764</v>
      </c>
      <c r="D1907" t="s">
        <v>3503</v>
      </c>
      <c r="E1907" t="s">
        <v>5725</v>
      </c>
      <c r="F1907" t="s">
        <v>4973</v>
      </c>
      <c r="G1907" t="s">
        <v>12773</v>
      </c>
      <c r="H1907" t="s">
        <v>22409</v>
      </c>
    </row>
    <row r="1908" spans="2:8" x14ac:dyDescent="0.25">
      <c r="B1908" t="s">
        <v>8767</v>
      </c>
      <c r="C1908" t="s">
        <v>8768</v>
      </c>
      <c r="D1908" t="s">
        <v>1611</v>
      </c>
      <c r="E1908" t="s">
        <v>736</v>
      </c>
      <c r="F1908" t="s">
        <v>2098</v>
      </c>
      <c r="G1908" t="s">
        <v>4851</v>
      </c>
      <c r="H1908" t="s">
        <v>22410</v>
      </c>
    </row>
    <row r="1909" spans="2:8" x14ac:dyDescent="0.25">
      <c r="B1909" t="s">
        <v>8770</v>
      </c>
      <c r="C1909" t="s">
        <v>8771</v>
      </c>
      <c r="D1909" t="s">
        <v>12593</v>
      </c>
      <c r="E1909" t="s">
        <v>10769</v>
      </c>
      <c r="F1909" t="s">
        <v>18089</v>
      </c>
      <c r="G1909" t="s">
        <v>18526</v>
      </c>
      <c r="H1909" t="s">
        <v>18573</v>
      </c>
    </row>
    <row r="1910" spans="2:8" x14ac:dyDescent="0.25">
      <c r="B1910" t="s">
        <v>8774</v>
      </c>
      <c r="C1910" t="s">
        <v>8775</v>
      </c>
      <c r="D1910" t="s">
        <v>1979</v>
      </c>
      <c r="E1910" t="s">
        <v>1915</v>
      </c>
      <c r="F1910" t="s">
        <v>6186</v>
      </c>
      <c r="G1910" t="s">
        <v>4745</v>
      </c>
      <c r="H1910" t="s">
        <v>22411</v>
      </c>
    </row>
    <row r="1911" spans="2:8" x14ac:dyDescent="0.25">
      <c r="B1911" t="s">
        <v>8774</v>
      </c>
      <c r="C1911" t="s">
        <v>8778</v>
      </c>
      <c r="D1911" t="s">
        <v>1402</v>
      </c>
      <c r="E1911" t="s">
        <v>1786</v>
      </c>
      <c r="F1911" t="s">
        <v>6858</v>
      </c>
      <c r="G1911" t="s">
        <v>1043</v>
      </c>
      <c r="H1911" t="s">
        <v>11792</v>
      </c>
    </row>
    <row r="1912" spans="2:8" x14ac:dyDescent="0.25">
      <c r="B1912" t="s">
        <v>8780</v>
      </c>
      <c r="C1912" t="s">
        <v>8781</v>
      </c>
      <c r="D1912" t="s">
        <v>949</v>
      </c>
      <c r="E1912" t="s">
        <v>2375</v>
      </c>
      <c r="F1912" t="s">
        <v>1344</v>
      </c>
      <c r="G1912" t="s">
        <v>22412</v>
      </c>
      <c r="H1912" t="s">
        <v>10894</v>
      </c>
    </row>
    <row r="1913" spans="2:8" x14ac:dyDescent="0.25">
      <c r="B1913" t="s">
        <v>8783</v>
      </c>
      <c r="C1913" t="s">
        <v>8784</v>
      </c>
      <c r="D1913" t="s">
        <v>12953</v>
      </c>
    </row>
    <row r="1914" spans="2:8" x14ac:dyDescent="0.25">
      <c r="B1914" t="s">
        <v>8785</v>
      </c>
      <c r="C1914" t="s">
        <v>8786</v>
      </c>
      <c r="D1914" t="s">
        <v>1370</v>
      </c>
      <c r="E1914" t="s">
        <v>2882</v>
      </c>
      <c r="F1914" t="s">
        <v>2098</v>
      </c>
      <c r="G1914" t="s">
        <v>1527</v>
      </c>
      <c r="H1914" t="s">
        <v>15449</v>
      </c>
    </row>
    <row r="1915" spans="2:8" x14ac:dyDescent="0.25">
      <c r="B1915" t="s">
        <v>8787</v>
      </c>
      <c r="C1915" t="s">
        <v>8788</v>
      </c>
      <c r="E1915" t="s">
        <v>942</v>
      </c>
      <c r="F1915" t="s">
        <v>1739</v>
      </c>
      <c r="H1915" t="s">
        <v>6674</v>
      </c>
    </row>
    <row r="1916" spans="2:8" x14ac:dyDescent="0.25">
      <c r="B1916" t="s">
        <v>8790</v>
      </c>
      <c r="C1916" t="s">
        <v>8791</v>
      </c>
      <c r="D1916" t="s">
        <v>16610</v>
      </c>
      <c r="E1916" t="s">
        <v>22413</v>
      </c>
      <c r="F1916" t="s">
        <v>19795</v>
      </c>
      <c r="G1916" t="s">
        <v>7579</v>
      </c>
      <c r="H1916" t="s">
        <v>6708</v>
      </c>
    </row>
    <row r="1917" spans="2:8" x14ac:dyDescent="0.25">
      <c r="B1917" t="s">
        <v>8796</v>
      </c>
      <c r="C1917" t="s">
        <v>8797</v>
      </c>
      <c r="D1917" t="s">
        <v>1740</v>
      </c>
      <c r="E1917" t="s">
        <v>7625</v>
      </c>
      <c r="F1917" t="s">
        <v>3173</v>
      </c>
      <c r="G1917" t="s">
        <v>20630</v>
      </c>
      <c r="H1917" t="s">
        <v>17016</v>
      </c>
    </row>
    <row r="1918" spans="2:8" x14ac:dyDescent="0.25">
      <c r="B1918" t="s">
        <v>8799</v>
      </c>
      <c r="C1918" t="s">
        <v>8800</v>
      </c>
      <c r="D1918" t="s">
        <v>735</v>
      </c>
      <c r="E1918" t="s">
        <v>688</v>
      </c>
      <c r="F1918" t="s">
        <v>1757</v>
      </c>
      <c r="G1918" t="s">
        <v>17815</v>
      </c>
      <c r="H1918" t="s">
        <v>22414</v>
      </c>
    </row>
    <row r="1919" spans="2:8" x14ac:dyDescent="0.25">
      <c r="B1919" t="s">
        <v>8803</v>
      </c>
      <c r="C1919" t="s">
        <v>8804</v>
      </c>
      <c r="D1919" t="s">
        <v>1537</v>
      </c>
      <c r="E1919" t="s">
        <v>1280</v>
      </c>
      <c r="F1919" t="s">
        <v>2438</v>
      </c>
      <c r="G1919" t="s">
        <v>22415</v>
      </c>
      <c r="H1919" t="s">
        <v>18373</v>
      </c>
    </row>
    <row r="1920" spans="2:8" x14ac:dyDescent="0.25">
      <c r="B1920" t="s">
        <v>8806</v>
      </c>
      <c r="C1920" t="s">
        <v>8807</v>
      </c>
      <c r="D1920" t="s">
        <v>2767</v>
      </c>
      <c r="E1920" t="s">
        <v>4908</v>
      </c>
      <c r="F1920" t="s">
        <v>2012</v>
      </c>
      <c r="G1920" t="s">
        <v>5095</v>
      </c>
      <c r="H1920" t="s">
        <v>22416</v>
      </c>
    </row>
    <row r="1921" spans="2:8" x14ac:dyDescent="0.25">
      <c r="B1921" t="s">
        <v>8808</v>
      </c>
      <c r="C1921" t="s">
        <v>8809</v>
      </c>
      <c r="D1921" t="s">
        <v>5725</v>
      </c>
      <c r="E1921" t="s">
        <v>2018</v>
      </c>
      <c r="F1921" t="s">
        <v>1733</v>
      </c>
      <c r="G1921" t="s">
        <v>22417</v>
      </c>
      <c r="H1921" t="s">
        <v>497</v>
      </c>
    </row>
    <row r="1922" spans="2:8" x14ac:dyDescent="0.25">
      <c r="B1922" t="s">
        <v>8812</v>
      </c>
      <c r="C1922" t="s">
        <v>8813</v>
      </c>
      <c r="D1922" t="s">
        <v>22418</v>
      </c>
      <c r="E1922" t="s">
        <v>22419</v>
      </c>
      <c r="F1922" t="s">
        <v>22420</v>
      </c>
      <c r="G1922" t="s">
        <v>21082</v>
      </c>
      <c r="H1922" t="s">
        <v>21741</v>
      </c>
    </row>
    <row r="1923" spans="2:8" x14ac:dyDescent="0.25">
      <c r="B1923" t="s">
        <v>8819</v>
      </c>
      <c r="C1923" t="s">
        <v>8820</v>
      </c>
      <c r="D1923" t="s">
        <v>1525</v>
      </c>
      <c r="E1923" t="s">
        <v>402</v>
      </c>
      <c r="F1923" t="s">
        <v>706</v>
      </c>
      <c r="G1923" t="s">
        <v>251</v>
      </c>
      <c r="H1923" t="s">
        <v>7422</v>
      </c>
    </row>
    <row r="1924" spans="2:8" x14ac:dyDescent="0.25">
      <c r="B1924" t="s">
        <v>8822</v>
      </c>
      <c r="C1924" t="s">
        <v>8823</v>
      </c>
      <c r="D1924" t="s">
        <v>350</v>
      </c>
      <c r="E1924" t="s">
        <v>5303</v>
      </c>
      <c r="F1924" t="s">
        <v>1314</v>
      </c>
      <c r="G1924" t="s">
        <v>7237</v>
      </c>
      <c r="H1924" t="s">
        <v>709</v>
      </c>
    </row>
    <row r="1925" spans="2:8" x14ac:dyDescent="0.25">
      <c r="B1925" t="s">
        <v>8824</v>
      </c>
      <c r="C1925" t="s">
        <v>8825</v>
      </c>
      <c r="D1925" t="s">
        <v>17238</v>
      </c>
      <c r="E1925" t="s">
        <v>13577</v>
      </c>
      <c r="F1925" t="s">
        <v>10091</v>
      </c>
      <c r="G1925" t="s">
        <v>6210</v>
      </c>
      <c r="H1925" t="s">
        <v>21970</v>
      </c>
    </row>
    <row r="1926" spans="2:8" x14ac:dyDescent="0.25">
      <c r="B1926" t="s">
        <v>8828</v>
      </c>
      <c r="C1926" t="s">
        <v>8829</v>
      </c>
      <c r="D1926" t="s">
        <v>390</v>
      </c>
      <c r="E1926" t="s">
        <v>5303</v>
      </c>
      <c r="F1926" t="s">
        <v>954</v>
      </c>
      <c r="G1926" t="s">
        <v>22421</v>
      </c>
      <c r="H1926" t="s">
        <v>11566</v>
      </c>
    </row>
    <row r="1927" spans="2:8" x14ac:dyDescent="0.25">
      <c r="B1927" t="s">
        <v>8831</v>
      </c>
      <c r="C1927" t="s">
        <v>8832</v>
      </c>
      <c r="D1927" t="s">
        <v>514</v>
      </c>
      <c r="E1927" t="s">
        <v>2881</v>
      </c>
      <c r="F1927" t="s">
        <v>2061</v>
      </c>
      <c r="G1927" t="s">
        <v>17802</v>
      </c>
      <c r="H1927" t="s">
        <v>8375</v>
      </c>
    </row>
    <row r="1928" spans="2:8" x14ac:dyDescent="0.25">
      <c r="B1928" t="s">
        <v>8834</v>
      </c>
      <c r="C1928" t="s">
        <v>8835</v>
      </c>
      <c r="D1928" t="s">
        <v>1398</v>
      </c>
      <c r="E1928" t="s">
        <v>5087</v>
      </c>
      <c r="F1928" t="s">
        <v>413</v>
      </c>
      <c r="G1928" t="s">
        <v>22422</v>
      </c>
      <c r="H1928" t="s">
        <v>9612</v>
      </c>
    </row>
    <row r="1929" spans="2:8" x14ac:dyDescent="0.25">
      <c r="B1929" t="s">
        <v>8837</v>
      </c>
      <c r="C1929" t="s">
        <v>8838</v>
      </c>
      <c r="D1929" t="s">
        <v>2375</v>
      </c>
      <c r="E1929" t="s">
        <v>1191</v>
      </c>
      <c r="F1929" t="s">
        <v>1883</v>
      </c>
      <c r="G1929" t="s">
        <v>14047</v>
      </c>
      <c r="H1929" t="s">
        <v>21586</v>
      </c>
    </row>
    <row r="1930" spans="2:8" x14ac:dyDescent="0.25">
      <c r="B1930" t="s">
        <v>8841</v>
      </c>
      <c r="C1930" t="s">
        <v>8842</v>
      </c>
      <c r="D1930" t="s">
        <v>1012</v>
      </c>
      <c r="E1930" t="s">
        <v>1226</v>
      </c>
      <c r="F1930" t="s">
        <v>2748</v>
      </c>
      <c r="G1930" t="s">
        <v>22423</v>
      </c>
      <c r="H1930" t="s">
        <v>5351</v>
      </c>
    </row>
    <row r="1931" spans="2:8" x14ac:dyDescent="0.25">
      <c r="B1931" t="s">
        <v>8845</v>
      </c>
      <c r="C1931" t="s">
        <v>8846</v>
      </c>
      <c r="D1931" t="s">
        <v>1739</v>
      </c>
      <c r="E1931" t="s">
        <v>1576</v>
      </c>
      <c r="F1931" t="s">
        <v>2652</v>
      </c>
      <c r="G1931" t="s">
        <v>22424</v>
      </c>
      <c r="H1931" t="s">
        <v>22425</v>
      </c>
    </row>
    <row r="1932" spans="2:8" x14ac:dyDescent="0.25">
      <c r="B1932" t="s">
        <v>8849</v>
      </c>
      <c r="C1932" t="s">
        <v>8850</v>
      </c>
      <c r="D1932" t="s">
        <v>1650</v>
      </c>
      <c r="E1932" t="s">
        <v>4182</v>
      </c>
      <c r="F1932" t="s">
        <v>4182</v>
      </c>
      <c r="G1932" t="s">
        <v>22426</v>
      </c>
      <c r="H1932" t="s">
        <v>650</v>
      </c>
    </row>
    <row r="1933" spans="2:8" x14ac:dyDescent="0.25">
      <c r="B1933" t="s">
        <v>8852</v>
      </c>
      <c r="C1933" t="s">
        <v>8853</v>
      </c>
      <c r="E1933" t="s">
        <v>6186</v>
      </c>
      <c r="F1933" t="s">
        <v>1938</v>
      </c>
      <c r="H1933" t="s">
        <v>703</v>
      </c>
    </row>
    <row r="1934" spans="2:8" x14ac:dyDescent="0.25">
      <c r="B1934" t="s">
        <v>8854</v>
      </c>
      <c r="C1934" t="s">
        <v>8855</v>
      </c>
      <c r="E1934" t="s">
        <v>8113</v>
      </c>
      <c r="F1934" t="s">
        <v>3117</v>
      </c>
      <c r="H1934" t="s">
        <v>22427</v>
      </c>
    </row>
    <row r="1935" spans="2:8" x14ac:dyDescent="0.25">
      <c r="B1935" t="s">
        <v>8856</v>
      </c>
      <c r="C1935" t="s">
        <v>8857</v>
      </c>
      <c r="D1935" t="s">
        <v>1042</v>
      </c>
      <c r="E1935" t="s">
        <v>3162</v>
      </c>
      <c r="F1935" t="s">
        <v>2244</v>
      </c>
      <c r="G1935" t="s">
        <v>11257</v>
      </c>
      <c r="H1935" t="s">
        <v>22428</v>
      </c>
    </row>
    <row r="1936" spans="2:8" x14ac:dyDescent="0.25">
      <c r="B1936" t="s">
        <v>8859</v>
      </c>
      <c r="C1936" t="s">
        <v>8860</v>
      </c>
      <c r="D1936" t="s">
        <v>1720</v>
      </c>
      <c r="E1936" t="s">
        <v>1612</v>
      </c>
      <c r="F1936" t="s">
        <v>107</v>
      </c>
      <c r="G1936" t="s">
        <v>22429</v>
      </c>
      <c r="H1936" t="s">
        <v>22430</v>
      </c>
    </row>
    <row r="1937" spans="2:8" x14ac:dyDescent="0.25">
      <c r="B1937" t="s">
        <v>8863</v>
      </c>
      <c r="C1937" t="s">
        <v>8864</v>
      </c>
      <c r="D1937" t="s">
        <v>5484</v>
      </c>
      <c r="E1937" t="s">
        <v>4396</v>
      </c>
      <c r="F1937" t="s">
        <v>9377</v>
      </c>
      <c r="G1937" t="s">
        <v>21879</v>
      </c>
      <c r="H1937" t="s">
        <v>8798</v>
      </c>
    </row>
    <row r="1938" spans="2:8" x14ac:dyDescent="0.25">
      <c r="B1938" t="s">
        <v>8868</v>
      </c>
      <c r="C1938" t="s">
        <v>8869</v>
      </c>
      <c r="D1938" t="s">
        <v>13095</v>
      </c>
      <c r="E1938" t="s">
        <v>1167</v>
      </c>
      <c r="F1938" t="s">
        <v>4263</v>
      </c>
      <c r="G1938" t="s">
        <v>12063</v>
      </c>
      <c r="H1938" t="s">
        <v>727</v>
      </c>
    </row>
    <row r="1939" spans="2:8" x14ac:dyDescent="0.25">
      <c r="B1939" t="s">
        <v>8872</v>
      </c>
      <c r="C1939" t="s">
        <v>8873</v>
      </c>
      <c r="D1939" t="s">
        <v>1011</v>
      </c>
      <c r="E1939" t="s">
        <v>943</v>
      </c>
      <c r="F1939" t="s">
        <v>1011</v>
      </c>
      <c r="G1939" t="s">
        <v>650</v>
      </c>
      <c r="H1939" t="s">
        <v>3809</v>
      </c>
    </row>
    <row r="1940" spans="2:8" x14ac:dyDescent="0.25">
      <c r="B1940" t="s">
        <v>8876</v>
      </c>
      <c r="C1940" t="s">
        <v>8877</v>
      </c>
      <c r="D1940" t="s">
        <v>740</v>
      </c>
      <c r="E1940" t="s">
        <v>1109</v>
      </c>
      <c r="F1940" t="s">
        <v>1345</v>
      </c>
      <c r="G1940" t="s">
        <v>19214</v>
      </c>
      <c r="H1940" t="s">
        <v>8878</v>
      </c>
    </row>
    <row r="1941" spans="2:8" x14ac:dyDescent="0.25">
      <c r="B1941" t="s">
        <v>8879</v>
      </c>
      <c r="C1941" t="s">
        <v>8880</v>
      </c>
      <c r="D1941" t="s">
        <v>1411</v>
      </c>
      <c r="E1941" t="s">
        <v>5051</v>
      </c>
      <c r="F1941" t="s">
        <v>3602</v>
      </c>
      <c r="G1941" t="s">
        <v>22431</v>
      </c>
      <c r="H1941" t="s">
        <v>5758</v>
      </c>
    </row>
    <row r="1942" spans="2:8" x14ac:dyDescent="0.25">
      <c r="B1942" t="s">
        <v>8883</v>
      </c>
      <c r="C1942" t="s">
        <v>8884</v>
      </c>
      <c r="D1942" t="s">
        <v>15354</v>
      </c>
      <c r="E1942" t="s">
        <v>14433</v>
      </c>
      <c r="F1942" t="s">
        <v>22432</v>
      </c>
      <c r="G1942" t="s">
        <v>796</v>
      </c>
      <c r="H1942" t="s">
        <v>1340</v>
      </c>
    </row>
    <row r="1943" spans="2:8" x14ac:dyDescent="0.25">
      <c r="B1943" t="s">
        <v>8888</v>
      </c>
      <c r="C1943" t="s">
        <v>8889</v>
      </c>
      <c r="D1943" t="s">
        <v>7929</v>
      </c>
      <c r="E1943" t="s">
        <v>6866</v>
      </c>
      <c r="F1943" t="s">
        <v>14882</v>
      </c>
      <c r="G1943" t="s">
        <v>603</v>
      </c>
      <c r="H1943" t="s">
        <v>4749</v>
      </c>
    </row>
    <row r="1944" spans="2:8" x14ac:dyDescent="0.25">
      <c r="B1944" t="s">
        <v>8891</v>
      </c>
      <c r="C1944" t="s">
        <v>8892</v>
      </c>
      <c r="D1944" t="s">
        <v>5541</v>
      </c>
      <c r="E1944" t="s">
        <v>3781</v>
      </c>
      <c r="F1944" t="s">
        <v>18703</v>
      </c>
      <c r="G1944" t="s">
        <v>5027</v>
      </c>
      <c r="H1944" t="s">
        <v>22433</v>
      </c>
    </row>
    <row r="1945" spans="2:8" x14ac:dyDescent="0.25">
      <c r="B1945" t="s">
        <v>8896</v>
      </c>
      <c r="C1945" t="s">
        <v>8897</v>
      </c>
      <c r="D1945" t="s">
        <v>694</v>
      </c>
      <c r="E1945" t="s">
        <v>688</v>
      </c>
      <c r="F1945" t="s">
        <v>964</v>
      </c>
      <c r="G1945" t="s">
        <v>4651</v>
      </c>
      <c r="H1945" t="s">
        <v>2949</v>
      </c>
    </row>
    <row r="1946" spans="2:8" x14ac:dyDescent="0.25">
      <c r="B1946" t="s">
        <v>8898</v>
      </c>
      <c r="C1946" t="s">
        <v>8899</v>
      </c>
      <c r="D1946" t="s">
        <v>1110</v>
      </c>
      <c r="E1946" t="s">
        <v>847</v>
      </c>
      <c r="F1946" t="s">
        <v>6020</v>
      </c>
      <c r="G1946" t="s">
        <v>18973</v>
      </c>
      <c r="H1946" t="s">
        <v>22434</v>
      </c>
    </row>
    <row r="1947" spans="2:8" x14ac:dyDescent="0.25">
      <c r="B1947" t="s">
        <v>8902</v>
      </c>
      <c r="C1947" t="s">
        <v>8903</v>
      </c>
      <c r="D1947" t="s">
        <v>16769</v>
      </c>
      <c r="E1947" t="s">
        <v>4460</v>
      </c>
      <c r="F1947" t="s">
        <v>1103</v>
      </c>
      <c r="G1947" t="s">
        <v>3403</v>
      </c>
      <c r="H1947" t="s">
        <v>18907</v>
      </c>
    </row>
    <row r="1948" spans="2:8" x14ac:dyDescent="0.25">
      <c r="B1948" t="s">
        <v>8906</v>
      </c>
      <c r="C1948" t="s">
        <v>8907</v>
      </c>
      <c r="D1948" t="s">
        <v>3412</v>
      </c>
      <c r="E1948" t="s">
        <v>2244</v>
      </c>
      <c r="F1948" t="s">
        <v>1871</v>
      </c>
      <c r="G1948" t="s">
        <v>6762</v>
      </c>
      <c r="H1948" t="s">
        <v>22435</v>
      </c>
    </row>
    <row r="1949" spans="2:8" x14ac:dyDescent="0.25">
      <c r="B1949" t="s">
        <v>8909</v>
      </c>
      <c r="C1949" t="s">
        <v>8910</v>
      </c>
      <c r="D1949" t="s">
        <v>3910</v>
      </c>
      <c r="E1949" t="s">
        <v>1708</v>
      </c>
      <c r="F1949" t="s">
        <v>1267</v>
      </c>
      <c r="G1949" t="s">
        <v>22436</v>
      </c>
      <c r="H1949" t="s">
        <v>4600</v>
      </c>
    </row>
    <row r="1950" spans="2:8" x14ac:dyDescent="0.25">
      <c r="B1950" t="s">
        <v>8913</v>
      </c>
      <c r="C1950" t="s">
        <v>8914</v>
      </c>
      <c r="D1950" t="s">
        <v>2672</v>
      </c>
      <c r="E1950" t="s">
        <v>3420</v>
      </c>
      <c r="F1950" t="s">
        <v>1274</v>
      </c>
      <c r="G1950" t="s">
        <v>21703</v>
      </c>
      <c r="H1950" t="s">
        <v>4340</v>
      </c>
    </row>
    <row r="1951" spans="2:8" x14ac:dyDescent="0.25">
      <c r="B1951" t="s">
        <v>8917</v>
      </c>
      <c r="C1951" t="s">
        <v>8918</v>
      </c>
      <c r="D1951" t="s">
        <v>5930</v>
      </c>
      <c r="E1951" t="s">
        <v>2112</v>
      </c>
      <c r="F1951" t="s">
        <v>2243</v>
      </c>
      <c r="G1951" t="s">
        <v>4302</v>
      </c>
      <c r="H1951" t="s">
        <v>13149</v>
      </c>
    </row>
    <row r="1952" spans="2:8" x14ac:dyDescent="0.25">
      <c r="B1952" t="s">
        <v>8921</v>
      </c>
      <c r="C1952" t="s">
        <v>8922</v>
      </c>
      <c r="D1952" t="s">
        <v>4138</v>
      </c>
      <c r="E1952" t="s">
        <v>124</v>
      </c>
      <c r="F1952" t="s">
        <v>1033</v>
      </c>
      <c r="G1952" t="s">
        <v>1143</v>
      </c>
      <c r="H1952" t="s">
        <v>7237</v>
      </c>
    </row>
    <row r="1953" spans="2:8" x14ac:dyDescent="0.25">
      <c r="B1953" t="s">
        <v>8923</v>
      </c>
      <c r="C1953" t="s">
        <v>8924</v>
      </c>
      <c r="D1953" t="s">
        <v>2405</v>
      </c>
      <c r="E1953" t="s">
        <v>373</v>
      </c>
      <c r="F1953" t="s">
        <v>848</v>
      </c>
      <c r="G1953" t="s">
        <v>22437</v>
      </c>
      <c r="H1953" t="s">
        <v>22438</v>
      </c>
    </row>
    <row r="1954" spans="2:8" x14ac:dyDescent="0.25">
      <c r="B1954" t="s">
        <v>8927</v>
      </c>
      <c r="C1954" t="s">
        <v>8928</v>
      </c>
      <c r="D1954" t="s">
        <v>2416</v>
      </c>
      <c r="E1954" t="s">
        <v>6157</v>
      </c>
      <c r="F1954" t="s">
        <v>2717</v>
      </c>
      <c r="G1954" t="s">
        <v>22439</v>
      </c>
      <c r="H1954" t="s">
        <v>22440</v>
      </c>
    </row>
    <row r="1955" spans="2:8" x14ac:dyDescent="0.25">
      <c r="B1955" t="s">
        <v>8930</v>
      </c>
      <c r="C1955" t="s">
        <v>8931</v>
      </c>
      <c r="D1955" t="s">
        <v>22441</v>
      </c>
      <c r="E1955" t="s">
        <v>21690</v>
      </c>
      <c r="F1955" t="s">
        <v>22442</v>
      </c>
      <c r="G1955" t="s">
        <v>21238</v>
      </c>
      <c r="H1955" t="s">
        <v>9888</v>
      </c>
    </row>
    <row r="1956" spans="2:8" x14ac:dyDescent="0.25">
      <c r="B1956" t="s">
        <v>8936</v>
      </c>
      <c r="C1956" t="s">
        <v>8937</v>
      </c>
      <c r="D1956" t="s">
        <v>5355</v>
      </c>
      <c r="E1956" t="s">
        <v>15646</v>
      </c>
      <c r="F1956" t="s">
        <v>7240</v>
      </c>
      <c r="G1956" t="s">
        <v>22443</v>
      </c>
      <c r="H1956" t="s">
        <v>3918</v>
      </c>
    </row>
    <row r="1957" spans="2:8" x14ac:dyDescent="0.25">
      <c r="B1957" t="s">
        <v>8939</v>
      </c>
      <c r="C1957" t="s">
        <v>8940</v>
      </c>
      <c r="D1957" t="s">
        <v>20446</v>
      </c>
    </row>
    <row r="1958" spans="2:8" x14ac:dyDescent="0.25">
      <c r="B1958" t="s">
        <v>8942</v>
      </c>
      <c r="C1958" t="s">
        <v>8943</v>
      </c>
      <c r="D1958" t="s">
        <v>8127</v>
      </c>
      <c r="E1958" t="s">
        <v>3227</v>
      </c>
      <c r="F1958" t="s">
        <v>9191</v>
      </c>
      <c r="G1958" t="s">
        <v>22444</v>
      </c>
      <c r="H1958" t="s">
        <v>14750</v>
      </c>
    </row>
    <row r="1959" spans="2:8" x14ac:dyDescent="0.25">
      <c r="B1959" t="s">
        <v>8947</v>
      </c>
      <c r="C1959" t="s">
        <v>8948</v>
      </c>
      <c r="D1959" t="s">
        <v>1307</v>
      </c>
      <c r="E1959" t="s">
        <v>284</v>
      </c>
      <c r="F1959" t="s">
        <v>1252</v>
      </c>
      <c r="G1959" t="s">
        <v>62</v>
      </c>
      <c r="H1959" t="s">
        <v>20226</v>
      </c>
    </row>
    <row r="1960" spans="2:8" x14ac:dyDescent="0.25">
      <c r="B1960" t="s">
        <v>8949</v>
      </c>
      <c r="C1960" t="s">
        <v>8950</v>
      </c>
      <c r="D1960" t="s">
        <v>349</v>
      </c>
      <c r="E1960" t="s">
        <v>964</v>
      </c>
      <c r="F1960" t="s">
        <v>988</v>
      </c>
      <c r="G1960" t="s">
        <v>2367</v>
      </c>
      <c r="H1960" t="s">
        <v>22445</v>
      </c>
    </row>
    <row r="1961" spans="2:8" x14ac:dyDescent="0.25">
      <c r="B1961" t="s">
        <v>8952</v>
      </c>
      <c r="C1961" t="s">
        <v>8953</v>
      </c>
      <c r="D1961" t="s">
        <v>2918</v>
      </c>
      <c r="E1961" t="s">
        <v>1110</v>
      </c>
      <c r="F1961" t="s">
        <v>2537</v>
      </c>
      <c r="G1961" t="s">
        <v>22446</v>
      </c>
      <c r="H1961" t="s">
        <v>22447</v>
      </c>
    </row>
    <row r="1962" spans="2:8" x14ac:dyDescent="0.25">
      <c r="B1962" t="s">
        <v>8955</v>
      </c>
      <c r="C1962" t="s">
        <v>8956</v>
      </c>
      <c r="D1962" t="s">
        <v>10682</v>
      </c>
      <c r="E1962" t="s">
        <v>2936</v>
      </c>
      <c r="F1962" t="s">
        <v>20539</v>
      </c>
      <c r="G1962" t="s">
        <v>21473</v>
      </c>
      <c r="H1962" t="s">
        <v>2295</v>
      </c>
    </row>
    <row r="1963" spans="2:8" x14ac:dyDescent="0.25">
      <c r="B1963" t="s">
        <v>8959</v>
      </c>
      <c r="C1963" t="s">
        <v>8960</v>
      </c>
      <c r="D1963" t="s">
        <v>577</v>
      </c>
      <c r="E1963" t="s">
        <v>4443</v>
      </c>
      <c r="F1963" t="s">
        <v>5496</v>
      </c>
      <c r="G1963" t="s">
        <v>3299</v>
      </c>
      <c r="H1963" t="s">
        <v>10083</v>
      </c>
    </row>
    <row r="1964" spans="2:8" x14ac:dyDescent="0.25">
      <c r="B1964" t="s">
        <v>8961</v>
      </c>
      <c r="C1964" t="s">
        <v>8962</v>
      </c>
      <c r="D1964" t="s">
        <v>3417</v>
      </c>
      <c r="E1964" t="s">
        <v>6699</v>
      </c>
      <c r="F1964" t="s">
        <v>8309</v>
      </c>
      <c r="G1964" t="s">
        <v>8237</v>
      </c>
      <c r="H1964" t="s">
        <v>879</v>
      </c>
    </row>
    <row r="1965" spans="2:8" x14ac:dyDescent="0.25">
      <c r="B1965" t="s">
        <v>8964</v>
      </c>
      <c r="C1965" t="s">
        <v>8965</v>
      </c>
      <c r="E1965" t="s">
        <v>10882</v>
      </c>
      <c r="F1965" t="s">
        <v>994</v>
      </c>
      <c r="H1965" t="s">
        <v>656</v>
      </c>
    </row>
    <row r="1966" spans="2:8" x14ac:dyDescent="0.25">
      <c r="B1966" t="s">
        <v>8967</v>
      </c>
      <c r="C1966" t="s">
        <v>8968</v>
      </c>
      <c r="D1966" t="s">
        <v>2613</v>
      </c>
    </row>
    <row r="1967" spans="2:8" x14ac:dyDescent="0.25">
      <c r="B1967" t="s">
        <v>8969</v>
      </c>
      <c r="C1967" t="s">
        <v>8970</v>
      </c>
      <c r="D1967" t="s">
        <v>1291</v>
      </c>
      <c r="E1967" t="s">
        <v>1863</v>
      </c>
      <c r="F1967" t="s">
        <v>3874</v>
      </c>
      <c r="G1967" t="s">
        <v>22448</v>
      </c>
      <c r="H1967" t="s">
        <v>2315</v>
      </c>
    </row>
    <row r="1968" spans="2:8" x14ac:dyDescent="0.25">
      <c r="B1968" t="s">
        <v>8973</v>
      </c>
      <c r="C1968" t="s">
        <v>8974</v>
      </c>
      <c r="D1968" t="s">
        <v>2123</v>
      </c>
      <c r="E1968" t="s">
        <v>1585</v>
      </c>
      <c r="F1968" t="s">
        <v>3741</v>
      </c>
      <c r="G1968" t="s">
        <v>8331</v>
      </c>
      <c r="H1968" t="s">
        <v>21078</v>
      </c>
    </row>
    <row r="1969" spans="2:8" x14ac:dyDescent="0.25">
      <c r="B1969" t="s">
        <v>8978</v>
      </c>
      <c r="C1969" t="s">
        <v>8979</v>
      </c>
      <c r="D1969" t="s">
        <v>1936</v>
      </c>
      <c r="E1969" t="s">
        <v>3533</v>
      </c>
      <c r="F1969" t="s">
        <v>3723</v>
      </c>
      <c r="G1969" t="s">
        <v>1013</v>
      </c>
      <c r="H1969" t="s">
        <v>1544</v>
      </c>
    </row>
    <row r="1970" spans="2:8" x14ac:dyDescent="0.25">
      <c r="B1970" t="s">
        <v>8981</v>
      </c>
      <c r="C1970" t="s">
        <v>8982</v>
      </c>
      <c r="D1970" t="s">
        <v>2093</v>
      </c>
      <c r="E1970" t="s">
        <v>1122</v>
      </c>
      <c r="F1970" t="s">
        <v>3624</v>
      </c>
      <c r="G1970" t="s">
        <v>8257</v>
      </c>
      <c r="H1970" t="s">
        <v>14640</v>
      </c>
    </row>
    <row r="1971" spans="2:8" x14ac:dyDescent="0.25">
      <c r="B1971" t="s">
        <v>8984</v>
      </c>
      <c r="C1971" t="s">
        <v>8985</v>
      </c>
      <c r="D1971" t="s">
        <v>17455</v>
      </c>
      <c r="E1971" t="s">
        <v>16450</v>
      </c>
      <c r="F1971" t="s">
        <v>22449</v>
      </c>
      <c r="G1971" t="s">
        <v>9970</v>
      </c>
      <c r="H1971" t="s">
        <v>19336</v>
      </c>
    </row>
    <row r="1972" spans="2:8" x14ac:dyDescent="0.25">
      <c r="B1972" t="s">
        <v>8991</v>
      </c>
      <c r="C1972" t="s">
        <v>8992</v>
      </c>
      <c r="D1972" t="s">
        <v>2603</v>
      </c>
      <c r="E1972" t="s">
        <v>1160</v>
      </c>
      <c r="F1972" t="s">
        <v>2555</v>
      </c>
      <c r="G1972" t="s">
        <v>3653</v>
      </c>
      <c r="H1972" t="s">
        <v>22450</v>
      </c>
    </row>
    <row r="1973" spans="2:8" x14ac:dyDescent="0.25">
      <c r="B1973" t="s">
        <v>8994</v>
      </c>
      <c r="C1973" t="s">
        <v>8995</v>
      </c>
      <c r="D1973" t="s">
        <v>4539</v>
      </c>
      <c r="E1973" t="s">
        <v>1376</v>
      </c>
      <c r="F1973" t="s">
        <v>1852</v>
      </c>
      <c r="G1973" t="s">
        <v>22451</v>
      </c>
      <c r="H1973" t="s">
        <v>22452</v>
      </c>
    </row>
    <row r="1974" spans="2:8" x14ac:dyDescent="0.25">
      <c r="B1974" t="s">
        <v>8998</v>
      </c>
      <c r="C1974" t="s">
        <v>8999</v>
      </c>
      <c r="D1974" t="s">
        <v>1028</v>
      </c>
      <c r="E1974" t="s">
        <v>2000</v>
      </c>
      <c r="F1974" t="s">
        <v>1797</v>
      </c>
      <c r="G1974" t="s">
        <v>15433</v>
      </c>
      <c r="H1974" t="s">
        <v>22453</v>
      </c>
    </row>
    <row r="1975" spans="2:8" x14ac:dyDescent="0.25">
      <c r="B1975" t="s">
        <v>9000</v>
      </c>
      <c r="C1975" t="s">
        <v>9001</v>
      </c>
      <c r="D1975" t="s">
        <v>6186</v>
      </c>
      <c r="E1975" t="s">
        <v>2050</v>
      </c>
      <c r="F1975" t="s">
        <v>3781</v>
      </c>
      <c r="G1975" t="s">
        <v>22454</v>
      </c>
      <c r="H1975" t="s">
        <v>1138</v>
      </c>
    </row>
    <row r="1976" spans="2:8" x14ac:dyDescent="0.25">
      <c r="B1976" t="s">
        <v>9003</v>
      </c>
      <c r="C1976" t="s">
        <v>9004</v>
      </c>
      <c r="D1976" t="s">
        <v>5182</v>
      </c>
      <c r="E1976" t="s">
        <v>2630</v>
      </c>
      <c r="F1976" t="s">
        <v>2648</v>
      </c>
      <c r="G1976" t="s">
        <v>22455</v>
      </c>
      <c r="H1976" t="s">
        <v>10211</v>
      </c>
    </row>
    <row r="1977" spans="2:8" x14ac:dyDescent="0.25">
      <c r="B1977" t="s">
        <v>9007</v>
      </c>
      <c r="C1977" t="s">
        <v>9008</v>
      </c>
      <c r="D1977" t="s">
        <v>22456</v>
      </c>
      <c r="E1977" t="s">
        <v>22457</v>
      </c>
      <c r="F1977" t="s">
        <v>22458</v>
      </c>
      <c r="G1977" t="s">
        <v>18698</v>
      </c>
      <c r="H1977" t="s">
        <v>22459</v>
      </c>
    </row>
    <row r="1978" spans="2:8" x14ac:dyDescent="0.25">
      <c r="B1978" t="s">
        <v>9011</v>
      </c>
      <c r="C1978" t="s">
        <v>9012</v>
      </c>
      <c r="D1978" t="s">
        <v>4971</v>
      </c>
      <c r="E1978" t="s">
        <v>2672</v>
      </c>
      <c r="F1978" t="s">
        <v>9487</v>
      </c>
      <c r="G1978" t="s">
        <v>22460</v>
      </c>
      <c r="H1978" t="s">
        <v>22461</v>
      </c>
    </row>
    <row r="1979" spans="2:8" x14ac:dyDescent="0.25">
      <c r="B1979" t="s">
        <v>9016</v>
      </c>
      <c r="C1979" t="s">
        <v>9017</v>
      </c>
      <c r="D1979" t="s">
        <v>449</v>
      </c>
      <c r="E1979" t="s">
        <v>2603</v>
      </c>
      <c r="F1979" t="s">
        <v>1213</v>
      </c>
      <c r="G1979" t="s">
        <v>1527</v>
      </c>
      <c r="H1979" t="s">
        <v>6803</v>
      </c>
    </row>
    <row r="1980" spans="2:8" x14ac:dyDescent="0.25">
      <c r="B1980" t="s">
        <v>9019</v>
      </c>
      <c r="C1980" t="s">
        <v>9020</v>
      </c>
      <c r="D1980" t="s">
        <v>4244</v>
      </c>
      <c r="E1980" t="s">
        <v>7771</v>
      </c>
      <c r="F1980" t="s">
        <v>22462</v>
      </c>
      <c r="G1980" t="s">
        <v>3572</v>
      </c>
      <c r="H1980" t="s">
        <v>22463</v>
      </c>
    </row>
    <row r="1981" spans="2:8" x14ac:dyDescent="0.25">
      <c r="B1981" t="s">
        <v>9026</v>
      </c>
      <c r="C1981" t="s">
        <v>9027</v>
      </c>
      <c r="D1981" t="s">
        <v>22464</v>
      </c>
      <c r="E1981" t="s">
        <v>22465</v>
      </c>
      <c r="F1981" t="s">
        <v>22466</v>
      </c>
      <c r="G1981" t="s">
        <v>9585</v>
      </c>
      <c r="H1981" t="s">
        <v>17588</v>
      </c>
    </row>
    <row r="1982" spans="2:8" x14ac:dyDescent="0.25">
      <c r="B1982" t="s">
        <v>9032</v>
      </c>
      <c r="C1982" t="s">
        <v>9033</v>
      </c>
      <c r="D1982" t="s">
        <v>6566</v>
      </c>
      <c r="E1982" t="s">
        <v>13109</v>
      </c>
      <c r="F1982" t="s">
        <v>8273</v>
      </c>
      <c r="G1982" t="s">
        <v>486</v>
      </c>
      <c r="H1982" t="s">
        <v>9215</v>
      </c>
    </row>
    <row r="1983" spans="2:8" x14ac:dyDescent="0.25">
      <c r="B1983" t="s">
        <v>9035</v>
      </c>
      <c r="C1983" t="s">
        <v>9036</v>
      </c>
      <c r="D1983" t="s">
        <v>13028</v>
      </c>
      <c r="E1983" t="s">
        <v>22467</v>
      </c>
      <c r="F1983" t="s">
        <v>22468</v>
      </c>
      <c r="G1983" t="s">
        <v>7397</v>
      </c>
      <c r="H1983" t="s">
        <v>1073</v>
      </c>
    </row>
    <row r="1984" spans="2:8" x14ac:dyDescent="0.25">
      <c r="B1984" t="s">
        <v>9041</v>
      </c>
      <c r="C1984" t="s">
        <v>9042</v>
      </c>
      <c r="D1984" t="s">
        <v>7107</v>
      </c>
      <c r="E1984" t="s">
        <v>19440</v>
      </c>
      <c r="F1984" t="s">
        <v>1655</v>
      </c>
      <c r="G1984" t="s">
        <v>20885</v>
      </c>
      <c r="H1984" t="s">
        <v>11240</v>
      </c>
    </row>
    <row r="1985" spans="2:8" x14ac:dyDescent="0.25">
      <c r="B1985" t="s">
        <v>9045</v>
      </c>
      <c r="C1985" t="s">
        <v>9046</v>
      </c>
      <c r="D1985" t="s">
        <v>3768</v>
      </c>
      <c r="E1985" t="s">
        <v>1490</v>
      </c>
      <c r="F1985" t="s">
        <v>1275</v>
      </c>
      <c r="G1985" t="s">
        <v>13669</v>
      </c>
      <c r="H1985" t="s">
        <v>22469</v>
      </c>
    </row>
    <row r="1986" spans="2:8" x14ac:dyDescent="0.25">
      <c r="B1986" t="s">
        <v>9050</v>
      </c>
      <c r="C1986" t="s">
        <v>9051</v>
      </c>
      <c r="D1986" t="s">
        <v>3657</v>
      </c>
      <c r="E1986" t="s">
        <v>4138</v>
      </c>
      <c r="F1986" t="s">
        <v>24</v>
      </c>
      <c r="G1986" t="s">
        <v>6876</v>
      </c>
      <c r="H1986" t="s">
        <v>4992</v>
      </c>
    </row>
    <row r="1987" spans="2:8" x14ac:dyDescent="0.25">
      <c r="B1987" t="s">
        <v>9053</v>
      </c>
      <c r="C1987" t="s">
        <v>9054</v>
      </c>
      <c r="D1987" t="s">
        <v>3905</v>
      </c>
      <c r="E1987" t="s">
        <v>1320</v>
      </c>
      <c r="F1987" t="s">
        <v>1357</v>
      </c>
      <c r="G1987" t="s">
        <v>3947</v>
      </c>
      <c r="H1987" t="s">
        <v>3917</v>
      </c>
    </row>
    <row r="1988" spans="2:8" x14ac:dyDescent="0.25">
      <c r="B1988" t="s">
        <v>9057</v>
      </c>
      <c r="C1988" t="s">
        <v>9058</v>
      </c>
      <c r="D1988" t="s">
        <v>2161</v>
      </c>
      <c r="E1988" t="s">
        <v>4640</v>
      </c>
      <c r="F1988" t="s">
        <v>2642</v>
      </c>
      <c r="G1988" t="s">
        <v>10171</v>
      </c>
      <c r="H1988" t="s">
        <v>22470</v>
      </c>
    </row>
    <row r="1989" spans="2:8" x14ac:dyDescent="0.25">
      <c r="B1989" t="s">
        <v>9061</v>
      </c>
      <c r="C1989" t="s">
        <v>9062</v>
      </c>
      <c r="D1989" t="s">
        <v>5542</v>
      </c>
      <c r="E1989" t="s">
        <v>6537</v>
      </c>
      <c r="F1989" t="s">
        <v>3386</v>
      </c>
      <c r="G1989" t="s">
        <v>11554</v>
      </c>
      <c r="H1989" t="s">
        <v>22471</v>
      </c>
    </row>
    <row r="1990" spans="2:8" x14ac:dyDescent="0.25">
      <c r="B1990" t="s">
        <v>9066</v>
      </c>
      <c r="C1990" t="s">
        <v>9067</v>
      </c>
      <c r="D1990" t="s">
        <v>5355</v>
      </c>
      <c r="E1990" t="s">
        <v>177</v>
      </c>
      <c r="F1990" t="s">
        <v>2853</v>
      </c>
      <c r="G1990" t="s">
        <v>6559</v>
      </c>
      <c r="H1990" t="s">
        <v>6073</v>
      </c>
    </row>
    <row r="1991" spans="2:8" x14ac:dyDescent="0.25">
      <c r="B1991" t="s">
        <v>9069</v>
      </c>
      <c r="C1991" t="s">
        <v>9070</v>
      </c>
      <c r="D1991" t="s">
        <v>7341</v>
      </c>
      <c r="E1991" t="s">
        <v>17814</v>
      </c>
      <c r="F1991" t="s">
        <v>7909</v>
      </c>
      <c r="G1991" t="s">
        <v>8285</v>
      </c>
      <c r="H1991" t="s">
        <v>12643</v>
      </c>
    </row>
    <row r="1992" spans="2:8" x14ac:dyDescent="0.25">
      <c r="B1992" t="s">
        <v>9075</v>
      </c>
      <c r="C1992" t="s">
        <v>9076</v>
      </c>
      <c r="D1992" t="s">
        <v>1811</v>
      </c>
      <c r="E1992" t="s">
        <v>2160</v>
      </c>
      <c r="F1992" t="s">
        <v>431</v>
      </c>
      <c r="G1992" t="s">
        <v>7726</v>
      </c>
      <c r="H1992" t="s">
        <v>9077</v>
      </c>
    </row>
    <row r="1993" spans="2:8" x14ac:dyDescent="0.25">
      <c r="B1993" t="s">
        <v>9078</v>
      </c>
      <c r="C1993" t="s">
        <v>9079</v>
      </c>
      <c r="D1993" t="s">
        <v>3011</v>
      </c>
      <c r="E1993" t="s">
        <v>7587</v>
      </c>
      <c r="F1993" t="s">
        <v>20539</v>
      </c>
      <c r="G1993" t="s">
        <v>6917</v>
      </c>
      <c r="H1993" t="s">
        <v>22472</v>
      </c>
    </row>
    <row r="1994" spans="2:8" x14ac:dyDescent="0.25">
      <c r="B1994" t="s">
        <v>9082</v>
      </c>
      <c r="C1994" t="s">
        <v>9083</v>
      </c>
      <c r="D1994" t="s">
        <v>1122</v>
      </c>
    </row>
    <row r="1995" spans="2:8" x14ac:dyDescent="0.25">
      <c r="B1995" t="s">
        <v>9084</v>
      </c>
      <c r="C1995" t="s">
        <v>9085</v>
      </c>
      <c r="D1995" t="s">
        <v>840</v>
      </c>
      <c r="E1995" t="s">
        <v>2077</v>
      </c>
      <c r="F1995" t="s">
        <v>1393</v>
      </c>
      <c r="G1995" t="s">
        <v>3591</v>
      </c>
      <c r="H1995" t="s">
        <v>2493</v>
      </c>
    </row>
    <row r="1996" spans="2:8" x14ac:dyDescent="0.25">
      <c r="B1996" t="s">
        <v>9086</v>
      </c>
      <c r="C1996" t="s">
        <v>9087</v>
      </c>
      <c r="D1996" t="s">
        <v>2030</v>
      </c>
      <c r="E1996" t="s">
        <v>1308</v>
      </c>
      <c r="F1996" t="s">
        <v>5859</v>
      </c>
      <c r="G1996" t="s">
        <v>2222</v>
      </c>
      <c r="H1996" t="s">
        <v>22473</v>
      </c>
    </row>
    <row r="1997" spans="2:8" x14ac:dyDescent="0.25">
      <c r="B1997" t="s">
        <v>9088</v>
      </c>
      <c r="C1997" t="s">
        <v>9089</v>
      </c>
      <c r="D1997" t="s">
        <v>1640</v>
      </c>
      <c r="E1997" t="s">
        <v>1280</v>
      </c>
      <c r="F1997" t="s">
        <v>6376</v>
      </c>
      <c r="G1997" t="s">
        <v>2407</v>
      </c>
      <c r="H1997" t="s">
        <v>899</v>
      </c>
    </row>
    <row r="1998" spans="2:8" x14ac:dyDescent="0.25">
      <c r="B1998" t="s">
        <v>9091</v>
      </c>
      <c r="C1998" t="s">
        <v>9092</v>
      </c>
      <c r="D1998" t="s">
        <v>1532</v>
      </c>
      <c r="E1998" t="s">
        <v>1803</v>
      </c>
      <c r="F1998" t="s">
        <v>1250</v>
      </c>
      <c r="G1998" t="s">
        <v>9093</v>
      </c>
      <c r="H1998" t="s">
        <v>18304</v>
      </c>
    </row>
    <row r="1999" spans="2:8" x14ac:dyDescent="0.25">
      <c r="B1999" t="s">
        <v>9095</v>
      </c>
      <c r="C1999" t="s">
        <v>9096</v>
      </c>
      <c r="D1999" t="s">
        <v>16946</v>
      </c>
      <c r="E1999" t="s">
        <v>8003</v>
      </c>
      <c r="F1999" t="s">
        <v>18665</v>
      </c>
      <c r="G1999" t="s">
        <v>4580</v>
      </c>
      <c r="H1999" t="s">
        <v>550</v>
      </c>
    </row>
    <row r="2000" spans="2:8" x14ac:dyDescent="0.25">
      <c r="B2000" t="s">
        <v>9101</v>
      </c>
      <c r="C2000" t="s">
        <v>9102</v>
      </c>
      <c r="D2000" t="s">
        <v>6958</v>
      </c>
      <c r="E2000" t="s">
        <v>2490</v>
      </c>
      <c r="F2000" t="s">
        <v>1041</v>
      </c>
      <c r="G2000" t="s">
        <v>21865</v>
      </c>
      <c r="H2000" t="s">
        <v>4062</v>
      </c>
    </row>
    <row r="2001" spans="2:8" x14ac:dyDescent="0.25">
      <c r="B2001" t="s">
        <v>9104</v>
      </c>
      <c r="C2001" t="s">
        <v>9105</v>
      </c>
      <c r="D2001" t="s">
        <v>1640</v>
      </c>
      <c r="E2001" t="s">
        <v>3103</v>
      </c>
      <c r="F2001" t="s">
        <v>1047</v>
      </c>
      <c r="G2001" t="s">
        <v>11680</v>
      </c>
      <c r="H2001" t="s">
        <v>12381</v>
      </c>
    </row>
    <row r="2002" spans="2:8" x14ac:dyDescent="0.25">
      <c r="B2002" t="s">
        <v>9107</v>
      </c>
      <c r="C2002" t="s">
        <v>9108</v>
      </c>
      <c r="D2002" t="s">
        <v>7158</v>
      </c>
      <c r="E2002" t="s">
        <v>10320</v>
      </c>
      <c r="F2002" t="s">
        <v>7749</v>
      </c>
      <c r="G2002" t="s">
        <v>327</v>
      </c>
      <c r="H2002" t="s">
        <v>6968</v>
      </c>
    </row>
    <row r="2003" spans="2:8" x14ac:dyDescent="0.25">
      <c r="B2003" t="s">
        <v>9111</v>
      </c>
      <c r="C2003" t="s">
        <v>9112</v>
      </c>
      <c r="D2003" t="s">
        <v>3340</v>
      </c>
      <c r="E2003" t="s">
        <v>2767</v>
      </c>
      <c r="F2003" t="s">
        <v>2586</v>
      </c>
      <c r="G2003" t="s">
        <v>1989</v>
      </c>
      <c r="H2003" t="s">
        <v>4997</v>
      </c>
    </row>
    <row r="2004" spans="2:8" x14ac:dyDescent="0.25">
      <c r="B2004" t="s">
        <v>9113</v>
      </c>
      <c r="C2004" t="s">
        <v>9114</v>
      </c>
      <c r="D2004" t="s">
        <v>848</v>
      </c>
      <c r="E2004" t="s">
        <v>1823</v>
      </c>
      <c r="F2004" t="s">
        <v>848</v>
      </c>
      <c r="G2004" t="s">
        <v>650</v>
      </c>
      <c r="H2004" t="s">
        <v>7632</v>
      </c>
    </row>
    <row r="2005" spans="2:8" x14ac:dyDescent="0.25">
      <c r="B2005" t="s">
        <v>9117</v>
      </c>
      <c r="C2005" t="s">
        <v>9118</v>
      </c>
      <c r="D2005" t="s">
        <v>2129</v>
      </c>
      <c r="E2005" t="s">
        <v>3353</v>
      </c>
      <c r="F2005" t="s">
        <v>1237</v>
      </c>
      <c r="G2005" t="s">
        <v>22474</v>
      </c>
      <c r="H2005" t="s">
        <v>21580</v>
      </c>
    </row>
    <row r="2006" spans="2:8" x14ac:dyDescent="0.25">
      <c r="B2006" t="s">
        <v>9120</v>
      </c>
      <c r="C2006" t="s">
        <v>9121</v>
      </c>
      <c r="D2006" t="s">
        <v>4695</v>
      </c>
    </row>
    <row r="2007" spans="2:8" x14ac:dyDescent="0.25">
      <c r="B2007" t="s">
        <v>9122</v>
      </c>
      <c r="C2007" t="s">
        <v>9123</v>
      </c>
      <c r="D2007" t="s">
        <v>3162</v>
      </c>
      <c r="E2007" t="s">
        <v>6736</v>
      </c>
      <c r="F2007" t="s">
        <v>2244</v>
      </c>
      <c r="G2007" t="s">
        <v>22428</v>
      </c>
      <c r="H2007" t="s">
        <v>939</v>
      </c>
    </row>
    <row r="2008" spans="2:8" x14ac:dyDescent="0.25">
      <c r="B2008" t="s">
        <v>9125</v>
      </c>
      <c r="C2008" t="s">
        <v>9126</v>
      </c>
      <c r="D2008" t="s">
        <v>3646</v>
      </c>
      <c r="E2008" t="s">
        <v>9376</v>
      </c>
      <c r="F2008" t="s">
        <v>6907</v>
      </c>
      <c r="G2008" t="s">
        <v>5345</v>
      </c>
      <c r="H2008" t="s">
        <v>7674</v>
      </c>
    </row>
    <row r="2009" spans="2:8" x14ac:dyDescent="0.25">
      <c r="B2009" t="s">
        <v>9129</v>
      </c>
      <c r="C2009" t="s">
        <v>9130</v>
      </c>
      <c r="D2009" t="s">
        <v>1803</v>
      </c>
      <c r="E2009" t="s">
        <v>1921</v>
      </c>
      <c r="F2009" t="s">
        <v>3951</v>
      </c>
      <c r="G2009" t="s">
        <v>10102</v>
      </c>
      <c r="H2009" t="s">
        <v>12706</v>
      </c>
    </row>
    <row r="2010" spans="2:8" x14ac:dyDescent="0.25">
      <c r="B2010" t="s">
        <v>9133</v>
      </c>
      <c r="C2010" t="s">
        <v>9134</v>
      </c>
      <c r="D2010" t="s">
        <v>1781</v>
      </c>
      <c r="E2010" t="s">
        <v>3022</v>
      </c>
      <c r="F2010" t="s">
        <v>1028</v>
      </c>
      <c r="G2010" t="s">
        <v>2675</v>
      </c>
      <c r="H2010" t="s">
        <v>22475</v>
      </c>
    </row>
    <row r="2011" spans="2:8" x14ac:dyDescent="0.25">
      <c r="B2011" t="s">
        <v>9137</v>
      </c>
      <c r="C2011" t="s">
        <v>9138</v>
      </c>
      <c r="D2011" t="s">
        <v>17451</v>
      </c>
      <c r="E2011" t="s">
        <v>421</v>
      </c>
      <c r="F2011" t="s">
        <v>10273</v>
      </c>
      <c r="G2011" t="s">
        <v>727</v>
      </c>
      <c r="H2011" t="s">
        <v>22476</v>
      </c>
    </row>
    <row r="2012" spans="2:8" x14ac:dyDescent="0.25">
      <c r="B2012" t="s">
        <v>9140</v>
      </c>
      <c r="C2012" t="s">
        <v>9141</v>
      </c>
      <c r="D2012" t="s">
        <v>1985</v>
      </c>
      <c r="E2012" t="s">
        <v>2375</v>
      </c>
      <c r="F2012" t="s">
        <v>285</v>
      </c>
      <c r="G2012" t="s">
        <v>11170</v>
      </c>
      <c r="H2012" t="s">
        <v>6126</v>
      </c>
    </row>
    <row r="2013" spans="2:8" x14ac:dyDescent="0.25">
      <c r="B2013" t="s">
        <v>9143</v>
      </c>
      <c r="C2013" t="s">
        <v>9144</v>
      </c>
      <c r="D2013" t="s">
        <v>16751</v>
      </c>
      <c r="E2013" t="s">
        <v>3084</v>
      </c>
      <c r="F2013" t="s">
        <v>21310</v>
      </c>
      <c r="G2013" t="s">
        <v>9498</v>
      </c>
      <c r="H2013" t="s">
        <v>15374</v>
      </c>
    </row>
    <row r="2014" spans="2:8" x14ac:dyDescent="0.25">
      <c r="B2014" t="s">
        <v>9150</v>
      </c>
      <c r="C2014" t="s">
        <v>9151</v>
      </c>
      <c r="D2014" t="s">
        <v>5484</v>
      </c>
      <c r="E2014" t="s">
        <v>2249</v>
      </c>
      <c r="F2014" t="s">
        <v>3761</v>
      </c>
      <c r="G2014" t="s">
        <v>4308</v>
      </c>
      <c r="H2014" t="s">
        <v>5421</v>
      </c>
    </row>
    <row r="2015" spans="2:8" x14ac:dyDescent="0.25">
      <c r="B2015" t="s">
        <v>9153</v>
      </c>
      <c r="C2015" t="s">
        <v>9154</v>
      </c>
      <c r="D2015" t="s">
        <v>987</v>
      </c>
      <c r="E2015" t="s">
        <v>1307</v>
      </c>
      <c r="F2015" t="s">
        <v>1213</v>
      </c>
      <c r="G2015" t="s">
        <v>4985</v>
      </c>
      <c r="H2015" t="s">
        <v>14672</v>
      </c>
    </row>
    <row r="2016" spans="2:8" x14ac:dyDescent="0.25">
      <c r="B2016" t="s">
        <v>9157</v>
      </c>
      <c r="C2016" t="s">
        <v>9158</v>
      </c>
      <c r="D2016" t="s">
        <v>1978</v>
      </c>
      <c r="E2016" t="s">
        <v>10217</v>
      </c>
      <c r="F2016" t="s">
        <v>2813</v>
      </c>
      <c r="G2016" t="s">
        <v>13149</v>
      </c>
      <c r="H2016" t="s">
        <v>8464</v>
      </c>
    </row>
    <row r="2017" spans="2:8" x14ac:dyDescent="0.25">
      <c r="B2017" t="s">
        <v>9160</v>
      </c>
      <c r="C2017" t="s">
        <v>9161</v>
      </c>
      <c r="D2017" t="s">
        <v>18703</v>
      </c>
      <c r="E2017" t="s">
        <v>7917</v>
      </c>
      <c r="F2017" t="s">
        <v>3192</v>
      </c>
      <c r="G2017" t="s">
        <v>2997</v>
      </c>
      <c r="H2017" t="s">
        <v>7963</v>
      </c>
    </row>
    <row r="2018" spans="2:8" x14ac:dyDescent="0.25">
      <c r="B2018" t="s">
        <v>9164</v>
      </c>
      <c r="C2018" t="s">
        <v>9165</v>
      </c>
      <c r="D2018" t="s">
        <v>3617</v>
      </c>
      <c r="E2018" t="s">
        <v>2811</v>
      </c>
      <c r="F2018" t="s">
        <v>1165</v>
      </c>
      <c r="G2018" t="s">
        <v>22477</v>
      </c>
      <c r="H2018" t="s">
        <v>21058</v>
      </c>
    </row>
    <row r="2019" spans="2:8" x14ac:dyDescent="0.25">
      <c r="B2019" t="s">
        <v>9168</v>
      </c>
      <c r="C2019" t="s">
        <v>9169</v>
      </c>
      <c r="D2019" t="s">
        <v>975</v>
      </c>
      <c r="E2019" t="s">
        <v>1453</v>
      </c>
      <c r="F2019" t="s">
        <v>1358</v>
      </c>
      <c r="G2019" t="s">
        <v>9589</v>
      </c>
      <c r="H2019" t="s">
        <v>22478</v>
      </c>
    </row>
    <row r="2020" spans="2:8" x14ac:dyDescent="0.25">
      <c r="B2020" t="s">
        <v>9170</v>
      </c>
      <c r="C2020" t="s">
        <v>9171</v>
      </c>
      <c r="D2020" t="s">
        <v>18825</v>
      </c>
      <c r="E2020" t="s">
        <v>11551</v>
      </c>
      <c r="F2020" t="s">
        <v>3608</v>
      </c>
      <c r="G2020" t="s">
        <v>12796</v>
      </c>
      <c r="H2020" t="s">
        <v>11565</v>
      </c>
    </row>
    <row r="2021" spans="2:8" x14ac:dyDescent="0.25">
      <c r="B2021" t="s">
        <v>9175</v>
      </c>
      <c r="C2021" t="s">
        <v>9176</v>
      </c>
      <c r="D2021" t="s">
        <v>3594</v>
      </c>
      <c r="E2021" t="s">
        <v>752</v>
      </c>
      <c r="F2021" t="s">
        <v>5930</v>
      </c>
      <c r="G2021" t="s">
        <v>22479</v>
      </c>
      <c r="H2021" t="s">
        <v>22480</v>
      </c>
    </row>
    <row r="2022" spans="2:8" x14ac:dyDescent="0.25">
      <c r="B2022" t="s">
        <v>9178</v>
      </c>
      <c r="C2022" t="s">
        <v>9179</v>
      </c>
      <c r="D2022" t="s">
        <v>9043</v>
      </c>
      <c r="E2022" t="s">
        <v>3038</v>
      </c>
      <c r="F2022" t="s">
        <v>3033</v>
      </c>
      <c r="G2022" t="s">
        <v>13828</v>
      </c>
      <c r="H2022" t="s">
        <v>15504</v>
      </c>
    </row>
    <row r="2023" spans="2:8" x14ac:dyDescent="0.25">
      <c r="B2023" t="s">
        <v>9181</v>
      </c>
      <c r="C2023" t="s">
        <v>9182</v>
      </c>
      <c r="D2023" t="s">
        <v>22481</v>
      </c>
      <c r="E2023" t="s">
        <v>22482</v>
      </c>
      <c r="F2023" t="s">
        <v>11415</v>
      </c>
      <c r="G2023" t="s">
        <v>19277</v>
      </c>
      <c r="H2023" t="s">
        <v>12235</v>
      </c>
    </row>
    <row r="2024" spans="2:8" x14ac:dyDescent="0.25">
      <c r="B2024" t="s">
        <v>9185</v>
      </c>
      <c r="C2024" t="s">
        <v>9186</v>
      </c>
      <c r="D2024" t="s">
        <v>22483</v>
      </c>
      <c r="E2024" t="s">
        <v>13320</v>
      </c>
      <c r="F2024" t="s">
        <v>22484</v>
      </c>
      <c r="G2024" t="s">
        <v>15545</v>
      </c>
      <c r="H2024" t="s">
        <v>22485</v>
      </c>
    </row>
    <row r="2025" spans="2:8" x14ac:dyDescent="0.25">
      <c r="B2025" t="s">
        <v>9189</v>
      </c>
      <c r="C2025" t="s">
        <v>9190</v>
      </c>
      <c r="D2025" t="s">
        <v>10686</v>
      </c>
      <c r="E2025" t="s">
        <v>2313</v>
      </c>
      <c r="F2025" t="s">
        <v>5468</v>
      </c>
      <c r="G2025" t="s">
        <v>5249</v>
      </c>
      <c r="H2025" t="s">
        <v>596</v>
      </c>
    </row>
    <row r="2026" spans="2:8" x14ac:dyDescent="0.25">
      <c r="B2026" t="s">
        <v>9192</v>
      </c>
      <c r="C2026" t="s">
        <v>9193</v>
      </c>
      <c r="D2026" t="s">
        <v>3658</v>
      </c>
      <c r="E2026" t="s">
        <v>2166</v>
      </c>
      <c r="F2026" t="s">
        <v>1915</v>
      </c>
      <c r="G2026" t="s">
        <v>4316</v>
      </c>
      <c r="H2026" t="s">
        <v>21301</v>
      </c>
    </row>
    <row r="2027" spans="2:8" x14ac:dyDescent="0.25">
      <c r="B2027" t="s">
        <v>9194</v>
      </c>
      <c r="C2027" t="s">
        <v>9195</v>
      </c>
      <c r="D2027" t="s">
        <v>6783</v>
      </c>
      <c r="E2027" t="s">
        <v>1682</v>
      </c>
      <c r="F2027" t="s">
        <v>1858</v>
      </c>
      <c r="G2027" t="s">
        <v>7020</v>
      </c>
      <c r="H2027" t="s">
        <v>22486</v>
      </c>
    </row>
    <row r="2028" spans="2:8" x14ac:dyDescent="0.25">
      <c r="B2028" t="s">
        <v>9198</v>
      </c>
      <c r="C2028" t="s">
        <v>9199</v>
      </c>
      <c r="D2028" t="s">
        <v>22487</v>
      </c>
      <c r="E2028" t="s">
        <v>9778</v>
      </c>
      <c r="F2028" t="s">
        <v>22488</v>
      </c>
      <c r="G2028" t="s">
        <v>9152</v>
      </c>
      <c r="H2028" t="s">
        <v>726</v>
      </c>
    </row>
    <row r="2029" spans="2:8" x14ac:dyDescent="0.25">
      <c r="B2029" t="s">
        <v>9205</v>
      </c>
      <c r="C2029" t="s">
        <v>9206</v>
      </c>
      <c r="D2029" t="s">
        <v>4382</v>
      </c>
      <c r="E2029" t="s">
        <v>2273</v>
      </c>
      <c r="F2029" t="s">
        <v>16058</v>
      </c>
      <c r="G2029" t="s">
        <v>1037</v>
      </c>
      <c r="H2029" t="s">
        <v>18801</v>
      </c>
    </row>
    <row r="2030" spans="2:8" x14ac:dyDescent="0.25">
      <c r="B2030" t="s">
        <v>9210</v>
      </c>
      <c r="C2030" t="s">
        <v>9211</v>
      </c>
      <c r="D2030" t="s">
        <v>3192</v>
      </c>
      <c r="E2030" t="s">
        <v>5052</v>
      </c>
      <c r="F2030" t="s">
        <v>12677</v>
      </c>
      <c r="G2030" t="s">
        <v>4078</v>
      </c>
      <c r="H2030" t="s">
        <v>22489</v>
      </c>
    </row>
    <row r="2031" spans="2:8" x14ac:dyDescent="0.25">
      <c r="B2031" t="s">
        <v>9213</v>
      </c>
      <c r="C2031" t="s">
        <v>9214</v>
      </c>
      <c r="D2031" t="s">
        <v>3988</v>
      </c>
      <c r="E2031" t="s">
        <v>259</v>
      </c>
      <c r="F2031" t="s">
        <v>4097</v>
      </c>
      <c r="G2031" t="s">
        <v>7538</v>
      </c>
      <c r="H2031" t="s">
        <v>811</v>
      </c>
    </row>
    <row r="2032" spans="2:8" x14ac:dyDescent="0.25">
      <c r="B2032" t="s">
        <v>9216</v>
      </c>
      <c r="C2032" t="s">
        <v>9217</v>
      </c>
      <c r="D2032" t="s">
        <v>4182</v>
      </c>
      <c r="E2032" t="s">
        <v>943</v>
      </c>
      <c r="F2032" t="s">
        <v>826</v>
      </c>
      <c r="G2032" t="s">
        <v>6308</v>
      </c>
      <c r="H2032" t="s">
        <v>2057</v>
      </c>
    </row>
    <row r="2033" spans="2:8" x14ac:dyDescent="0.25">
      <c r="B2033" t="s">
        <v>9219</v>
      </c>
      <c r="C2033" t="s">
        <v>9220</v>
      </c>
      <c r="D2033" t="s">
        <v>1542</v>
      </c>
      <c r="E2033" t="s">
        <v>3945</v>
      </c>
      <c r="F2033" t="s">
        <v>2982</v>
      </c>
      <c r="G2033" t="s">
        <v>2770</v>
      </c>
      <c r="H2033" t="s">
        <v>10580</v>
      </c>
    </row>
    <row r="2034" spans="2:8" x14ac:dyDescent="0.25">
      <c r="B2034" t="s">
        <v>9222</v>
      </c>
      <c r="C2034" t="s">
        <v>9223</v>
      </c>
      <c r="D2034" t="s">
        <v>390</v>
      </c>
      <c r="E2034" t="s">
        <v>1770</v>
      </c>
      <c r="F2034" t="s">
        <v>1344</v>
      </c>
      <c r="G2034" t="s">
        <v>7282</v>
      </c>
      <c r="H2034" t="s">
        <v>5634</v>
      </c>
    </row>
    <row r="2035" spans="2:8" x14ac:dyDescent="0.25">
      <c r="B2035" t="s">
        <v>9225</v>
      </c>
      <c r="C2035" t="s">
        <v>9226</v>
      </c>
      <c r="D2035" t="s">
        <v>249</v>
      </c>
      <c r="E2035" t="s">
        <v>1557</v>
      </c>
      <c r="F2035" t="s">
        <v>1576</v>
      </c>
      <c r="G2035" t="s">
        <v>22262</v>
      </c>
      <c r="H2035" t="s">
        <v>16812</v>
      </c>
    </row>
    <row r="2036" spans="2:8" x14ac:dyDescent="0.25">
      <c r="B2036" t="s">
        <v>9227</v>
      </c>
      <c r="C2036" t="s">
        <v>9228</v>
      </c>
      <c r="D2036" t="s">
        <v>1173</v>
      </c>
      <c r="E2036" t="s">
        <v>2113</v>
      </c>
      <c r="F2036" t="s">
        <v>1518</v>
      </c>
      <c r="G2036" t="s">
        <v>21896</v>
      </c>
      <c r="H2036" t="s">
        <v>5009</v>
      </c>
    </row>
    <row r="2037" spans="2:8" x14ac:dyDescent="0.25">
      <c r="B2037" t="s">
        <v>9230</v>
      </c>
      <c r="C2037" t="s">
        <v>9231</v>
      </c>
      <c r="D2037" t="s">
        <v>4973</v>
      </c>
      <c r="E2037" t="s">
        <v>1721</v>
      </c>
      <c r="F2037" t="s">
        <v>1034</v>
      </c>
      <c r="G2037" t="s">
        <v>13149</v>
      </c>
      <c r="H2037" t="s">
        <v>22490</v>
      </c>
    </row>
    <row r="2038" spans="2:8" x14ac:dyDescent="0.25">
      <c r="B2038" t="s">
        <v>9233</v>
      </c>
      <c r="C2038" t="s">
        <v>9234</v>
      </c>
      <c r="D2038" t="s">
        <v>1109</v>
      </c>
      <c r="E2038" t="s">
        <v>1173</v>
      </c>
      <c r="F2038" t="s">
        <v>2045</v>
      </c>
      <c r="G2038" t="s">
        <v>16392</v>
      </c>
      <c r="H2038" t="s">
        <v>22491</v>
      </c>
    </row>
    <row r="2039" spans="2:8" x14ac:dyDescent="0.25">
      <c r="B2039" t="s">
        <v>9237</v>
      </c>
      <c r="C2039" t="s">
        <v>9238</v>
      </c>
      <c r="D2039" t="s">
        <v>3532</v>
      </c>
    </row>
    <row r="2040" spans="2:8" x14ac:dyDescent="0.25">
      <c r="B2040" t="s">
        <v>9239</v>
      </c>
      <c r="C2040" t="s">
        <v>9240</v>
      </c>
      <c r="D2040" t="s">
        <v>2519</v>
      </c>
      <c r="E2040" t="s">
        <v>2288</v>
      </c>
      <c r="F2040" t="s">
        <v>1122</v>
      </c>
      <c r="G2040" t="s">
        <v>1029</v>
      </c>
      <c r="H2040" t="s">
        <v>3687</v>
      </c>
    </row>
    <row r="2041" spans="2:8" x14ac:dyDescent="0.25">
      <c r="B2041" t="s">
        <v>9243</v>
      </c>
      <c r="C2041" t="s">
        <v>9244</v>
      </c>
      <c r="D2041" t="s">
        <v>988</v>
      </c>
      <c r="E2041" t="s">
        <v>1122</v>
      </c>
      <c r="F2041" t="s">
        <v>512</v>
      </c>
      <c r="G2041" t="s">
        <v>22492</v>
      </c>
      <c r="H2041" t="s">
        <v>22493</v>
      </c>
    </row>
    <row r="2042" spans="2:8" x14ac:dyDescent="0.25">
      <c r="B2042" t="s">
        <v>9246</v>
      </c>
      <c r="C2042" t="s">
        <v>9247</v>
      </c>
      <c r="D2042" t="s">
        <v>5303</v>
      </c>
      <c r="E2042" t="s">
        <v>695</v>
      </c>
      <c r="F2042" t="s">
        <v>1455</v>
      </c>
      <c r="G2042" t="s">
        <v>22494</v>
      </c>
      <c r="H2042" t="s">
        <v>22495</v>
      </c>
    </row>
    <row r="2043" spans="2:8" x14ac:dyDescent="0.25">
      <c r="B2043" t="s">
        <v>9250</v>
      </c>
      <c r="C2043" t="s">
        <v>9251</v>
      </c>
      <c r="D2043" t="s">
        <v>2045</v>
      </c>
      <c r="E2043" t="s">
        <v>2308</v>
      </c>
      <c r="F2043" t="s">
        <v>415</v>
      </c>
      <c r="G2043" t="s">
        <v>9196</v>
      </c>
      <c r="H2043" t="s">
        <v>10555</v>
      </c>
    </row>
    <row r="2044" spans="2:8" x14ac:dyDescent="0.25">
      <c r="B2044" t="s">
        <v>9253</v>
      </c>
      <c r="C2044" t="s">
        <v>9254</v>
      </c>
      <c r="D2044" t="s">
        <v>1900</v>
      </c>
      <c r="E2044" t="s">
        <v>1921</v>
      </c>
      <c r="F2044" t="s">
        <v>3951</v>
      </c>
      <c r="G2044" t="s">
        <v>22496</v>
      </c>
      <c r="H2044" t="s">
        <v>12706</v>
      </c>
    </row>
    <row r="2045" spans="2:8" x14ac:dyDescent="0.25">
      <c r="B2045" t="s">
        <v>9257</v>
      </c>
      <c r="C2045" t="s">
        <v>9258</v>
      </c>
      <c r="D2045" t="s">
        <v>5541</v>
      </c>
      <c r="E2045" t="s">
        <v>18703</v>
      </c>
      <c r="F2045" t="s">
        <v>7411</v>
      </c>
      <c r="G2045" t="s">
        <v>9589</v>
      </c>
      <c r="H2045" t="s">
        <v>15853</v>
      </c>
    </row>
    <row r="2046" spans="2:8" x14ac:dyDescent="0.25">
      <c r="B2046" t="s">
        <v>9260</v>
      </c>
      <c r="C2046" t="s">
        <v>9261</v>
      </c>
      <c r="D2046" t="s">
        <v>2255</v>
      </c>
      <c r="E2046" t="s">
        <v>20998</v>
      </c>
      <c r="F2046" t="s">
        <v>13223</v>
      </c>
      <c r="G2046" t="s">
        <v>9662</v>
      </c>
      <c r="H2046" t="s">
        <v>714</v>
      </c>
    </row>
    <row r="2047" spans="2:8" x14ac:dyDescent="0.25">
      <c r="B2047" t="s">
        <v>9264</v>
      </c>
      <c r="C2047" t="s">
        <v>9265</v>
      </c>
      <c r="D2047" t="s">
        <v>1780</v>
      </c>
      <c r="E2047" t="s">
        <v>3890</v>
      </c>
      <c r="F2047" t="s">
        <v>2000</v>
      </c>
      <c r="G2047" t="s">
        <v>9640</v>
      </c>
      <c r="H2047" t="s">
        <v>4237</v>
      </c>
    </row>
    <row r="2048" spans="2:8" x14ac:dyDescent="0.25">
      <c r="B2048" t="s">
        <v>9268</v>
      </c>
      <c r="C2048" t="s">
        <v>9269</v>
      </c>
      <c r="D2048" t="s">
        <v>2813</v>
      </c>
      <c r="E2048" t="s">
        <v>6376</v>
      </c>
      <c r="F2048" t="s">
        <v>2979</v>
      </c>
      <c r="G2048" t="s">
        <v>22497</v>
      </c>
      <c r="H2048" t="s">
        <v>22498</v>
      </c>
    </row>
    <row r="2049" spans="2:8" x14ac:dyDescent="0.25">
      <c r="B2049" t="s">
        <v>9271</v>
      </c>
      <c r="C2049" t="s">
        <v>9272</v>
      </c>
      <c r="D2049" t="s">
        <v>2161</v>
      </c>
      <c r="E2049" t="s">
        <v>1136</v>
      </c>
      <c r="F2049" t="s">
        <v>1409</v>
      </c>
      <c r="G2049" t="s">
        <v>5748</v>
      </c>
      <c r="H2049" t="s">
        <v>4444</v>
      </c>
    </row>
    <row r="2050" spans="2:8" x14ac:dyDescent="0.25">
      <c r="B2050" t="s">
        <v>9275</v>
      </c>
      <c r="C2050" t="s">
        <v>9276</v>
      </c>
      <c r="D2050" t="s">
        <v>6657</v>
      </c>
      <c r="E2050" t="s">
        <v>1041</v>
      </c>
      <c r="F2050" t="s">
        <v>1034</v>
      </c>
      <c r="G2050" t="s">
        <v>14277</v>
      </c>
      <c r="H2050" t="s">
        <v>7051</v>
      </c>
    </row>
    <row r="2051" spans="2:8" x14ac:dyDescent="0.25">
      <c r="B2051" t="s">
        <v>9278</v>
      </c>
      <c r="C2051" t="s">
        <v>9279</v>
      </c>
      <c r="D2051" t="s">
        <v>18643</v>
      </c>
      <c r="E2051" t="s">
        <v>759</v>
      </c>
      <c r="F2051" t="s">
        <v>12292</v>
      </c>
      <c r="G2051" t="s">
        <v>4173</v>
      </c>
      <c r="H2051" t="s">
        <v>15832</v>
      </c>
    </row>
    <row r="2052" spans="2:8" x14ac:dyDescent="0.25">
      <c r="B2052" t="s">
        <v>9282</v>
      </c>
      <c r="C2052" t="s">
        <v>9283</v>
      </c>
      <c r="D2052" t="s">
        <v>578</v>
      </c>
      <c r="E2052" t="s">
        <v>1460</v>
      </c>
      <c r="F2052" t="s">
        <v>6812</v>
      </c>
      <c r="G2052" t="s">
        <v>6228</v>
      </c>
      <c r="H2052" t="s">
        <v>22499</v>
      </c>
    </row>
    <row r="2053" spans="2:8" x14ac:dyDescent="0.25">
      <c r="B2053" t="s">
        <v>9285</v>
      </c>
      <c r="C2053" t="s">
        <v>9286</v>
      </c>
      <c r="D2053" t="s">
        <v>1781</v>
      </c>
      <c r="E2053" t="s">
        <v>3563</v>
      </c>
      <c r="F2053" t="s">
        <v>1721</v>
      </c>
      <c r="G2053" t="s">
        <v>9056</v>
      </c>
      <c r="H2053" t="s">
        <v>12229</v>
      </c>
    </row>
    <row r="2054" spans="2:8" x14ac:dyDescent="0.25">
      <c r="B2054" t="s">
        <v>9289</v>
      </c>
      <c r="C2054" t="s">
        <v>9290</v>
      </c>
      <c r="D2054" t="s">
        <v>147</v>
      </c>
      <c r="E2054" t="s">
        <v>1012</v>
      </c>
      <c r="F2054" t="s">
        <v>4201</v>
      </c>
      <c r="G2054" t="s">
        <v>8411</v>
      </c>
      <c r="H2054" t="s">
        <v>22500</v>
      </c>
    </row>
    <row r="2055" spans="2:8" x14ac:dyDescent="0.25">
      <c r="B2055" t="s">
        <v>9292</v>
      </c>
      <c r="C2055" t="s">
        <v>9293</v>
      </c>
      <c r="D2055" t="s">
        <v>3417</v>
      </c>
      <c r="E2055" t="s">
        <v>2664</v>
      </c>
      <c r="F2055" t="s">
        <v>10079</v>
      </c>
      <c r="G2055" t="s">
        <v>1986</v>
      </c>
      <c r="H2055" t="s">
        <v>86</v>
      </c>
    </row>
    <row r="2056" spans="2:8" x14ac:dyDescent="0.25">
      <c r="B2056" t="s">
        <v>9295</v>
      </c>
      <c r="C2056" t="s">
        <v>9296</v>
      </c>
      <c r="D2056" t="s">
        <v>13807</v>
      </c>
      <c r="E2056" t="s">
        <v>4292</v>
      </c>
      <c r="F2056" t="s">
        <v>9966</v>
      </c>
      <c r="G2056" t="s">
        <v>22501</v>
      </c>
      <c r="H2056" t="s">
        <v>22502</v>
      </c>
    </row>
    <row r="2057" spans="2:8" x14ac:dyDescent="0.25">
      <c r="B2057" t="s">
        <v>9297</v>
      </c>
      <c r="C2057" t="s">
        <v>9298</v>
      </c>
      <c r="D2057" t="s">
        <v>5468</v>
      </c>
      <c r="E2057" t="s">
        <v>7191</v>
      </c>
      <c r="F2057" t="s">
        <v>9013</v>
      </c>
      <c r="G2057" t="s">
        <v>6506</v>
      </c>
      <c r="H2057" t="s">
        <v>22503</v>
      </c>
    </row>
    <row r="2058" spans="2:8" x14ac:dyDescent="0.25">
      <c r="B2058" t="s">
        <v>9301</v>
      </c>
      <c r="C2058" t="s">
        <v>9302</v>
      </c>
      <c r="D2058" t="s">
        <v>1709</v>
      </c>
      <c r="E2058" t="s">
        <v>1889</v>
      </c>
      <c r="F2058" t="s">
        <v>1370</v>
      </c>
      <c r="G2058" t="s">
        <v>22504</v>
      </c>
      <c r="H2058" t="s">
        <v>22505</v>
      </c>
    </row>
    <row r="2059" spans="2:8" x14ac:dyDescent="0.25">
      <c r="B2059" t="s">
        <v>9305</v>
      </c>
      <c r="C2059" t="s">
        <v>9306</v>
      </c>
      <c r="D2059" t="s">
        <v>10082</v>
      </c>
      <c r="E2059" t="s">
        <v>250</v>
      </c>
      <c r="F2059" t="s">
        <v>19349</v>
      </c>
      <c r="G2059" t="s">
        <v>20984</v>
      </c>
      <c r="H2059" t="s">
        <v>22506</v>
      </c>
    </row>
    <row r="2060" spans="2:8" x14ac:dyDescent="0.25">
      <c r="B2060" t="s">
        <v>9308</v>
      </c>
      <c r="C2060" t="s">
        <v>9309</v>
      </c>
      <c r="D2060" t="s">
        <v>6376</v>
      </c>
      <c r="E2060" t="s">
        <v>1682</v>
      </c>
      <c r="F2060" t="s">
        <v>5432</v>
      </c>
      <c r="G2060" t="s">
        <v>15094</v>
      </c>
      <c r="H2060" t="s">
        <v>4213</v>
      </c>
    </row>
    <row r="2061" spans="2:8" x14ac:dyDescent="0.25">
      <c r="B2061" t="s">
        <v>9311</v>
      </c>
      <c r="C2061" t="s">
        <v>9312</v>
      </c>
      <c r="D2061" t="s">
        <v>1475</v>
      </c>
      <c r="E2061" t="s">
        <v>1532</v>
      </c>
      <c r="F2061" t="s">
        <v>1890</v>
      </c>
      <c r="G2061" t="s">
        <v>22507</v>
      </c>
      <c r="H2061" t="s">
        <v>22508</v>
      </c>
    </row>
    <row r="2062" spans="2:8" x14ac:dyDescent="0.25">
      <c r="B2062" t="s">
        <v>9315</v>
      </c>
      <c r="C2062" t="s">
        <v>9316</v>
      </c>
      <c r="D2062" t="s">
        <v>3387</v>
      </c>
      <c r="E2062" t="s">
        <v>2284</v>
      </c>
      <c r="F2062" t="s">
        <v>2591</v>
      </c>
      <c r="G2062" t="s">
        <v>20462</v>
      </c>
      <c r="H2062" t="s">
        <v>11823</v>
      </c>
    </row>
    <row r="2063" spans="2:8" x14ac:dyDescent="0.25">
      <c r="B2063" t="s">
        <v>9319</v>
      </c>
      <c r="C2063" t="s">
        <v>9320</v>
      </c>
      <c r="D2063" t="s">
        <v>1375</v>
      </c>
      <c r="E2063" t="s">
        <v>3104</v>
      </c>
      <c r="F2063" t="s">
        <v>3315</v>
      </c>
      <c r="G2063" t="s">
        <v>14126</v>
      </c>
      <c r="H2063" t="s">
        <v>22509</v>
      </c>
    </row>
    <row r="2064" spans="2:8" x14ac:dyDescent="0.25">
      <c r="B2064" t="s">
        <v>9322</v>
      </c>
      <c r="C2064" t="s">
        <v>9323</v>
      </c>
      <c r="D2064" t="s">
        <v>15356</v>
      </c>
      <c r="E2064" t="s">
        <v>22510</v>
      </c>
      <c r="F2064" t="s">
        <v>18247</v>
      </c>
      <c r="G2064" t="s">
        <v>12877</v>
      </c>
      <c r="H2064" t="s">
        <v>10727</v>
      </c>
    </row>
    <row r="2065" spans="2:8" x14ac:dyDescent="0.25">
      <c r="B2065" t="s">
        <v>9328</v>
      </c>
      <c r="C2065" t="s">
        <v>9329</v>
      </c>
      <c r="D2065" t="s">
        <v>4449</v>
      </c>
      <c r="E2065" t="s">
        <v>12564</v>
      </c>
      <c r="F2065" t="s">
        <v>14496</v>
      </c>
      <c r="G2065" t="s">
        <v>3376</v>
      </c>
      <c r="H2065" t="s">
        <v>22313</v>
      </c>
    </row>
    <row r="2066" spans="2:8" x14ac:dyDescent="0.25">
      <c r="B2066" t="s">
        <v>9334</v>
      </c>
      <c r="C2066" t="s">
        <v>9335</v>
      </c>
      <c r="D2066" t="s">
        <v>1576</v>
      </c>
      <c r="E2066" t="s">
        <v>639</v>
      </c>
      <c r="F2066" t="s">
        <v>1720</v>
      </c>
      <c r="G2066" t="s">
        <v>4247</v>
      </c>
      <c r="H2066" t="s">
        <v>22511</v>
      </c>
    </row>
    <row r="2067" spans="2:8" x14ac:dyDescent="0.25">
      <c r="B2067" t="s">
        <v>9338</v>
      </c>
      <c r="C2067" t="s">
        <v>9339</v>
      </c>
      <c r="D2067" t="s">
        <v>2733</v>
      </c>
      <c r="E2067" t="s">
        <v>2098</v>
      </c>
      <c r="F2067" t="s">
        <v>3951</v>
      </c>
      <c r="G2067" t="s">
        <v>22512</v>
      </c>
      <c r="H2067" t="s">
        <v>22513</v>
      </c>
    </row>
    <row r="2068" spans="2:8" x14ac:dyDescent="0.25">
      <c r="B2068" t="s">
        <v>9342</v>
      </c>
      <c r="C2068" t="s">
        <v>9343</v>
      </c>
      <c r="D2068" t="s">
        <v>3061</v>
      </c>
      <c r="E2068" t="s">
        <v>2354</v>
      </c>
      <c r="F2068" t="s">
        <v>3328</v>
      </c>
      <c r="G2068" t="s">
        <v>22514</v>
      </c>
      <c r="H2068" t="s">
        <v>5293</v>
      </c>
    </row>
    <row r="2069" spans="2:8" x14ac:dyDescent="0.25">
      <c r="B2069" t="s">
        <v>9346</v>
      </c>
      <c r="C2069" t="s">
        <v>9347</v>
      </c>
      <c r="D2069" t="s">
        <v>248</v>
      </c>
      <c r="E2069" t="s">
        <v>1985</v>
      </c>
      <c r="F2069" t="s">
        <v>2000</v>
      </c>
      <c r="G2069" t="s">
        <v>22515</v>
      </c>
      <c r="H2069" t="s">
        <v>19816</v>
      </c>
    </row>
    <row r="2070" spans="2:8" x14ac:dyDescent="0.25">
      <c r="B2070" t="s">
        <v>9350</v>
      </c>
      <c r="C2070" t="s">
        <v>9351</v>
      </c>
      <c r="D2070" t="s">
        <v>1780</v>
      </c>
      <c r="E2070" t="s">
        <v>3277</v>
      </c>
      <c r="F2070" t="s">
        <v>3459</v>
      </c>
      <c r="G2070" t="s">
        <v>20340</v>
      </c>
      <c r="H2070" t="s">
        <v>12516</v>
      </c>
    </row>
    <row r="2071" spans="2:8" x14ac:dyDescent="0.25">
      <c r="B2071" t="s">
        <v>9353</v>
      </c>
      <c r="C2071" t="s">
        <v>9354</v>
      </c>
      <c r="D2071" t="s">
        <v>392</v>
      </c>
      <c r="E2071" t="s">
        <v>2030</v>
      </c>
      <c r="F2071" t="s">
        <v>4721</v>
      </c>
      <c r="G2071" t="s">
        <v>103</v>
      </c>
      <c r="H2071" t="s">
        <v>251</v>
      </c>
    </row>
    <row r="2072" spans="2:8" x14ac:dyDescent="0.25">
      <c r="B2072" t="s">
        <v>9356</v>
      </c>
      <c r="C2072" t="s">
        <v>9357</v>
      </c>
      <c r="D2072" t="s">
        <v>433</v>
      </c>
      <c r="E2072" t="s">
        <v>948</v>
      </c>
      <c r="F2072" t="s">
        <v>818</v>
      </c>
      <c r="G2072" t="s">
        <v>10429</v>
      </c>
      <c r="H2072" t="s">
        <v>8123</v>
      </c>
    </row>
    <row r="2073" spans="2:8" x14ac:dyDescent="0.25">
      <c r="B2073" t="s">
        <v>9360</v>
      </c>
      <c r="C2073" t="s">
        <v>9361</v>
      </c>
      <c r="D2073" t="s">
        <v>184</v>
      </c>
      <c r="E2073" t="s">
        <v>1136</v>
      </c>
      <c r="F2073" t="s">
        <v>6812</v>
      </c>
      <c r="G2073" t="s">
        <v>22516</v>
      </c>
      <c r="H2073" t="s">
        <v>429</v>
      </c>
    </row>
    <row r="2074" spans="2:8" x14ac:dyDescent="0.25">
      <c r="B2074" t="s">
        <v>9363</v>
      </c>
      <c r="C2074" t="s">
        <v>9364</v>
      </c>
      <c r="D2074" t="s">
        <v>404</v>
      </c>
    </row>
    <row r="2075" spans="2:8" x14ac:dyDescent="0.25">
      <c r="B2075" t="s">
        <v>9365</v>
      </c>
      <c r="C2075" t="s">
        <v>9366</v>
      </c>
      <c r="D2075" t="s">
        <v>12960</v>
      </c>
      <c r="E2075" t="s">
        <v>289</v>
      </c>
      <c r="F2075" t="s">
        <v>2187</v>
      </c>
      <c r="G2075" t="s">
        <v>4045</v>
      </c>
      <c r="H2075" t="s">
        <v>1346</v>
      </c>
    </row>
    <row r="2076" spans="2:8" x14ac:dyDescent="0.25">
      <c r="B2076" t="s">
        <v>9368</v>
      </c>
      <c r="C2076" t="s">
        <v>9369</v>
      </c>
      <c r="D2076" t="s">
        <v>1314</v>
      </c>
      <c r="E2076" t="s">
        <v>988</v>
      </c>
      <c r="F2076" t="s">
        <v>1868</v>
      </c>
      <c r="G2076" t="s">
        <v>4212</v>
      </c>
      <c r="H2076" t="s">
        <v>22517</v>
      </c>
    </row>
    <row r="2077" spans="2:8" x14ac:dyDescent="0.25">
      <c r="B2077" t="s">
        <v>9371</v>
      </c>
      <c r="C2077" t="s">
        <v>9372</v>
      </c>
      <c r="D2077" t="s">
        <v>1363</v>
      </c>
      <c r="E2077" t="s">
        <v>1338</v>
      </c>
      <c r="F2077" t="s">
        <v>1111</v>
      </c>
      <c r="G2077" t="s">
        <v>8450</v>
      </c>
      <c r="H2077" t="s">
        <v>400</v>
      </c>
    </row>
    <row r="2078" spans="2:8" x14ac:dyDescent="0.25">
      <c r="B2078" t="s">
        <v>9374</v>
      </c>
      <c r="C2078" t="s">
        <v>9375</v>
      </c>
      <c r="D2078" t="s">
        <v>3091</v>
      </c>
      <c r="E2078" t="s">
        <v>2445</v>
      </c>
      <c r="F2078" t="s">
        <v>898</v>
      </c>
      <c r="G2078" t="s">
        <v>17062</v>
      </c>
      <c r="H2078" t="s">
        <v>12206</v>
      </c>
    </row>
    <row r="2079" spans="2:8" x14ac:dyDescent="0.25">
      <c r="B2079" t="s">
        <v>9379</v>
      </c>
      <c r="C2079" t="s">
        <v>9380</v>
      </c>
      <c r="D2079" t="s">
        <v>3973</v>
      </c>
      <c r="E2079" t="s">
        <v>1167</v>
      </c>
      <c r="F2079" t="s">
        <v>6500</v>
      </c>
      <c r="G2079" t="s">
        <v>15210</v>
      </c>
      <c r="H2079" t="s">
        <v>22518</v>
      </c>
    </row>
    <row r="2080" spans="2:8" x14ac:dyDescent="0.25">
      <c r="B2080" t="s">
        <v>9383</v>
      </c>
      <c r="C2080" t="s">
        <v>9384</v>
      </c>
      <c r="D2080" t="s">
        <v>2591</v>
      </c>
      <c r="E2080" t="s">
        <v>2443</v>
      </c>
      <c r="F2080" t="s">
        <v>148</v>
      </c>
      <c r="G2080" t="s">
        <v>4730</v>
      </c>
      <c r="H2080" t="s">
        <v>11100</v>
      </c>
    </row>
    <row r="2081" spans="2:8" x14ac:dyDescent="0.25">
      <c r="B2081" t="s">
        <v>9386</v>
      </c>
      <c r="C2081" t="s">
        <v>9387</v>
      </c>
      <c r="D2081" t="s">
        <v>754</v>
      </c>
      <c r="E2081" t="s">
        <v>1172</v>
      </c>
      <c r="F2081" t="s">
        <v>1116</v>
      </c>
      <c r="G2081" t="s">
        <v>22381</v>
      </c>
      <c r="H2081" t="s">
        <v>22519</v>
      </c>
    </row>
    <row r="2082" spans="2:8" x14ac:dyDescent="0.25">
      <c r="B2082" t="s">
        <v>9390</v>
      </c>
      <c r="C2082" t="s">
        <v>9391</v>
      </c>
      <c r="D2082" t="s">
        <v>4073</v>
      </c>
      <c r="E2082" t="s">
        <v>889</v>
      </c>
      <c r="F2082" t="s">
        <v>1884</v>
      </c>
      <c r="G2082" t="s">
        <v>21956</v>
      </c>
      <c r="H2082" t="s">
        <v>22520</v>
      </c>
    </row>
    <row r="2083" spans="2:8" x14ac:dyDescent="0.25">
      <c r="B2083" t="s">
        <v>9394</v>
      </c>
      <c r="C2083" t="s">
        <v>9395</v>
      </c>
      <c r="D2083" t="s">
        <v>1307</v>
      </c>
    </row>
    <row r="2084" spans="2:8" x14ac:dyDescent="0.25">
      <c r="B2084" t="s">
        <v>9396</v>
      </c>
      <c r="C2084" t="s">
        <v>9397</v>
      </c>
      <c r="D2084" t="s">
        <v>22521</v>
      </c>
      <c r="E2084" t="s">
        <v>1065</v>
      </c>
      <c r="F2084" t="s">
        <v>16571</v>
      </c>
      <c r="G2084" t="s">
        <v>21250</v>
      </c>
      <c r="H2084" t="s">
        <v>22522</v>
      </c>
    </row>
    <row r="2085" spans="2:8" x14ac:dyDescent="0.25">
      <c r="B2085" t="s">
        <v>9400</v>
      </c>
      <c r="C2085" t="s">
        <v>9401</v>
      </c>
      <c r="D2085" t="s">
        <v>2918</v>
      </c>
      <c r="E2085" t="s">
        <v>3854</v>
      </c>
      <c r="F2085" t="s">
        <v>1267</v>
      </c>
      <c r="G2085" t="s">
        <v>22523</v>
      </c>
      <c r="H2085" t="s">
        <v>10172</v>
      </c>
    </row>
    <row r="2086" spans="2:8" x14ac:dyDescent="0.25">
      <c r="B2086" t="s">
        <v>9404</v>
      </c>
      <c r="C2086" t="s">
        <v>9405</v>
      </c>
      <c r="D2086" t="s">
        <v>1018</v>
      </c>
      <c r="E2086" t="s">
        <v>1136</v>
      </c>
      <c r="F2086" t="s">
        <v>1709</v>
      </c>
      <c r="G2086" t="s">
        <v>21672</v>
      </c>
      <c r="H2086" t="s">
        <v>22524</v>
      </c>
    </row>
    <row r="2087" spans="2:8" x14ac:dyDescent="0.25">
      <c r="B2087" t="s">
        <v>9408</v>
      </c>
      <c r="C2087" t="s">
        <v>9409</v>
      </c>
      <c r="D2087" t="s">
        <v>15356</v>
      </c>
      <c r="E2087" t="s">
        <v>22525</v>
      </c>
      <c r="F2087" t="s">
        <v>10804</v>
      </c>
      <c r="G2087" t="s">
        <v>22526</v>
      </c>
      <c r="H2087" t="s">
        <v>5174</v>
      </c>
    </row>
    <row r="2088" spans="2:8" x14ac:dyDescent="0.25">
      <c r="B2088" t="s">
        <v>9414</v>
      </c>
      <c r="C2088" t="s">
        <v>9415</v>
      </c>
      <c r="D2088" t="s">
        <v>947</v>
      </c>
      <c r="E2088" t="s">
        <v>2359</v>
      </c>
      <c r="F2088" t="s">
        <v>3563</v>
      </c>
      <c r="G2088" t="s">
        <v>17908</v>
      </c>
      <c r="H2088" t="s">
        <v>4770</v>
      </c>
    </row>
    <row r="2089" spans="2:8" x14ac:dyDescent="0.25">
      <c r="B2089" t="s">
        <v>9416</v>
      </c>
      <c r="C2089" t="s">
        <v>9417</v>
      </c>
      <c r="D2089" t="s">
        <v>110</v>
      </c>
      <c r="E2089" t="s">
        <v>2299</v>
      </c>
      <c r="F2089" t="s">
        <v>110</v>
      </c>
      <c r="G2089" t="s">
        <v>650</v>
      </c>
      <c r="H2089" t="s">
        <v>9419</v>
      </c>
    </row>
    <row r="2090" spans="2:8" x14ac:dyDescent="0.25">
      <c r="B2090" t="s">
        <v>9420</v>
      </c>
      <c r="C2090" t="s">
        <v>9421</v>
      </c>
      <c r="D2090" t="s">
        <v>2800</v>
      </c>
      <c r="E2090" t="s">
        <v>1410</v>
      </c>
      <c r="F2090" t="s">
        <v>2147</v>
      </c>
      <c r="G2090" t="s">
        <v>215</v>
      </c>
      <c r="H2090" t="s">
        <v>5391</v>
      </c>
    </row>
    <row r="2091" spans="2:8" x14ac:dyDescent="0.25">
      <c r="B2091" t="s">
        <v>9423</v>
      </c>
      <c r="C2091" t="s">
        <v>9424</v>
      </c>
      <c r="D2091" t="s">
        <v>4482</v>
      </c>
      <c r="E2091" t="s">
        <v>3412</v>
      </c>
      <c r="F2091" t="s">
        <v>2249</v>
      </c>
      <c r="G2091" t="s">
        <v>2542</v>
      </c>
      <c r="H2091" t="s">
        <v>6568</v>
      </c>
    </row>
    <row r="2092" spans="2:8" x14ac:dyDescent="0.25">
      <c r="B2092" t="s">
        <v>9426</v>
      </c>
      <c r="C2092" t="s">
        <v>9427</v>
      </c>
      <c r="D2092" t="s">
        <v>7289</v>
      </c>
      <c r="E2092" t="s">
        <v>7</v>
      </c>
      <c r="F2092" t="s">
        <v>7</v>
      </c>
      <c r="G2092" t="s">
        <v>8</v>
      </c>
      <c r="H2092" t="s">
        <v>8</v>
      </c>
    </row>
    <row r="2093" spans="2:8" x14ac:dyDescent="0.25">
      <c r="B2093" t="s">
        <v>9429</v>
      </c>
      <c r="C2093" t="s">
        <v>9430</v>
      </c>
      <c r="D2093" t="s">
        <v>3563</v>
      </c>
      <c r="E2093" t="s">
        <v>3563</v>
      </c>
      <c r="F2093" t="s">
        <v>4725</v>
      </c>
      <c r="G2093" t="s">
        <v>7714</v>
      </c>
      <c r="H2093" t="s">
        <v>7714</v>
      </c>
    </row>
    <row r="2094" spans="2:8" x14ac:dyDescent="0.25">
      <c r="B2094" t="s">
        <v>9431</v>
      </c>
      <c r="C2094" t="s">
        <v>9432</v>
      </c>
      <c r="D2094" t="s">
        <v>3012</v>
      </c>
      <c r="E2094" t="s">
        <v>2249</v>
      </c>
      <c r="F2094" t="s">
        <v>3162</v>
      </c>
      <c r="G2094" t="s">
        <v>22527</v>
      </c>
      <c r="H2094" t="s">
        <v>2260</v>
      </c>
    </row>
    <row r="2095" spans="2:8" x14ac:dyDescent="0.25">
      <c r="B2095" t="s">
        <v>9434</v>
      </c>
      <c r="C2095" t="s">
        <v>9435</v>
      </c>
      <c r="D2095" t="s">
        <v>22510</v>
      </c>
      <c r="E2095" t="s">
        <v>3999</v>
      </c>
      <c r="F2095" t="s">
        <v>10090</v>
      </c>
      <c r="G2095" t="s">
        <v>274</v>
      </c>
      <c r="H2095" t="s">
        <v>18897</v>
      </c>
    </row>
    <row r="2096" spans="2:8" x14ac:dyDescent="0.25">
      <c r="B2096" t="s">
        <v>9438</v>
      </c>
      <c r="C2096" t="s">
        <v>9439</v>
      </c>
      <c r="D2096" t="s">
        <v>22528</v>
      </c>
      <c r="E2096" t="s">
        <v>22239</v>
      </c>
      <c r="F2096" t="s">
        <v>18442</v>
      </c>
      <c r="G2096" t="s">
        <v>6415</v>
      </c>
      <c r="H2096" t="s">
        <v>8343</v>
      </c>
    </row>
    <row r="2097" spans="2:8" x14ac:dyDescent="0.25">
      <c r="B2097" t="s">
        <v>9444</v>
      </c>
      <c r="C2097" t="s">
        <v>9445</v>
      </c>
      <c r="D2097" t="s">
        <v>1770</v>
      </c>
      <c r="E2097" t="s">
        <v>2288</v>
      </c>
      <c r="F2097" t="s">
        <v>1884</v>
      </c>
      <c r="G2097" t="s">
        <v>19524</v>
      </c>
      <c r="H2097" t="s">
        <v>8634</v>
      </c>
    </row>
    <row r="2098" spans="2:8" x14ac:dyDescent="0.25">
      <c r="B2098" t="s">
        <v>9446</v>
      </c>
      <c r="C2098" t="s">
        <v>9447</v>
      </c>
      <c r="D2098" t="s">
        <v>7034</v>
      </c>
      <c r="E2098" t="s">
        <v>5042</v>
      </c>
      <c r="F2098" t="s">
        <v>671</v>
      </c>
      <c r="G2098" t="s">
        <v>21015</v>
      </c>
      <c r="H2098" t="s">
        <v>12436</v>
      </c>
    </row>
    <row r="2099" spans="2:8" x14ac:dyDescent="0.25">
      <c r="B2099" t="s">
        <v>9449</v>
      </c>
      <c r="C2099" t="s">
        <v>9450</v>
      </c>
      <c r="D2099" t="s">
        <v>2767</v>
      </c>
      <c r="E2099" t="s">
        <v>6496</v>
      </c>
      <c r="F2099" t="s">
        <v>2898</v>
      </c>
      <c r="G2099" t="s">
        <v>22529</v>
      </c>
      <c r="H2099" t="s">
        <v>251</v>
      </c>
    </row>
    <row r="2100" spans="2:8" x14ac:dyDescent="0.25">
      <c r="B2100" t="s">
        <v>9452</v>
      </c>
      <c r="C2100" t="s">
        <v>9453</v>
      </c>
      <c r="D2100" t="s">
        <v>689</v>
      </c>
      <c r="E2100" t="s">
        <v>3923</v>
      </c>
      <c r="F2100" t="s">
        <v>2299</v>
      </c>
      <c r="G2100" t="s">
        <v>22530</v>
      </c>
      <c r="H2100" t="s">
        <v>9196</v>
      </c>
    </row>
    <row r="2101" spans="2:8" x14ac:dyDescent="0.25">
      <c r="B2101" t="s">
        <v>9454</v>
      </c>
      <c r="C2101" t="s">
        <v>9455</v>
      </c>
      <c r="D2101" t="s">
        <v>4102</v>
      </c>
      <c r="E2101" t="s">
        <v>840</v>
      </c>
      <c r="F2101" t="s">
        <v>1422</v>
      </c>
      <c r="G2101" t="s">
        <v>12032</v>
      </c>
      <c r="H2101" t="s">
        <v>6834</v>
      </c>
    </row>
    <row r="2102" spans="2:8" x14ac:dyDescent="0.25">
      <c r="B2102" t="s">
        <v>9457</v>
      </c>
      <c r="C2102" t="s">
        <v>9458</v>
      </c>
      <c r="D2102" t="s">
        <v>15592</v>
      </c>
      <c r="E2102" t="s">
        <v>3091</v>
      </c>
      <c r="F2102" t="s">
        <v>13453</v>
      </c>
      <c r="G2102" t="s">
        <v>2730</v>
      </c>
      <c r="H2102" t="s">
        <v>16838</v>
      </c>
    </row>
    <row r="2103" spans="2:8" x14ac:dyDescent="0.25">
      <c r="B2103" t="s">
        <v>9460</v>
      </c>
      <c r="C2103" t="s">
        <v>9461</v>
      </c>
      <c r="D2103" t="s">
        <v>94</v>
      </c>
      <c r="E2103" t="s">
        <v>7784</v>
      </c>
      <c r="F2103" t="s">
        <v>1275</v>
      </c>
      <c r="G2103" t="s">
        <v>16804</v>
      </c>
      <c r="H2103" t="s">
        <v>2531</v>
      </c>
    </row>
    <row r="2104" spans="2:8" x14ac:dyDescent="0.25">
      <c r="B2104" t="s">
        <v>9462</v>
      </c>
      <c r="C2104" t="s">
        <v>9463</v>
      </c>
      <c r="D2104" t="s">
        <v>11550</v>
      </c>
      <c r="E2104" t="s">
        <v>12731</v>
      </c>
      <c r="F2104" t="s">
        <v>20517</v>
      </c>
      <c r="G2104" t="s">
        <v>14039</v>
      </c>
      <c r="H2104" t="s">
        <v>8589</v>
      </c>
    </row>
    <row r="2105" spans="2:8" x14ac:dyDescent="0.25">
      <c r="B2105" t="s">
        <v>9468</v>
      </c>
      <c r="C2105" t="s">
        <v>9469</v>
      </c>
      <c r="D2105" t="s">
        <v>7256</v>
      </c>
      <c r="E2105" t="s">
        <v>3380</v>
      </c>
      <c r="F2105" t="s">
        <v>1490</v>
      </c>
      <c r="G2105" t="s">
        <v>15537</v>
      </c>
      <c r="H2105" t="s">
        <v>14186</v>
      </c>
    </row>
    <row r="2106" spans="2:8" x14ac:dyDescent="0.25">
      <c r="B2106" t="s">
        <v>9471</v>
      </c>
      <c r="C2106" t="s">
        <v>9472</v>
      </c>
      <c r="D2106" t="s">
        <v>7003</v>
      </c>
      <c r="E2106" t="s">
        <v>7382</v>
      </c>
      <c r="F2106" t="s">
        <v>11253</v>
      </c>
      <c r="G2106" t="s">
        <v>4407</v>
      </c>
      <c r="H2106" t="s">
        <v>22531</v>
      </c>
    </row>
    <row r="2107" spans="2:8" x14ac:dyDescent="0.25">
      <c r="B2107" t="s">
        <v>9475</v>
      </c>
      <c r="C2107" t="s">
        <v>9476</v>
      </c>
      <c r="D2107" t="s">
        <v>1845</v>
      </c>
      <c r="E2107" t="s">
        <v>2255</v>
      </c>
      <c r="F2107" t="s">
        <v>18209</v>
      </c>
      <c r="G2107" t="s">
        <v>21359</v>
      </c>
      <c r="H2107" t="s">
        <v>22532</v>
      </c>
    </row>
    <row r="2108" spans="2:8" x14ac:dyDescent="0.25">
      <c r="B2108" t="s">
        <v>9480</v>
      </c>
      <c r="C2108" t="s">
        <v>9481</v>
      </c>
      <c r="D2108" t="s">
        <v>1375</v>
      </c>
      <c r="E2108" t="s">
        <v>3411</v>
      </c>
      <c r="F2108" t="s">
        <v>8893</v>
      </c>
      <c r="G2108" t="s">
        <v>15462</v>
      </c>
      <c r="H2108" t="s">
        <v>21468</v>
      </c>
    </row>
    <row r="2109" spans="2:8" x14ac:dyDescent="0.25">
      <c r="B2109" t="s">
        <v>9484</v>
      </c>
      <c r="C2109" t="s">
        <v>9485</v>
      </c>
      <c r="D2109" t="s">
        <v>7785</v>
      </c>
      <c r="E2109" t="s">
        <v>2724</v>
      </c>
      <c r="F2109" t="s">
        <v>9706</v>
      </c>
      <c r="G2109" t="s">
        <v>2361</v>
      </c>
      <c r="H2109" t="s">
        <v>17471</v>
      </c>
    </row>
    <row r="2110" spans="2:8" x14ac:dyDescent="0.25">
      <c r="B2110" t="s">
        <v>9489</v>
      </c>
      <c r="C2110" t="s">
        <v>9490</v>
      </c>
      <c r="D2110" t="s">
        <v>2055</v>
      </c>
      <c r="E2110" t="s">
        <v>3103</v>
      </c>
      <c r="F2110" t="s">
        <v>15406</v>
      </c>
      <c r="G2110" t="s">
        <v>955</v>
      </c>
      <c r="H2110" t="s">
        <v>22533</v>
      </c>
    </row>
    <row r="2111" spans="2:8" x14ac:dyDescent="0.25">
      <c r="B2111" t="s">
        <v>9492</v>
      </c>
      <c r="C2111" t="s">
        <v>9493</v>
      </c>
      <c r="D2111" t="s">
        <v>5521</v>
      </c>
      <c r="E2111" t="s">
        <v>5026</v>
      </c>
      <c r="F2111" t="s">
        <v>719</v>
      </c>
      <c r="G2111" t="s">
        <v>22534</v>
      </c>
      <c r="H2111" t="s">
        <v>10690</v>
      </c>
    </row>
    <row r="2112" spans="2:8" x14ac:dyDescent="0.25">
      <c r="B2112" t="s">
        <v>9496</v>
      </c>
      <c r="C2112" t="s">
        <v>9497</v>
      </c>
      <c r="D2112" t="s">
        <v>1598</v>
      </c>
      <c r="E2112" t="s">
        <v>2098</v>
      </c>
      <c r="F2112" t="s">
        <v>2061</v>
      </c>
      <c r="G2112" t="s">
        <v>4876</v>
      </c>
      <c r="H2112" t="s">
        <v>20316</v>
      </c>
    </row>
    <row r="2113" spans="2:8" x14ac:dyDescent="0.25">
      <c r="B2113" t="s">
        <v>9500</v>
      </c>
      <c r="C2113" t="s">
        <v>9501</v>
      </c>
      <c r="D2113" t="s">
        <v>3143</v>
      </c>
      <c r="E2113" t="s">
        <v>4470</v>
      </c>
      <c r="F2113" t="s">
        <v>1343</v>
      </c>
      <c r="G2113" t="s">
        <v>3898</v>
      </c>
      <c r="H2113" t="s">
        <v>3499</v>
      </c>
    </row>
    <row r="2114" spans="2:8" x14ac:dyDescent="0.25">
      <c r="B2114" t="s">
        <v>9503</v>
      </c>
      <c r="C2114" t="s">
        <v>9504</v>
      </c>
      <c r="D2114" t="s">
        <v>682</v>
      </c>
      <c r="E2114" t="s">
        <v>1734</v>
      </c>
      <c r="F2114" t="s">
        <v>7396</v>
      </c>
      <c r="G2114" t="s">
        <v>18955</v>
      </c>
      <c r="H2114" t="s">
        <v>22535</v>
      </c>
    </row>
    <row r="2115" spans="2:8" x14ac:dyDescent="0.25">
      <c r="B2115" t="s">
        <v>9507</v>
      </c>
      <c r="C2115" t="s">
        <v>9508</v>
      </c>
      <c r="D2115" t="s">
        <v>2767</v>
      </c>
      <c r="E2115" t="s">
        <v>2013</v>
      </c>
      <c r="F2115" t="s">
        <v>2013</v>
      </c>
      <c r="G2115" t="s">
        <v>2598</v>
      </c>
      <c r="H2115" t="s">
        <v>650</v>
      </c>
    </row>
    <row r="2116" spans="2:8" x14ac:dyDescent="0.25">
      <c r="B2116" t="s">
        <v>9509</v>
      </c>
      <c r="C2116" t="s">
        <v>9510</v>
      </c>
      <c r="D2116" t="s">
        <v>2555</v>
      </c>
      <c r="E2116" t="s">
        <v>1370</v>
      </c>
      <c r="F2116" t="s">
        <v>2045</v>
      </c>
      <c r="G2116" t="s">
        <v>22536</v>
      </c>
      <c r="H2116" t="s">
        <v>22537</v>
      </c>
    </row>
    <row r="2117" spans="2:8" x14ac:dyDescent="0.25">
      <c r="B2117" t="s">
        <v>9512</v>
      </c>
      <c r="C2117" t="s">
        <v>9513</v>
      </c>
      <c r="D2117" t="s">
        <v>694</v>
      </c>
      <c r="E2117" t="s">
        <v>2405</v>
      </c>
      <c r="F2117" t="s">
        <v>689</v>
      </c>
      <c r="G2117" t="s">
        <v>9514</v>
      </c>
      <c r="H2117" t="s">
        <v>9515</v>
      </c>
    </row>
    <row r="2118" spans="2:8" x14ac:dyDescent="0.25">
      <c r="B2118" t="s">
        <v>9516</v>
      </c>
      <c r="C2118" t="s">
        <v>9517</v>
      </c>
      <c r="D2118" t="s">
        <v>2882</v>
      </c>
      <c r="E2118" t="s">
        <v>1823</v>
      </c>
      <c r="F2118" t="s">
        <v>391</v>
      </c>
      <c r="G2118" t="s">
        <v>451</v>
      </c>
      <c r="H2118" t="s">
        <v>22538</v>
      </c>
    </row>
    <row r="2119" spans="2:8" x14ac:dyDescent="0.25">
      <c r="B2119" t="s">
        <v>9519</v>
      </c>
      <c r="C2119" t="s">
        <v>9520</v>
      </c>
      <c r="D2119" t="s">
        <v>826</v>
      </c>
      <c r="E2119" t="s">
        <v>2160</v>
      </c>
      <c r="F2119" t="s">
        <v>1226</v>
      </c>
      <c r="G2119" t="s">
        <v>8415</v>
      </c>
      <c r="H2119" t="s">
        <v>19207</v>
      </c>
    </row>
    <row r="2120" spans="2:8" x14ac:dyDescent="0.25">
      <c r="B2120" t="s">
        <v>9523</v>
      </c>
      <c r="C2120" t="s">
        <v>9524</v>
      </c>
      <c r="D2120" t="s">
        <v>4422</v>
      </c>
      <c r="E2120" t="s">
        <v>17745</v>
      </c>
      <c r="F2120" t="s">
        <v>7377</v>
      </c>
      <c r="G2120" t="s">
        <v>4734</v>
      </c>
      <c r="H2120" t="s">
        <v>1618</v>
      </c>
    </row>
    <row r="2121" spans="2:8" x14ac:dyDescent="0.25">
      <c r="B2121" t="s">
        <v>9526</v>
      </c>
      <c r="C2121" t="s">
        <v>9527</v>
      </c>
      <c r="D2121" t="s">
        <v>372</v>
      </c>
      <c r="E2121" t="s">
        <v>2013</v>
      </c>
      <c r="F2121" t="s">
        <v>348</v>
      </c>
      <c r="G2121" t="s">
        <v>3395</v>
      </c>
      <c r="H2121" t="s">
        <v>22539</v>
      </c>
    </row>
    <row r="2122" spans="2:8" x14ac:dyDescent="0.25">
      <c r="B2122" t="s">
        <v>9529</v>
      </c>
      <c r="C2122" t="s">
        <v>9530</v>
      </c>
      <c r="D2122" t="s">
        <v>449</v>
      </c>
      <c r="E2122" t="s">
        <v>2519</v>
      </c>
      <c r="F2122" t="s">
        <v>3624</v>
      </c>
      <c r="G2122" t="s">
        <v>13378</v>
      </c>
      <c r="H2122" t="s">
        <v>10749</v>
      </c>
    </row>
    <row r="2123" spans="2:8" x14ac:dyDescent="0.25">
      <c r="B2123" t="s">
        <v>9532</v>
      </c>
      <c r="C2123" t="s">
        <v>9533</v>
      </c>
      <c r="D2123" t="s">
        <v>3117</v>
      </c>
      <c r="E2123" t="s">
        <v>3128</v>
      </c>
      <c r="F2123" t="s">
        <v>10091</v>
      </c>
      <c r="G2123" t="s">
        <v>3978</v>
      </c>
      <c r="H2123" t="s">
        <v>8364</v>
      </c>
    </row>
    <row r="2124" spans="2:8" x14ac:dyDescent="0.25">
      <c r="B2124" t="s">
        <v>9535</v>
      </c>
      <c r="C2124" t="s">
        <v>9536</v>
      </c>
      <c r="D2124" t="s">
        <v>735</v>
      </c>
      <c r="E2124" t="s">
        <v>1910</v>
      </c>
      <c r="F2124" t="s">
        <v>1792</v>
      </c>
      <c r="G2124" t="s">
        <v>20340</v>
      </c>
      <c r="H2124" t="s">
        <v>2499</v>
      </c>
    </row>
    <row r="2125" spans="2:8" x14ac:dyDescent="0.25">
      <c r="B2125" t="s">
        <v>9537</v>
      </c>
      <c r="C2125" t="s">
        <v>9538</v>
      </c>
      <c r="D2125" t="s">
        <v>7814</v>
      </c>
      <c r="E2125" t="s">
        <v>6783</v>
      </c>
      <c r="F2125" t="s">
        <v>184</v>
      </c>
      <c r="G2125" t="s">
        <v>10934</v>
      </c>
      <c r="H2125" t="s">
        <v>8516</v>
      </c>
    </row>
    <row r="2126" spans="2:8" x14ac:dyDescent="0.25">
      <c r="B2126" t="s">
        <v>9540</v>
      </c>
      <c r="C2126" t="s">
        <v>9541</v>
      </c>
      <c r="D2126" t="s">
        <v>1393</v>
      </c>
    </row>
    <row r="2127" spans="2:8" x14ac:dyDescent="0.25">
      <c r="B2127" t="s">
        <v>9542</v>
      </c>
      <c r="C2127" t="s">
        <v>9543</v>
      </c>
      <c r="D2127" t="s">
        <v>1880</v>
      </c>
      <c r="E2127" t="s">
        <v>1369</v>
      </c>
      <c r="F2127" t="s">
        <v>350</v>
      </c>
      <c r="G2127" t="s">
        <v>4817</v>
      </c>
      <c r="H2127" t="s">
        <v>22540</v>
      </c>
    </row>
    <row r="2128" spans="2:8" x14ac:dyDescent="0.25">
      <c r="B2128" t="s">
        <v>9546</v>
      </c>
      <c r="C2128" t="s">
        <v>9547</v>
      </c>
      <c r="D2128" t="s">
        <v>3329</v>
      </c>
      <c r="E2128" t="s">
        <v>1465</v>
      </c>
      <c r="F2128" t="s">
        <v>2055</v>
      </c>
      <c r="G2128" t="s">
        <v>11237</v>
      </c>
      <c r="H2128" t="s">
        <v>11967</v>
      </c>
    </row>
    <row r="2129" spans="2:8" x14ac:dyDescent="0.25">
      <c r="B2129" t="s">
        <v>9550</v>
      </c>
      <c r="C2129" t="s">
        <v>9551</v>
      </c>
      <c r="D2129" t="s">
        <v>260</v>
      </c>
      <c r="E2129" t="s">
        <v>982</v>
      </c>
      <c r="F2129" t="s">
        <v>1165</v>
      </c>
      <c r="G2129" t="s">
        <v>21953</v>
      </c>
      <c r="H2129" t="s">
        <v>11327</v>
      </c>
    </row>
    <row r="2130" spans="2:8" x14ac:dyDescent="0.25">
      <c r="B2130" t="s">
        <v>9553</v>
      </c>
      <c r="C2130" t="s">
        <v>9554</v>
      </c>
      <c r="D2130" t="s">
        <v>1518</v>
      </c>
    </row>
    <row r="2131" spans="2:8" x14ac:dyDescent="0.25">
      <c r="B2131" t="s">
        <v>9555</v>
      </c>
      <c r="C2131" t="s">
        <v>9556</v>
      </c>
      <c r="D2131" t="s">
        <v>348</v>
      </c>
      <c r="E2131" t="s">
        <v>648</v>
      </c>
      <c r="F2131" t="s">
        <v>638</v>
      </c>
      <c r="G2131" t="s">
        <v>22541</v>
      </c>
      <c r="H2131" t="s">
        <v>10097</v>
      </c>
    </row>
    <row r="2132" spans="2:8" x14ac:dyDescent="0.25">
      <c r="B2132" t="s">
        <v>9558</v>
      </c>
      <c r="C2132" t="s">
        <v>9559</v>
      </c>
      <c r="D2132" t="s">
        <v>6963</v>
      </c>
      <c r="E2132" t="s">
        <v>684</v>
      </c>
      <c r="F2132" t="s">
        <v>2591</v>
      </c>
      <c r="G2132" t="s">
        <v>18214</v>
      </c>
      <c r="H2132" t="s">
        <v>2057</v>
      </c>
    </row>
    <row r="2133" spans="2:8" x14ac:dyDescent="0.25">
      <c r="B2133" t="s">
        <v>9560</v>
      </c>
      <c r="C2133" t="s">
        <v>9561</v>
      </c>
      <c r="D2133" t="s">
        <v>1629</v>
      </c>
      <c r="E2133" t="s">
        <v>2626</v>
      </c>
      <c r="F2133" t="s">
        <v>1511</v>
      </c>
      <c r="G2133" t="s">
        <v>22542</v>
      </c>
      <c r="H2133" t="s">
        <v>10194</v>
      </c>
    </row>
    <row r="2134" spans="2:8" x14ac:dyDescent="0.25">
      <c r="B2134" t="s">
        <v>9563</v>
      </c>
      <c r="C2134" t="s">
        <v>9564</v>
      </c>
      <c r="D2134" t="s">
        <v>1121</v>
      </c>
      <c r="E2134" t="s">
        <v>2416</v>
      </c>
      <c r="F2134" t="s">
        <v>2652</v>
      </c>
      <c r="G2134" t="s">
        <v>21306</v>
      </c>
      <c r="H2134" t="s">
        <v>21124</v>
      </c>
    </row>
    <row r="2135" spans="2:8" x14ac:dyDescent="0.25">
      <c r="B2135" t="s">
        <v>9566</v>
      </c>
      <c r="C2135" t="s">
        <v>9567</v>
      </c>
      <c r="D2135" t="s">
        <v>285</v>
      </c>
      <c r="E2135" t="s">
        <v>1307</v>
      </c>
      <c r="F2135" t="s">
        <v>988</v>
      </c>
      <c r="G2135" t="s">
        <v>22543</v>
      </c>
      <c r="H2135" t="s">
        <v>22544</v>
      </c>
    </row>
    <row r="2136" spans="2:8" x14ac:dyDescent="0.25">
      <c r="B2136" t="s">
        <v>9569</v>
      </c>
      <c r="C2136" t="s">
        <v>9570</v>
      </c>
      <c r="D2136" t="s">
        <v>947</v>
      </c>
      <c r="E2136" t="s">
        <v>1116</v>
      </c>
      <c r="F2136" t="s">
        <v>3023</v>
      </c>
      <c r="G2136" t="s">
        <v>22545</v>
      </c>
      <c r="H2136" t="s">
        <v>7478</v>
      </c>
    </row>
    <row r="2137" spans="2:8" x14ac:dyDescent="0.25">
      <c r="B2137" t="s">
        <v>9572</v>
      </c>
      <c r="C2137" t="s">
        <v>9573</v>
      </c>
      <c r="D2137" t="s">
        <v>449</v>
      </c>
      <c r="E2137" t="s">
        <v>3859</v>
      </c>
      <c r="F2137" t="s">
        <v>1910</v>
      </c>
      <c r="G2137" t="s">
        <v>22546</v>
      </c>
      <c r="H2137" t="s">
        <v>13327</v>
      </c>
    </row>
    <row r="2138" spans="2:8" x14ac:dyDescent="0.25">
      <c r="B2138" t="s">
        <v>9576</v>
      </c>
      <c r="C2138" t="s">
        <v>9577</v>
      </c>
      <c r="D2138" t="s">
        <v>22547</v>
      </c>
      <c r="E2138" t="s">
        <v>9578</v>
      </c>
      <c r="F2138" t="s">
        <v>16880</v>
      </c>
      <c r="G2138" t="s">
        <v>3307</v>
      </c>
      <c r="H2138" t="s">
        <v>4303</v>
      </c>
    </row>
    <row r="2139" spans="2:8" x14ac:dyDescent="0.25">
      <c r="B2139" t="s">
        <v>9580</v>
      </c>
      <c r="C2139" t="s">
        <v>9581</v>
      </c>
      <c r="D2139" t="s">
        <v>9099</v>
      </c>
      <c r="E2139" t="s">
        <v>22548</v>
      </c>
      <c r="F2139" t="s">
        <v>22549</v>
      </c>
      <c r="G2139" t="s">
        <v>15668</v>
      </c>
      <c r="H2139" t="s">
        <v>1876</v>
      </c>
    </row>
    <row r="2140" spans="2:8" x14ac:dyDescent="0.25">
      <c r="B2140" t="s">
        <v>9586</v>
      </c>
      <c r="C2140" t="s">
        <v>9587</v>
      </c>
      <c r="D2140" t="s">
        <v>160</v>
      </c>
      <c r="E2140" t="s">
        <v>572</v>
      </c>
      <c r="F2140" t="s">
        <v>15680</v>
      </c>
      <c r="G2140" t="s">
        <v>12495</v>
      </c>
      <c r="H2140" t="s">
        <v>603</v>
      </c>
    </row>
    <row r="2141" spans="2:8" x14ac:dyDescent="0.25">
      <c r="B2141" t="s">
        <v>9590</v>
      </c>
      <c r="C2141" t="s">
        <v>9591</v>
      </c>
      <c r="D2141" t="s">
        <v>1985</v>
      </c>
      <c r="E2141" t="s">
        <v>4052</v>
      </c>
      <c r="F2141" t="s">
        <v>1496</v>
      </c>
      <c r="G2141" t="s">
        <v>11988</v>
      </c>
      <c r="H2141" t="s">
        <v>22550</v>
      </c>
    </row>
    <row r="2142" spans="2:8" x14ac:dyDescent="0.25">
      <c r="B2142" t="s">
        <v>9593</v>
      </c>
      <c r="C2142" t="s">
        <v>9594</v>
      </c>
      <c r="D2142" t="s">
        <v>1709</v>
      </c>
      <c r="E2142" t="s">
        <v>111</v>
      </c>
      <c r="F2142" t="s">
        <v>1046</v>
      </c>
      <c r="G2142" t="s">
        <v>22551</v>
      </c>
      <c r="H2142" t="s">
        <v>22552</v>
      </c>
    </row>
    <row r="2143" spans="2:8" x14ac:dyDescent="0.25">
      <c r="B2143" t="s">
        <v>9597</v>
      </c>
      <c r="C2143" t="s">
        <v>9598</v>
      </c>
      <c r="D2143" t="s">
        <v>3580</v>
      </c>
      <c r="E2143" t="s">
        <v>3328</v>
      </c>
      <c r="F2143" t="s">
        <v>4240</v>
      </c>
      <c r="G2143" t="s">
        <v>2871</v>
      </c>
      <c r="H2143" t="s">
        <v>22553</v>
      </c>
    </row>
    <row r="2144" spans="2:8" x14ac:dyDescent="0.25">
      <c r="B2144" t="s">
        <v>9601</v>
      </c>
      <c r="C2144" t="s">
        <v>9602</v>
      </c>
      <c r="D2144" t="s">
        <v>974</v>
      </c>
      <c r="E2144" t="s">
        <v>3401</v>
      </c>
      <c r="F2144" t="s">
        <v>111</v>
      </c>
      <c r="G2144" t="s">
        <v>22554</v>
      </c>
      <c r="H2144" t="s">
        <v>8951</v>
      </c>
    </row>
    <row r="2145" spans="2:8" x14ac:dyDescent="0.25">
      <c r="B2145" t="s">
        <v>9605</v>
      </c>
      <c r="C2145" t="s">
        <v>9606</v>
      </c>
      <c r="D2145" t="s">
        <v>740</v>
      </c>
      <c r="E2145" t="s">
        <v>3022</v>
      </c>
      <c r="F2145" t="s">
        <v>689</v>
      </c>
      <c r="G2145" t="s">
        <v>22555</v>
      </c>
      <c r="H2145" t="s">
        <v>12350</v>
      </c>
    </row>
    <row r="2146" spans="2:8" x14ac:dyDescent="0.25">
      <c r="B2146" t="s">
        <v>9608</v>
      </c>
      <c r="C2146" t="s">
        <v>9609</v>
      </c>
      <c r="D2146" t="s">
        <v>3814</v>
      </c>
      <c r="E2146" t="s">
        <v>21045</v>
      </c>
      <c r="F2146" t="s">
        <v>13771</v>
      </c>
      <c r="G2146" t="s">
        <v>4247</v>
      </c>
      <c r="H2146" t="s">
        <v>15247</v>
      </c>
    </row>
    <row r="2147" spans="2:8" x14ac:dyDescent="0.25">
      <c r="B2147" t="s">
        <v>9613</v>
      </c>
      <c r="C2147" t="s">
        <v>9614</v>
      </c>
      <c r="D2147" t="s">
        <v>2482</v>
      </c>
      <c r="E2147" t="s">
        <v>4769</v>
      </c>
      <c r="F2147" t="s">
        <v>3282</v>
      </c>
      <c r="G2147" t="s">
        <v>22556</v>
      </c>
      <c r="H2147" t="s">
        <v>21306</v>
      </c>
    </row>
    <row r="2148" spans="2:8" x14ac:dyDescent="0.25">
      <c r="B2148" t="s">
        <v>9616</v>
      </c>
      <c r="C2148" t="s">
        <v>9617</v>
      </c>
      <c r="D2148" t="s">
        <v>2800</v>
      </c>
    </row>
    <row r="2149" spans="2:8" x14ac:dyDescent="0.25">
      <c r="B2149" t="s">
        <v>9618</v>
      </c>
      <c r="C2149" t="s">
        <v>9619</v>
      </c>
      <c r="D2149" t="s">
        <v>284</v>
      </c>
      <c r="E2149" t="s">
        <v>1267</v>
      </c>
      <c r="F2149" t="s">
        <v>1343</v>
      </c>
      <c r="G2149" t="s">
        <v>7696</v>
      </c>
      <c r="H2149" t="s">
        <v>1137</v>
      </c>
    </row>
    <row r="2150" spans="2:8" x14ac:dyDescent="0.25">
      <c r="B2150" t="s">
        <v>9620</v>
      </c>
      <c r="C2150" t="s">
        <v>9621</v>
      </c>
      <c r="D2150" t="s">
        <v>17429</v>
      </c>
      <c r="E2150" t="s">
        <v>11397</v>
      </c>
      <c r="F2150" t="s">
        <v>6700</v>
      </c>
      <c r="G2150" t="s">
        <v>1514</v>
      </c>
      <c r="H2150" t="s">
        <v>22478</v>
      </c>
    </row>
    <row r="2151" spans="2:8" x14ac:dyDescent="0.25">
      <c r="B2151" t="s">
        <v>9623</v>
      </c>
      <c r="C2151" t="s">
        <v>9624</v>
      </c>
      <c r="D2151" t="s">
        <v>2680</v>
      </c>
      <c r="E2151" t="s">
        <v>967</v>
      </c>
      <c r="F2151" t="s">
        <v>8568</v>
      </c>
      <c r="G2151" t="s">
        <v>18316</v>
      </c>
      <c r="H2151" t="s">
        <v>6308</v>
      </c>
    </row>
    <row r="2152" spans="2:8" x14ac:dyDescent="0.25">
      <c r="B2152" t="s">
        <v>9628</v>
      </c>
      <c r="C2152" t="s">
        <v>9629</v>
      </c>
      <c r="D2152" t="s">
        <v>4470</v>
      </c>
      <c r="E2152" t="s">
        <v>2882</v>
      </c>
      <c r="F2152" t="s">
        <v>960</v>
      </c>
      <c r="G2152" t="s">
        <v>22557</v>
      </c>
      <c r="H2152" t="s">
        <v>22558</v>
      </c>
    </row>
    <row r="2153" spans="2:8" x14ac:dyDescent="0.25">
      <c r="B2153" t="s">
        <v>9632</v>
      </c>
      <c r="C2153" t="s">
        <v>9633</v>
      </c>
      <c r="D2153" t="s">
        <v>1012</v>
      </c>
      <c r="E2153" t="s">
        <v>2642</v>
      </c>
      <c r="F2153" t="s">
        <v>5587</v>
      </c>
      <c r="G2153" t="s">
        <v>22559</v>
      </c>
      <c r="H2153" t="s">
        <v>180</v>
      </c>
    </row>
    <row r="2154" spans="2:8" x14ac:dyDescent="0.25">
      <c r="B2154" t="s">
        <v>9635</v>
      </c>
      <c r="C2154" t="s">
        <v>9636</v>
      </c>
      <c r="D2154" t="s">
        <v>7024</v>
      </c>
      <c r="E2154" t="s">
        <v>1001</v>
      </c>
      <c r="F2154" t="s">
        <v>1364</v>
      </c>
      <c r="G2154" t="s">
        <v>8612</v>
      </c>
      <c r="H2154" t="s">
        <v>22560</v>
      </c>
    </row>
    <row r="2155" spans="2:8" x14ac:dyDescent="0.25">
      <c r="B2155" t="s">
        <v>9638</v>
      </c>
      <c r="C2155" t="s">
        <v>9639</v>
      </c>
      <c r="D2155" t="s">
        <v>742</v>
      </c>
      <c r="E2155" t="s">
        <v>123</v>
      </c>
      <c r="F2155" t="s">
        <v>1345</v>
      </c>
      <c r="G2155" t="s">
        <v>1631</v>
      </c>
      <c r="H2155" t="s">
        <v>21749</v>
      </c>
    </row>
    <row r="2156" spans="2:8" x14ac:dyDescent="0.25">
      <c r="B2156" t="s">
        <v>9641</v>
      </c>
      <c r="C2156" t="s">
        <v>9642</v>
      </c>
      <c r="D2156" t="s">
        <v>578</v>
      </c>
      <c r="E2156" t="s">
        <v>2160</v>
      </c>
      <c r="F2156" t="s">
        <v>1775</v>
      </c>
      <c r="G2156" t="s">
        <v>22561</v>
      </c>
      <c r="H2156" t="s">
        <v>22562</v>
      </c>
    </row>
    <row r="2157" spans="2:8" x14ac:dyDescent="0.25">
      <c r="B2157" t="s">
        <v>9645</v>
      </c>
      <c r="C2157" t="s">
        <v>9646</v>
      </c>
      <c r="D2157" t="s">
        <v>2923</v>
      </c>
      <c r="E2157" t="s">
        <v>4769</v>
      </c>
      <c r="F2157" t="s">
        <v>3104</v>
      </c>
      <c r="G2157" t="s">
        <v>9647</v>
      </c>
      <c r="H2157" t="s">
        <v>9648</v>
      </c>
    </row>
    <row r="2158" spans="2:8" x14ac:dyDescent="0.25">
      <c r="B2158" t="s">
        <v>9649</v>
      </c>
      <c r="C2158" t="s">
        <v>9650</v>
      </c>
      <c r="D2158" t="s">
        <v>512</v>
      </c>
      <c r="E2158" t="s">
        <v>639</v>
      </c>
      <c r="F2158" t="s">
        <v>2582</v>
      </c>
      <c r="G2158" t="s">
        <v>22563</v>
      </c>
      <c r="H2158" t="s">
        <v>22564</v>
      </c>
    </row>
    <row r="2159" spans="2:8" x14ac:dyDescent="0.25">
      <c r="B2159" t="s">
        <v>9651</v>
      </c>
      <c r="C2159" t="s">
        <v>9652</v>
      </c>
      <c r="D2159" t="s">
        <v>9986</v>
      </c>
      <c r="E2159" t="s">
        <v>1178</v>
      </c>
      <c r="F2159" t="s">
        <v>2663</v>
      </c>
      <c r="G2159" t="s">
        <v>1759</v>
      </c>
      <c r="H2159" t="s">
        <v>1214</v>
      </c>
    </row>
    <row r="2160" spans="2:8" x14ac:dyDescent="0.25">
      <c r="B2160" t="s">
        <v>9654</v>
      </c>
      <c r="C2160" t="s">
        <v>9655</v>
      </c>
      <c r="D2160" t="s">
        <v>8094</v>
      </c>
      <c r="E2160" t="s">
        <v>1605</v>
      </c>
      <c r="F2160" t="s">
        <v>419</v>
      </c>
      <c r="G2160" t="s">
        <v>6056</v>
      </c>
      <c r="H2160" t="s">
        <v>737</v>
      </c>
    </row>
    <row r="2161" spans="2:8" x14ac:dyDescent="0.25">
      <c r="B2161" t="s">
        <v>9659</v>
      </c>
      <c r="C2161" t="s">
        <v>9660</v>
      </c>
      <c r="D2161" t="s">
        <v>4972</v>
      </c>
      <c r="E2161" t="s">
        <v>1775</v>
      </c>
      <c r="F2161" t="s">
        <v>1232</v>
      </c>
      <c r="G2161" t="s">
        <v>21385</v>
      </c>
      <c r="H2161" t="s">
        <v>4910</v>
      </c>
    </row>
    <row r="2162" spans="2:8" x14ac:dyDescent="0.25">
      <c r="B2162" t="s">
        <v>9663</v>
      </c>
      <c r="C2162" t="s">
        <v>9664</v>
      </c>
      <c r="D2162" t="s">
        <v>1910</v>
      </c>
      <c r="E2162" t="s">
        <v>1763</v>
      </c>
      <c r="F2162" t="s">
        <v>2045</v>
      </c>
      <c r="G2162" t="s">
        <v>22565</v>
      </c>
      <c r="H2162" t="s">
        <v>17802</v>
      </c>
    </row>
    <row r="2163" spans="2:8" x14ac:dyDescent="0.25">
      <c r="B2163" t="s">
        <v>9666</v>
      </c>
      <c r="C2163" t="s">
        <v>9667</v>
      </c>
      <c r="D2163" t="s">
        <v>2882</v>
      </c>
      <c r="E2163" t="s">
        <v>974</v>
      </c>
      <c r="F2163" t="s">
        <v>689</v>
      </c>
      <c r="G2163" t="s">
        <v>5414</v>
      </c>
      <c r="H2163" t="s">
        <v>5028</v>
      </c>
    </row>
    <row r="2164" spans="2:8" x14ac:dyDescent="0.25">
      <c r="B2164" t="s">
        <v>9668</v>
      </c>
      <c r="C2164" t="s">
        <v>9669</v>
      </c>
      <c r="D2164" t="s">
        <v>13771</v>
      </c>
      <c r="E2164" t="s">
        <v>9900</v>
      </c>
      <c r="F2164" t="s">
        <v>8234</v>
      </c>
      <c r="G2164" t="s">
        <v>9888</v>
      </c>
      <c r="H2164" t="s">
        <v>18515</v>
      </c>
    </row>
    <row r="2165" spans="2:8" x14ac:dyDescent="0.25">
      <c r="B2165" t="s">
        <v>9671</v>
      </c>
      <c r="C2165" t="s">
        <v>9672</v>
      </c>
      <c r="D2165" t="s">
        <v>2113</v>
      </c>
      <c r="E2165" t="s">
        <v>849</v>
      </c>
      <c r="F2165" t="s">
        <v>742</v>
      </c>
      <c r="G2165" t="s">
        <v>10342</v>
      </c>
      <c r="H2165" t="s">
        <v>6716</v>
      </c>
    </row>
    <row r="2166" spans="2:8" x14ac:dyDescent="0.25">
      <c r="B2166" t="s">
        <v>9673</v>
      </c>
      <c r="C2166" t="s">
        <v>9674</v>
      </c>
      <c r="D2166" t="s">
        <v>2626</v>
      </c>
      <c r="E2166" t="s">
        <v>3143</v>
      </c>
      <c r="F2166" t="s">
        <v>2411</v>
      </c>
      <c r="G2166" t="s">
        <v>8833</v>
      </c>
      <c r="H2166" t="s">
        <v>22566</v>
      </c>
    </row>
    <row r="2167" spans="2:8" x14ac:dyDescent="0.25">
      <c r="B2167" t="s">
        <v>9677</v>
      </c>
      <c r="C2167" t="s">
        <v>9678</v>
      </c>
      <c r="D2167" t="s">
        <v>16936</v>
      </c>
      <c r="E2167" t="s">
        <v>13812</v>
      </c>
      <c r="F2167" t="s">
        <v>22567</v>
      </c>
      <c r="G2167" t="s">
        <v>5184</v>
      </c>
      <c r="H2167" t="s">
        <v>22568</v>
      </c>
    </row>
    <row r="2168" spans="2:8" x14ac:dyDescent="0.25">
      <c r="B2168" t="s">
        <v>9680</v>
      </c>
      <c r="C2168" t="s">
        <v>9681</v>
      </c>
      <c r="D2168" t="s">
        <v>6858</v>
      </c>
      <c r="E2168" t="s">
        <v>250</v>
      </c>
      <c r="F2168" t="s">
        <v>9741</v>
      </c>
      <c r="G2168" t="s">
        <v>22569</v>
      </c>
      <c r="H2168" t="s">
        <v>22570</v>
      </c>
    </row>
    <row r="2169" spans="2:8" x14ac:dyDescent="0.25">
      <c r="B2169" t="s">
        <v>9684</v>
      </c>
      <c r="C2169" t="s">
        <v>9685</v>
      </c>
      <c r="D2169" t="s">
        <v>2944</v>
      </c>
      <c r="E2169" t="s">
        <v>7626</v>
      </c>
      <c r="F2169" t="s">
        <v>7626</v>
      </c>
      <c r="G2169" t="s">
        <v>10051</v>
      </c>
      <c r="H2169" t="s">
        <v>650</v>
      </c>
    </row>
    <row r="2170" spans="2:8" x14ac:dyDescent="0.25">
      <c r="B2170" t="s">
        <v>9687</v>
      </c>
      <c r="C2170" t="s">
        <v>9688</v>
      </c>
      <c r="D2170" t="s">
        <v>8540</v>
      </c>
      <c r="E2170" t="s">
        <v>1640</v>
      </c>
      <c r="F2170" t="s">
        <v>7396</v>
      </c>
      <c r="G2170" t="s">
        <v>21255</v>
      </c>
      <c r="H2170" t="s">
        <v>22571</v>
      </c>
    </row>
    <row r="2171" spans="2:8" x14ac:dyDescent="0.25">
      <c r="B2171" t="s">
        <v>9691</v>
      </c>
      <c r="C2171" t="s">
        <v>9692</v>
      </c>
      <c r="D2171" t="s">
        <v>3866</v>
      </c>
      <c r="E2171" t="s">
        <v>7749</v>
      </c>
      <c r="F2171" t="s">
        <v>1350</v>
      </c>
      <c r="G2171" t="s">
        <v>11656</v>
      </c>
      <c r="H2171" t="s">
        <v>22572</v>
      </c>
    </row>
    <row r="2172" spans="2:8" x14ac:dyDescent="0.25">
      <c r="B2172" t="s">
        <v>9695</v>
      </c>
      <c r="C2172" t="s">
        <v>9696</v>
      </c>
      <c r="D2172" t="s">
        <v>10412</v>
      </c>
      <c r="E2172" t="s">
        <v>18878</v>
      </c>
      <c r="F2172" t="s">
        <v>16420</v>
      </c>
      <c r="G2172" t="s">
        <v>4439</v>
      </c>
      <c r="H2172" t="s">
        <v>20329</v>
      </c>
    </row>
    <row r="2173" spans="2:8" x14ac:dyDescent="0.25">
      <c r="B2173" t="s">
        <v>9700</v>
      </c>
      <c r="C2173" t="s">
        <v>9701</v>
      </c>
      <c r="D2173" t="s">
        <v>740</v>
      </c>
    </row>
    <row r="2174" spans="2:8" x14ac:dyDescent="0.25">
      <c r="B2174" t="s">
        <v>9702</v>
      </c>
      <c r="C2174" t="s">
        <v>9703</v>
      </c>
      <c r="D2174" t="s">
        <v>1250</v>
      </c>
      <c r="E2174" t="s">
        <v>2171</v>
      </c>
      <c r="F2174" t="s">
        <v>4664</v>
      </c>
      <c r="G2174" t="s">
        <v>4898</v>
      </c>
      <c r="H2174" t="s">
        <v>6716</v>
      </c>
    </row>
    <row r="2175" spans="2:8" x14ac:dyDescent="0.25">
      <c r="B2175" t="s">
        <v>9704</v>
      </c>
      <c r="C2175" t="s">
        <v>9705</v>
      </c>
      <c r="D2175" t="s">
        <v>22329</v>
      </c>
      <c r="E2175" t="s">
        <v>10277</v>
      </c>
      <c r="F2175" t="s">
        <v>2274</v>
      </c>
      <c r="G2175" t="s">
        <v>6409</v>
      </c>
      <c r="H2175" t="s">
        <v>14573</v>
      </c>
    </row>
    <row r="2176" spans="2:8" x14ac:dyDescent="0.25">
      <c r="B2176" t="s">
        <v>9709</v>
      </c>
      <c r="C2176" t="s">
        <v>9710</v>
      </c>
      <c r="D2176" t="s">
        <v>9465</v>
      </c>
      <c r="E2176" t="s">
        <v>7849</v>
      </c>
      <c r="F2176" t="s">
        <v>22573</v>
      </c>
      <c r="G2176" t="s">
        <v>8456</v>
      </c>
      <c r="H2176" t="s">
        <v>13149</v>
      </c>
    </row>
    <row r="2177" spans="2:8" x14ac:dyDescent="0.25">
      <c r="B2177" t="s">
        <v>9712</v>
      </c>
      <c r="C2177" t="s">
        <v>9713</v>
      </c>
      <c r="D2177" t="s">
        <v>2504</v>
      </c>
      <c r="E2177" t="s">
        <v>3983</v>
      </c>
      <c r="F2177" t="s">
        <v>3304</v>
      </c>
      <c r="G2177" t="s">
        <v>15108</v>
      </c>
      <c r="H2177" t="s">
        <v>22574</v>
      </c>
    </row>
    <row r="2178" spans="2:8" x14ac:dyDescent="0.25">
      <c r="B2178" t="s">
        <v>9717</v>
      </c>
      <c r="C2178" t="s">
        <v>9718</v>
      </c>
      <c r="D2178" t="s">
        <v>16422</v>
      </c>
      <c r="E2178" t="s">
        <v>20583</v>
      </c>
      <c r="F2178" t="s">
        <v>22575</v>
      </c>
      <c r="G2178" t="s">
        <v>15013</v>
      </c>
      <c r="H2178" t="s">
        <v>10361</v>
      </c>
    </row>
    <row r="2179" spans="2:8" x14ac:dyDescent="0.25">
      <c r="B2179" t="s">
        <v>9722</v>
      </c>
      <c r="C2179" t="s">
        <v>9723</v>
      </c>
      <c r="F2179" t="s">
        <v>889</v>
      </c>
    </row>
    <row r="2180" spans="2:8" x14ac:dyDescent="0.25">
      <c r="B2180" t="s">
        <v>9724</v>
      </c>
      <c r="C2180" t="s">
        <v>9725</v>
      </c>
      <c r="D2180" t="s">
        <v>20938</v>
      </c>
      <c r="E2180" t="s">
        <v>22576</v>
      </c>
      <c r="F2180" t="s">
        <v>22577</v>
      </c>
      <c r="G2180" t="s">
        <v>5027</v>
      </c>
      <c r="H2180" t="s">
        <v>15403</v>
      </c>
    </row>
    <row r="2181" spans="2:8" x14ac:dyDescent="0.25">
      <c r="B2181" t="s">
        <v>9729</v>
      </c>
      <c r="C2181" t="s">
        <v>9730</v>
      </c>
      <c r="D2181" t="s">
        <v>3373</v>
      </c>
      <c r="E2181" t="s">
        <v>13400</v>
      </c>
      <c r="F2181" t="s">
        <v>6626</v>
      </c>
      <c r="G2181" t="s">
        <v>17198</v>
      </c>
      <c r="H2181" t="s">
        <v>8318</v>
      </c>
    </row>
    <row r="2182" spans="2:8" x14ac:dyDescent="0.25">
      <c r="B2182" t="s">
        <v>9735</v>
      </c>
      <c r="C2182" t="s">
        <v>9736</v>
      </c>
      <c r="D2182" t="s">
        <v>959</v>
      </c>
      <c r="E2182" t="s">
        <v>3890</v>
      </c>
      <c r="F2182" t="s">
        <v>2603</v>
      </c>
      <c r="G2182" t="s">
        <v>22578</v>
      </c>
      <c r="H2182" t="s">
        <v>22579</v>
      </c>
    </row>
    <row r="2183" spans="2:8" x14ac:dyDescent="0.25">
      <c r="B2183" t="s">
        <v>9739</v>
      </c>
      <c r="C2183" t="s">
        <v>9740</v>
      </c>
      <c r="D2183" t="s">
        <v>2433</v>
      </c>
      <c r="E2183" t="s">
        <v>6958</v>
      </c>
      <c r="F2183" t="s">
        <v>2459</v>
      </c>
      <c r="G2183" t="s">
        <v>14656</v>
      </c>
      <c r="H2183" t="s">
        <v>22580</v>
      </c>
    </row>
    <row r="2184" spans="2:8" x14ac:dyDescent="0.25">
      <c r="B2184" t="s">
        <v>9744</v>
      </c>
      <c r="C2184" t="s">
        <v>9745</v>
      </c>
      <c r="D2184" t="s">
        <v>5468</v>
      </c>
      <c r="E2184" t="s">
        <v>3814</v>
      </c>
      <c r="F2184" t="s">
        <v>13084</v>
      </c>
      <c r="G2184" t="s">
        <v>22581</v>
      </c>
      <c r="H2184" t="s">
        <v>1233</v>
      </c>
    </row>
    <row r="2185" spans="2:8" x14ac:dyDescent="0.25">
      <c r="B2185" t="s">
        <v>9749</v>
      </c>
      <c r="C2185" t="s">
        <v>9750</v>
      </c>
      <c r="D2185" t="s">
        <v>942</v>
      </c>
      <c r="E2185" t="s">
        <v>1682</v>
      </c>
      <c r="F2185" t="s">
        <v>461</v>
      </c>
      <c r="G2185" t="s">
        <v>2634</v>
      </c>
      <c r="H2185" t="s">
        <v>17007</v>
      </c>
    </row>
    <row r="2186" spans="2:8" x14ac:dyDescent="0.25">
      <c r="B2186" t="s">
        <v>9752</v>
      </c>
      <c r="C2186" t="s">
        <v>9753</v>
      </c>
      <c r="D2186" t="s">
        <v>22582</v>
      </c>
      <c r="E2186" t="s">
        <v>16469</v>
      </c>
      <c r="F2186" t="s">
        <v>22583</v>
      </c>
      <c r="G2186" t="s">
        <v>13296</v>
      </c>
      <c r="H2186" t="s">
        <v>11154</v>
      </c>
    </row>
    <row r="2187" spans="2:8" x14ac:dyDescent="0.25">
      <c r="B2187" t="s">
        <v>9758</v>
      </c>
      <c r="C2187" t="s">
        <v>9759</v>
      </c>
      <c r="D2187" t="s">
        <v>1611</v>
      </c>
    </row>
    <row r="2188" spans="2:8" x14ac:dyDescent="0.25">
      <c r="B2188" t="s">
        <v>9760</v>
      </c>
      <c r="C2188" t="s">
        <v>9761</v>
      </c>
      <c r="D2188" t="s">
        <v>12092</v>
      </c>
      <c r="E2188" t="s">
        <v>18703</v>
      </c>
      <c r="F2188" t="s">
        <v>1693</v>
      </c>
      <c r="G2188" t="s">
        <v>6010</v>
      </c>
      <c r="H2188" t="s">
        <v>11718</v>
      </c>
    </row>
    <row r="2189" spans="2:8" x14ac:dyDescent="0.25">
      <c r="B2189" t="s">
        <v>9762</v>
      </c>
      <c r="C2189" t="s">
        <v>9763</v>
      </c>
      <c r="D2189" t="s">
        <v>42</v>
      </c>
      <c r="E2189" t="s">
        <v>2602</v>
      </c>
      <c r="F2189" t="s">
        <v>1017</v>
      </c>
      <c r="G2189" t="s">
        <v>11327</v>
      </c>
      <c r="H2189" t="s">
        <v>7460</v>
      </c>
    </row>
    <row r="2190" spans="2:8" x14ac:dyDescent="0.25">
      <c r="B2190" t="s">
        <v>9766</v>
      </c>
      <c r="C2190" t="s">
        <v>9767</v>
      </c>
      <c r="D2190" t="s">
        <v>22584</v>
      </c>
      <c r="E2190" t="s">
        <v>13868</v>
      </c>
      <c r="F2190" t="s">
        <v>14945</v>
      </c>
      <c r="G2190" t="s">
        <v>6741</v>
      </c>
      <c r="H2190" t="s">
        <v>5600</v>
      </c>
    </row>
    <row r="2191" spans="2:8" x14ac:dyDescent="0.25">
      <c r="B2191" t="s">
        <v>9770</v>
      </c>
      <c r="C2191" t="s">
        <v>9771</v>
      </c>
      <c r="D2191" t="s">
        <v>1398</v>
      </c>
      <c r="E2191" t="s">
        <v>1890</v>
      </c>
      <c r="F2191" t="s">
        <v>818</v>
      </c>
      <c r="G2191" t="s">
        <v>5238</v>
      </c>
      <c r="H2191" t="s">
        <v>6523</v>
      </c>
    </row>
    <row r="2192" spans="2:8" x14ac:dyDescent="0.25">
      <c r="B2192" t="s">
        <v>9772</v>
      </c>
      <c r="C2192" t="s">
        <v>9773</v>
      </c>
      <c r="D2192" t="s">
        <v>3727</v>
      </c>
      <c r="E2192" t="s">
        <v>4320</v>
      </c>
      <c r="F2192" t="s">
        <v>14892</v>
      </c>
      <c r="G2192" t="s">
        <v>11400</v>
      </c>
      <c r="H2192" t="s">
        <v>22585</v>
      </c>
    </row>
    <row r="2193" spans="2:8" x14ac:dyDescent="0.25">
      <c r="B2193" t="s">
        <v>9775</v>
      </c>
      <c r="C2193" t="s">
        <v>9776</v>
      </c>
      <c r="D2193" t="s">
        <v>16627</v>
      </c>
      <c r="E2193" t="s">
        <v>16054</v>
      </c>
      <c r="F2193" t="s">
        <v>3339</v>
      </c>
      <c r="G2193" t="s">
        <v>22586</v>
      </c>
      <c r="H2193" t="s">
        <v>22587</v>
      </c>
    </row>
    <row r="2194" spans="2:8" x14ac:dyDescent="0.25">
      <c r="B2194" t="s">
        <v>9781</v>
      </c>
      <c r="C2194" t="s">
        <v>9782</v>
      </c>
      <c r="D2194" t="s">
        <v>7790</v>
      </c>
    </row>
    <row r="2195" spans="2:8" x14ac:dyDescent="0.25">
      <c r="B2195" t="s">
        <v>9783</v>
      </c>
      <c r="C2195" t="s">
        <v>9784</v>
      </c>
      <c r="D2195" t="s">
        <v>3013</v>
      </c>
      <c r="E2195" t="s">
        <v>4124</v>
      </c>
      <c r="F2195" t="s">
        <v>3255</v>
      </c>
      <c r="G2195" t="s">
        <v>7632</v>
      </c>
      <c r="H2195" t="s">
        <v>11485</v>
      </c>
    </row>
    <row r="2196" spans="2:8" x14ac:dyDescent="0.25">
      <c r="B2196" t="s">
        <v>9787</v>
      </c>
      <c r="C2196" t="s">
        <v>9788</v>
      </c>
      <c r="D2196" t="s">
        <v>1244</v>
      </c>
      <c r="E2196" t="s">
        <v>9487</v>
      </c>
      <c r="F2196" t="s">
        <v>4461</v>
      </c>
      <c r="G2196" t="s">
        <v>22588</v>
      </c>
      <c r="H2196" t="s">
        <v>4696</v>
      </c>
    </row>
    <row r="2197" spans="2:8" x14ac:dyDescent="0.25">
      <c r="B2197" t="s">
        <v>9792</v>
      </c>
      <c r="C2197" t="s">
        <v>9793</v>
      </c>
      <c r="D2197" t="s">
        <v>2263</v>
      </c>
      <c r="E2197" t="s">
        <v>943</v>
      </c>
      <c r="F2197" t="s">
        <v>1200</v>
      </c>
      <c r="G2197" t="s">
        <v>22145</v>
      </c>
      <c r="H2197" t="s">
        <v>5660</v>
      </c>
    </row>
    <row r="2198" spans="2:8" x14ac:dyDescent="0.25">
      <c r="B2198" t="s">
        <v>9795</v>
      </c>
      <c r="C2198" t="s">
        <v>9796</v>
      </c>
      <c r="D2198" t="s">
        <v>18209</v>
      </c>
      <c r="E2198" t="s">
        <v>11199</v>
      </c>
      <c r="F2198" t="s">
        <v>11397</v>
      </c>
      <c r="G2198" t="s">
        <v>3830</v>
      </c>
      <c r="H2198" t="s">
        <v>7074</v>
      </c>
    </row>
    <row r="2199" spans="2:8" x14ac:dyDescent="0.25">
      <c r="B2199" t="s">
        <v>9799</v>
      </c>
      <c r="C2199" t="s">
        <v>9800</v>
      </c>
      <c r="D2199" t="s">
        <v>22589</v>
      </c>
      <c r="E2199" t="s">
        <v>22590</v>
      </c>
      <c r="F2199" t="s">
        <v>22591</v>
      </c>
      <c r="G2199" t="s">
        <v>16502</v>
      </c>
      <c r="H2199" t="s">
        <v>7467</v>
      </c>
    </row>
    <row r="2200" spans="2:8" x14ac:dyDescent="0.25">
      <c r="B2200" t="s">
        <v>9806</v>
      </c>
      <c r="C2200" t="s">
        <v>9807</v>
      </c>
      <c r="D2200" t="s">
        <v>3460</v>
      </c>
      <c r="E2200" t="s">
        <v>2117</v>
      </c>
      <c r="F2200" t="s">
        <v>1285</v>
      </c>
      <c r="G2200" t="s">
        <v>12646</v>
      </c>
      <c r="H2200" t="s">
        <v>22592</v>
      </c>
    </row>
    <row r="2201" spans="2:8" x14ac:dyDescent="0.25">
      <c r="B2201" t="s">
        <v>9810</v>
      </c>
      <c r="C2201" t="s">
        <v>9811</v>
      </c>
      <c r="D2201" t="s">
        <v>1598</v>
      </c>
      <c r="E2201" t="s">
        <v>1880</v>
      </c>
      <c r="F2201" t="s">
        <v>638</v>
      </c>
      <c r="G2201" t="s">
        <v>9812</v>
      </c>
      <c r="H2201" t="s">
        <v>3332</v>
      </c>
    </row>
    <row r="2202" spans="2:8" x14ac:dyDescent="0.25">
      <c r="B2202" t="s">
        <v>9813</v>
      </c>
      <c r="C2202" t="s">
        <v>9814</v>
      </c>
      <c r="D2202" t="s">
        <v>22593</v>
      </c>
      <c r="E2202" t="s">
        <v>3607</v>
      </c>
      <c r="F2202" t="s">
        <v>13974</v>
      </c>
      <c r="G2202" t="s">
        <v>13461</v>
      </c>
      <c r="H2202" t="s">
        <v>8004</v>
      </c>
    </row>
    <row r="2203" spans="2:8" x14ac:dyDescent="0.25">
      <c r="B2203" t="s">
        <v>9817</v>
      </c>
      <c r="C2203" t="s">
        <v>9818</v>
      </c>
      <c r="D2203" t="s">
        <v>4417</v>
      </c>
      <c r="E2203" t="s">
        <v>2491</v>
      </c>
      <c r="F2203" t="s">
        <v>3602</v>
      </c>
      <c r="G2203" t="s">
        <v>2023</v>
      </c>
      <c r="H2203" t="s">
        <v>16987</v>
      </c>
    </row>
    <row r="2204" spans="2:8" x14ac:dyDescent="0.25">
      <c r="B2204" t="s">
        <v>9821</v>
      </c>
      <c r="C2204" t="s">
        <v>9822</v>
      </c>
      <c r="D2204" t="s">
        <v>1905</v>
      </c>
      <c r="E2204" t="s">
        <v>2325</v>
      </c>
      <c r="F2204" t="s">
        <v>1506</v>
      </c>
      <c r="G2204" t="s">
        <v>22594</v>
      </c>
      <c r="H2204" t="s">
        <v>22595</v>
      </c>
    </row>
    <row r="2205" spans="2:8" x14ac:dyDescent="0.25">
      <c r="B2205" t="s">
        <v>9825</v>
      </c>
      <c r="C2205" t="s">
        <v>9826</v>
      </c>
      <c r="D2205" t="s">
        <v>4664</v>
      </c>
      <c r="E2205" t="s">
        <v>2411</v>
      </c>
      <c r="F2205" t="s">
        <v>2626</v>
      </c>
      <c r="G2205" t="s">
        <v>22596</v>
      </c>
      <c r="H2205" t="s">
        <v>9888</v>
      </c>
    </row>
    <row r="2206" spans="2:8" x14ac:dyDescent="0.25">
      <c r="B2206" t="s">
        <v>9829</v>
      </c>
      <c r="C2206" t="s">
        <v>9830</v>
      </c>
      <c r="D2206" t="s">
        <v>2882</v>
      </c>
    </row>
    <row r="2207" spans="2:8" x14ac:dyDescent="0.25">
      <c r="B2207" t="s">
        <v>9831</v>
      </c>
      <c r="C2207" t="s">
        <v>9832</v>
      </c>
      <c r="D2207" t="s">
        <v>2491</v>
      </c>
      <c r="E2207" t="s">
        <v>1476</v>
      </c>
      <c r="F2207" t="s">
        <v>2077</v>
      </c>
      <c r="G2207" t="s">
        <v>7214</v>
      </c>
      <c r="H2207" t="s">
        <v>5108</v>
      </c>
    </row>
    <row r="2208" spans="2:8" x14ac:dyDescent="0.25">
      <c r="B2208" t="s">
        <v>9834</v>
      </c>
      <c r="C2208" t="s">
        <v>9835</v>
      </c>
      <c r="D2208" t="s">
        <v>7191</v>
      </c>
      <c r="E2208" t="s">
        <v>2470</v>
      </c>
      <c r="F2208" t="s">
        <v>4210</v>
      </c>
      <c r="G2208" t="s">
        <v>20264</v>
      </c>
      <c r="H2208" t="s">
        <v>20752</v>
      </c>
    </row>
    <row r="2209" spans="2:8" x14ac:dyDescent="0.25">
      <c r="B2209" t="s">
        <v>9837</v>
      </c>
      <c r="C2209" t="s">
        <v>9838</v>
      </c>
      <c r="D2209" t="s">
        <v>8270</v>
      </c>
      <c r="E2209" t="s">
        <v>3096</v>
      </c>
      <c r="F2209" t="s">
        <v>4033</v>
      </c>
      <c r="G2209" t="s">
        <v>22597</v>
      </c>
      <c r="H2209" t="s">
        <v>22598</v>
      </c>
    </row>
    <row r="2210" spans="2:8" x14ac:dyDescent="0.25">
      <c r="B2210" t="s">
        <v>9841</v>
      </c>
      <c r="C2210" t="s">
        <v>9842</v>
      </c>
      <c r="D2210" t="s">
        <v>2519</v>
      </c>
      <c r="E2210" t="s">
        <v>1345</v>
      </c>
      <c r="F2210" t="s">
        <v>5859</v>
      </c>
      <c r="G2210" t="s">
        <v>4099</v>
      </c>
      <c r="H2210" t="s">
        <v>22599</v>
      </c>
    </row>
    <row r="2211" spans="2:8" x14ac:dyDescent="0.25">
      <c r="B2211" t="s">
        <v>9845</v>
      </c>
      <c r="C2211" t="s">
        <v>9846</v>
      </c>
      <c r="D2211" t="s">
        <v>3421</v>
      </c>
      <c r="E2211" t="s">
        <v>8445</v>
      </c>
      <c r="F2211" t="s">
        <v>9191</v>
      </c>
      <c r="G2211" t="s">
        <v>275</v>
      </c>
      <c r="H2211" t="s">
        <v>22600</v>
      </c>
    </row>
    <row r="2212" spans="2:8" x14ac:dyDescent="0.25">
      <c r="B2212" t="s">
        <v>9848</v>
      </c>
      <c r="C2212" t="s">
        <v>9849</v>
      </c>
      <c r="D2212" t="s">
        <v>3358</v>
      </c>
      <c r="E2212" t="s">
        <v>495</v>
      </c>
      <c r="F2212" t="s">
        <v>22601</v>
      </c>
      <c r="G2212" t="s">
        <v>3791</v>
      </c>
      <c r="H2212" t="s">
        <v>13706</v>
      </c>
    </row>
    <row r="2213" spans="2:8" x14ac:dyDescent="0.25">
      <c r="B2213" t="s">
        <v>9852</v>
      </c>
      <c r="C2213" t="s">
        <v>9853</v>
      </c>
      <c r="D2213" t="s">
        <v>41</v>
      </c>
      <c r="E2213" t="s">
        <v>1630</v>
      </c>
      <c r="F2213" t="s">
        <v>754</v>
      </c>
      <c r="G2213" t="s">
        <v>3294</v>
      </c>
      <c r="H2213" t="s">
        <v>17173</v>
      </c>
    </row>
    <row r="2214" spans="2:8" x14ac:dyDescent="0.25">
      <c r="B2214" t="s">
        <v>9855</v>
      </c>
      <c r="C2214" t="s">
        <v>9856</v>
      </c>
      <c r="D2214" t="s">
        <v>2193</v>
      </c>
      <c r="E2214" t="s">
        <v>3353</v>
      </c>
      <c r="F2214" t="s">
        <v>2004</v>
      </c>
      <c r="G2214" t="s">
        <v>8615</v>
      </c>
      <c r="H2214" t="s">
        <v>12460</v>
      </c>
    </row>
    <row r="2215" spans="2:8" x14ac:dyDescent="0.25">
      <c r="B2215" t="s">
        <v>9858</v>
      </c>
      <c r="C2215" t="s">
        <v>9859</v>
      </c>
      <c r="D2215" t="s">
        <v>982</v>
      </c>
      <c r="E2215" t="s">
        <v>4395</v>
      </c>
      <c r="F2215" t="s">
        <v>159</v>
      </c>
      <c r="G2215" t="s">
        <v>12460</v>
      </c>
      <c r="H2215" t="s">
        <v>173</v>
      </c>
    </row>
    <row r="2216" spans="2:8" x14ac:dyDescent="0.25">
      <c r="B2216" t="s">
        <v>9861</v>
      </c>
      <c r="C2216" t="s">
        <v>9862</v>
      </c>
      <c r="D2216" t="s">
        <v>5592</v>
      </c>
      <c r="E2216" t="s">
        <v>1915</v>
      </c>
      <c r="F2216" t="s">
        <v>2608</v>
      </c>
      <c r="G2216" t="s">
        <v>1916</v>
      </c>
      <c r="H2216" t="s">
        <v>22602</v>
      </c>
    </row>
    <row r="2217" spans="2:8" x14ac:dyDescent="0.25">
      <c r="B2217" t="s">
        <v>9865</v>
      </c>
      <c r="C2217" t="s">
        <v>9866</v>
      </c>
      <c r="D2217" t="s">
        <v>6504</v>
      </c>
      <c r="E2217" t="s">
        <v>21259</v>
      </c>
      <c r="F2217" t="s">
        <v>14214</v>
      </c>
      <c r="G2217" t="s">
        <v>11373</v>
      </c>
      <c r="H2217" t="s">
        <v>3229</v>
      </c>
    </row>
    <row r="2218" spans="2:8" x14ac:dyDescent="0.25">
      <c r="B2218" t="s">
        <v>9870</v>
      </c>
      <c r="C2218" t="s">
        <v>9871</v>
      </c>
      <c r="D2218" t="s">
        <v>2450</v>
      </c>
      <c r="E2218" t="s">
        <v>570</v>
      </c>
      <c r="F2218" t="s">
        <v>1005</v>
      </c>
      <c r="G2218" t="s">
        <v>22603</v>
      </c>
      <c r="H2218" t="s">
        <v>9014</v>
      </c>
    </row>
    <row r="2219" spans="2:8" x14ac:dyDescent="0.25">
      <c r="B2219" t="s">
        <v>9872</v>
      </c>
      <c r="C2219" t="s">
        <v>9873</v>
      </c>
      <c r="D2219" t="s">
        <v>2405</v>
      </c>
      <c r="E2219" t="s">
        <v>582</v>
      </c>
      <c r="F2219" t="s">
        <v>1905</v>
      </c>
      <c r="G2219" t="s">
        <v>22604</v>
      </c>
      <c r="H2219" t="s">
        <v>8745</v>
      </c>
    </row>
    <row r="2220" spans="2:8" x14ac:dyDescent="0.25">
      <c r="B2220" t="s">
        <v>9875</v>
      </c>
      <c r="C2220" t="s">
        <v>9876</v>
      </c>
      <c r="D2220" t="s">
        <v>1710</v>
      </c>
      <c r="E2220" t="s">
        <v>2113</v>
      </c>
      <c r="F2220" t="s">
        <v>1889</v>
      </c>
      <c r="G2220" t="s">
        <v>3234</v>
      </c>
      <c r="H2220" t="s">
        <v>976</v>
      </c>
    </row>
    <row r="2221" spans="2:8" x14ac:dyDescent="0.25">
      <c r="B2221" t="s">
        <v>9879</v>
      </c>
      <c r="C2221" t="s">
        <v>9880</v>
      </c>
      <c r="D2221" t="s">
        <v>3214</v>
      </c>
      <c r="E2221" t="s">
        <v>7820</v>
      </c>
      <c r="F2221" t="s">
        <v>7003</v>
      </c>
      <c r="G2221" t="s">
        <v>14196</v>
      </c>
      <c r="H2221" t="s">
        <v>1457</v>
      </c>
    </row>
    <row r="2222" spans="2:8" x14ac:dyDescent="0.25">
      <c r="B2222" t="s">
        <v>9879</v>
      </c>
      <c r="C2222" t="s">
        <v>9882</v>
      </c>
      <c r="D2222" t="s">
        <v>1130</v>
      </c>
      <c r="E2222" t="s">
        <v>123</v>
      </c>
      <c r="F2222" t="s">
        <v>2450</v>
      </c>
      <c r="G2222" t="s">
        <v>10140</v>
      </c>
      <c r="H2222" t="s">
        <v>21093</v>
      </c>
    </row>
    <row r="2223" spans="2:8" x14ac:dyDescent="0.25">
      <c r="B2223" t="s">
        <v>9879</v>
      </c>
      <c r="C2223" t="s">
        <v>9885</v>
      </c>
      <c r="D2223" t="s">
        <v>1027</v>
      </c>
      <c r="E2223" t="s">
        <v>1999</v>
      </c>
      <c r="F2223" t="s">
        <v>2652</v>
      </c>
      <c r="G2223" t="s">
        <v>5436</v>
      </c>
      <c r="H2223" t="s">
        <v>11947</v>
      </c>
    </row>
    <row r="2224" spans="2:8" x14ac:dyDescent="0.25">
      <c r="B2224" t="s">
        <v>9879</v>
      </c>
      <c r="C2224" t="s">
        <v>9887</v>
      </c>
      <c r="D2224" t="s">
        <v>1111</v>
      </c>
      <c r="E2224" t="s">
        <v>1338</v>
      </c>
      <c r="F2224" t="s">
        <v>4769</v>
      </c>
      <c r="G2224" t="s">
        <v>21450</v>
      </c>
      <c r="H2224" t="s">
        <v>1472</v>
      </c>
    </row>
    <row r="2225" spans="2:8" x14ac:dyDescent="0.25">
      <c r="B2225" t="s">
        <v>9889</v>
      </c>
      <c r="C2225" t="s">
        <v>9890</v>
      </c>
      <c r="D2225" t="s">
        <v>2768</v>
      </c>
      <c r="E2225" t="s">
        <v>2983</v>
      </c>
      <c r="F2225" t="s">
        <v>1880</v>
      </c>
      <c r="G2225" t="s">
        <v>7798</v>
      </c>
      <c r="H2225" t="s">
        <v>9891</v>
      </c>
    </row>
    <row r="2226" spans="2:8" x14ac:dyDescent="0.25">
      <c r="B2226" t="s">
        <v>9892</v>
      </c>
      <c r="C2226" t="s">
        <v>9893</v>
      </c>
      <c r="D2226" t="s">
        <v>5183</v>
      </c>
      <c r="E2226" t="s">
        <v>1490</v>
      </c>
      <c r="F2226" t="s">
        <v>572</v>
      </c>
      <c r="G2226" t="s">
        <v>3098</v>
      </c>
      <c r="H2226" t="s">
        <v>5279</v>
      </c>
    </row>
    <row r="2227" spans="2:8" x14ac:dyDescent="0.25">
      <c r="B2227" t="s">
        <v>9898</v>
      </c>
      <c r="C2227" t="s">
        <v>9899</v>
      </c>
      <c r="D2227" t="s">
        <v>20923</v>
      </c>
      <c r="E2227" t="s">
        <v>9436</v>
      </c>
      <c r="F2227" t="s">
        <v>760</v>
      </c>
      <c r="G2227" t="s">
        <v>6903</v>
      </c>
      <c r="H2227" t="s">
        <v>2704</v>
      </c>
    </row>
    <row r="2228" spans="2:8" x14ac:dyDescent="0.25">
      <c r="B2228" t="s">
        <v>9901</v>
      </c>
      <c r="C2228" t="s">
        <v>9902</v>
      </c>
      <c r="D2228" t="s">
        <v>23</v>
      </c>
      <c r="E2228" t="s">
        <v>3503</v>
      </c>
      <c r="F2228" t="s">
        <v>2642</v>
      </c>
      <c r="G2228" t="s">
        <v>22605</v>
      </c>
      <c r="H2228" t="s">
        <v>22606</v>
      </c>
    </row>
    <row r="2229" spans="2:8" x14ac:dyDescent="0.25">
      <c r="B2229" t="s">
        <v>9905</v>
      </c>
      <c r="C2229" t="s">
        <v>9906</v>
      </c>
      <c r="D2229" t="s">
        <v>249</v>
      </c>
      <c r="E2229" t="s">
        <v>1763</v>
      </c>
      <c r="F2229" t="s">
        <v>1191</v>
      </c>
      <c r="G2229" t="s">
        <v>2548</v>
      </c>
      <c r="H2229" t="s">
        <v>6219</v>
      </c>
    </row>
    <row r="2230" spans="2:8" x14ac:dyDescent="0.25">
      <c r="B2230" t="s">
        <v>9908</v>
      </c>
      <c r="C2230" t="s">
        <v>9909</v>
      </c>
      <c r="D2230" t="s">
        <v>3966</v>
      </c>
      <c r="E2230" t="s">
        <v>9599</v>
      </c>
      <c r="F2230" t="s">
        <v>2738</v>
      </c>
      <c r="G2230" t="s">
        <v>18758</v>
      </c>
      <c r="H2230" t="s">
        <v>20329</v>
      </c>
    </row>
    <row r="2231" spans="2:8" x14ac:dyDescent="0.25">
      <c r="B2231" t="s">
        <v>9910</v>
      </c>
      <c r="C2231" t="s">
        <v>9911</v>
      </c>
      <c r="D2231" t="s">
        <v>1027</v>
      </c>
      <c r="E2231" t="s">
        <v>3460</v>
      </c>
      <c r="F2231" t="s">
        <v>3874</v>
      </c>
      <c r="G2231" t="s">
        <v>22607</v>
      </c>
      <c r="H2231" t="s">
        <v>10250</v>
      </c>
    </row>
    <row r="2232" spans="2:8" x14ac:dyDescent="0.25">
      <c r="B2232" t="s">
        <v>9914</v>
      </c>
      <c r="C2232" t="s">
        <v>9915</v>
      </c>
      <c r="D2232" t="s">
        <v>17438</v>
      </c>
      <c r="E2232" t="s">
        <v>1273</v>
      </c>
      <c r="F2232" t="s">
        <v>1066</v>
      </c>
      <c r="G2232" t="s">
        <v>14889</v>
      </c>
      <c r="H2232" t="s">
        <v>22608</v>
      </c>
    </row>
    <row r="2233" spans="2:8" x14ac:dyDescent="0.25">
      <c r="B2233" t="s">
        <v>9917</v>
      </c>
      <c r="C2233" t="s">
        <v>9918</v>
      </c>
      <c r="D2233" t="s">
        <v>16318</v>
      </c>
      <c r="E2233" t="s">
        <v>4024</v>
      </c>
      <c r="F2233" t="s">
        <v>9127</v>
      </c>
      <c r="G2233" t="s">
        <v>19368</v>
      </c>
      <c r="H2233" t="s">
        <v>22609</v>
      </c>
    </row>
    <row r="2234" spans="2:8" x14ac:dyDescent="0.25">
      <c r="B2234" t="s">
        <v>9919</v>
      </c>
      <c r="C2234" t="s">
        <v>9920</v>
      </c>
      <c r="D2234" t="s">
        <v>2465</v>
      </c>
      <c r="E2234" t="s">
        <v>1726</v>
      </c>
      <c r="F2234" t="s">
        <v>2892</v>
      </c>
      <c r="G2234" t="s">
        <v>22610</v>
      </c>
      <c r="H2234" t="s">
        <v>11604</v>
      </c>
    </row>
    <row r="2235" spans="2:8" x14ac:dyDescent="0.25">
      <c r="B2235" t="s">
        <v>9923</v>
      </c>
      <c r="C2235" t="s">
        <v>9924</v>
      </c>
      <c r="D2235" t="s">
        <v>3401</v>
      </c>
      <c r="E2235" t="s">
        <v>1506</v>
      </c>
      <c r="F2235" t="s">
        <v>404</v>
      </c>
      <c r="G2235" t="s">
        <v>971</v>
      </c>
      <c r="H2235" t="s">
        <v>9499</v>
      </c>
    </row>
    <row r="2236" spans="2:8" x14ac:dyDescent="0.25">
      <c r="B2236" t="s">
        <v>9925</v>
      </c>
      <c r="C2236" t="s">
        <v>9926</v>
      </c>
      <c r="D2236" t="s">
        <v>1213</v>
      </c>
      <c r="E2236" t="s">
        <v>1455</v>
      </c>
      <c r="F2236" t="s">
        <v>391</v>
      </c>
      <c r="G2236" t="s">
        <v>22611</v>
      </c>
      <c r="H2236" t="s">
        <v>13970</v>
      </c>
    </row>
    <row r="2237" spans="2:8" x14ac:dyDescent="0.25">
      <c r="B2237" t="s">
        <v>9929</v>
      </c>
      <c r="C2237" t="s">
        <v>9930</v>
      </c>
      <c r="D2237" t="s">
        <v>22612</v>
      </c>
      <c r="E2237" t="s">
        <v>22613</v>
      </c>
      <c r="F2237" t="s">
        <v>22614</v>
      </c>
      <c r="G2237" t="s">
        <v>22615</v>
      </c>
      <c r="H2237" t="s">
        <v>13714</v>
      </c>
    </row>
    <row r="2238" spans="2:8" x14ac:dyDescent="0.25">
      <c r="B2238" t="s">
        <v>9934</v>
      </c>
      <c r="C2238" t="s">
        <v>9935</v>
      </c>
      <c r="D2238" t="s">
        <v>1465</v>
      </c>
      <c r="E2238" t="s">
        <v>842</v>
      </c>
      <c r="F2238" t="s">
        <v>10882</v>
      </c>
      <c r="G2238" t="s">
        <v>2522</v>
      </c>
      <c r="H2238" t="s">
        <v>22616</v>
      </c>
    </row>
    <row r="2239" spans="2:8" x14ac:dyDescent="0.25">
      <c r="B2239" t="s">
        <v>9937</v>
      </c>
      <c r="C2239" t="s">
        <v>9938</v>
      </c>
      <c r="D2239" t="s">
        <v>1232</v>
      </c>
      <c r="E2239" t="s">
        <v>2748</v>
      </c>
      <c r="F2239" t="s">
        <v>10082</v>
      </c>
      <c r="G2239" t="s">
        <v>821</v>
      </c>
      <c r="H2239" t="s">
        <v>6659</v>
      </c>
    </row>
    <row r="2240" spans="2:8" x14ac:dyDescent="0.25">
      <c r="B2240" t="s">
        <v>9940</v>
      </c>
      <c r="C2240" t="s">
        <v>9941</v>
      </c>
      <c r="D2240" t="s">
        <v>3247</v>
      </c>
      <c r="E2240" t="s">
        <v>3228</v>
      </c>
      <c r="F2240" t="s">
        <v>14892</v>
      </c>
      <c r="G2240" t="s">
        <v>11861</v>
      </c>
      <c r="H2240" t="s">
        <v>22617</v>
      </c>
    </row>
    <row r="2241" spans="2:8" x14ac:dyDescent="0.25">
      <c r="B2241" t="s">
        <v>9944</v>
      </c>
      <c r="C2241" t="s">
        <v>9945</v>
      </c>
      <c r="D2241" t="s">
        <v>3460</v>
      </c>
      <c r="E2241" t="s">
        <v>1722</v>
      </c>
      <c r="F2241" t="s">
        <v>1622</v>
      </c>
      <c r="G2241" t="s">
        <v>4577</v>
      </c>
      <c r="H2241" t="s">
        <v>4392</v>
      </c>
    </row>
    <row r="2242" spans="2:8" x14ac:dyDescent="0.25">
      <c r="B2242" t="s">
        <v>9947</v>
      </c>
      <c r="C2242" t="s">
        <v>9948</v>
      </c>
      <c r="D2242" t="s">
        <v>1267</v>
      </c>
    </row>
    <row r="2243" spans="2:8" x14ac:dyDescent="0.25">
      <c r="B2243" t="s">
        <v>9949</v>
      </c>
      <c r="C2243" t="s">
        <v>9950</v>
      </c>
      <c r="D2243" t="s">
        <v>1434</v>
      </c>
      <c r="E2243" t="s">
        <v>1922</v>
      </c>
      <c r="F2243" t="s">
        <v>1116</v>
      </c>
      <c r="G2243" t="s">
        <v>2962</v>
      </c>
      <c r="H2243" t="s">
        <v>22618</v>
      </c>
    </row>
    <row r="2244" spans="2:8" x14ac:dyDescent="0.25">
      <c r="B2244" t="s">
        <v>9953</v>
      </c>
      <c r="C2244" t="s">
        <v>9954</v>
      </c>
      <c r="D2244" t="s">
        <v>22619</v>
      </c>
      <c r="E2244" t="s">
        <v>22620</v>
      </c>
      <c r="F2244" t="s">
        <v>22621</v>
      </c>
      <c r="G2244" t="s">
        <v>17056</v>
      </c>
      <c r="H2244" t="s">
        <v>1752</v>
      </c>
    </row>
    <row r="2245" spans="2:8" x14ac:dyDescent="0.25">
      <c r="B2245" t="s">
        <v>9959</v>
      </c>
      <c r="C2245" t="s">
        <v>9960</v>
      </c>
      <c r="D2245" t="s">
        <v>20517</v>
      </c>
      <c r="E2245" t="s">
        <v>9441</v>
      </c>
      <c r="F2245" t="s">
        <v>22622</v>
      </c>
      <c r="G2245" t="s">
        <v>2827</v>
      </c>
      <c r="H2245" t="s">
        <v>22623</v>
      </c>
    </row>
    <row r="2246" spans="2:8" x14ac:dyDescent="0.25">
      <c r="B2246" t="s">
        <v>9963</v>
      </c>
      <c r="C2246" t="s">
        <v>9964</v>
      </c>
      <c r="D2246" t="s">
        <v>22624</v>
      </c>
      <c r="E2246" t="s">
        <v>922</v>
      </c>
      <c r="F2246" t="s">
        <v>20005</v>
      </c>
      <c r="G2246" t="s">
        <v>3307</v>
      </c>
      <c r="H2246" t="s">
        <v>5436</v>
      </c>
    </row>
    <row r="2247" spans="2:8" x14ac:dyDescent="0.25">
      <c r="B2247" t="s">
        <v>9968</v>
      </c>
      <c r="C2247" t="s">
        <v>9969</v>
      </c>
      <c r="D2247" t="s">
        <v>2050</v>
      </c>
      <c r="E2247" t="s">
        <v>461</v>
      </c>
      <c r="F2247" t="s">
        <v>2648</v>
      </c>
      <c r="G2247" t="s">
        <v>20768</v>
      </c>
      <c r="H2247" t="s">
        <v>11618</v>
      </c>
    </row>
    <row r="2248" spans="2:8" x14ac:dyDescent="0.25">
      <c r="B2248" t="s">
        <v>9971</v>
      </c>
      <c r="C2248" t="s">
        <v>9972</v>
      </c>
      <c r="D2248" t="s">
        <v>1370</v>
      </c>
      <c r="E2248" t="s">
        <v>1612</v>
      </c>
      <c r="F2248" t="s">
        <v>1336</v>
      </c>
      <c r="G2248" t="s">
        <v>22625</v>
      </c>
      <c r="H2248" t="s">
        <v>9528</v>
      </c>
    </row>
    <row r="2249" spans="2:8" x14ac:dyDescent="0.25">
      <c r="B2249" t="s">
        <v>9974</v>
      </c>
      <c r="C2249" t="s">
        <v>9975</v>
      </c>
      <c r="D2249" t="s">
        <v>2716</v>
      </c>
      <c r="E2249" t="s">
        <v>5683</v>
      </c>
      <c r="F2249" t="s">
        <v>42</v>
      </c>
      <c r="G2249" t="s">
        <v>15241</v>
      </c>
      <c r="H2249" t="s">
        <v>8387</v>
      </c>
    </row>
    <row r="2250" spans="2:8" x14ac:dyDescent="0.25">
      <c r="B2250" t="s">
        <v>9977</v>
      </c>
      <c r="C2250" t="s">
        <v>9978</v>
      </c>
      <c r="D2250" t="s">
        <v>22626</v>
      </c>
      <c r="E2250" t="s">
        <v>14212</v>
      </c>
      <c r="F2250" t="s">
        <v>14406</v>
      </c>
      <c r="G2250" t="s">
        <v>280</v>
      </c>
      <c r="H2250" t="s">
        <v>19493</v>
      </c>
    </row>
    <row r="2251" spans="2:8" x14ac:dyDescent="0.25">
      <c r="B2251" t="s">
        <v>9984</v>
      </c>
      <c r="C2251" t="s">
        <v>9985</v>
      </c>
      <c r="D2251" t="s">
        <v>3727</v>
      </c>
      <c r="E2251" t="s">
        <v>3091</v>
      </c>
      <c r="F2251" t="s">
        <v>18166</v>
      </c>
      <c r="G2251" t="s">
        <v>17241</v>
      </c>
      <c r="H2251" t="s">
        <v>16015</v>
      </c>
    </row>
    <row r="2252" spans="2:8" x14ac:dyDescent="0.25">
      <c r="B2252" t="s">
        <v>9989</v>
      </c>
      <c r="C2252" t="s">
        <v>9990</v>
      </c>
      <c r="D2252" t="s">
        <v>571</v>
      </c>
      <c r="E2252" t="s">
        <v>3563</v>
      </c>
      <c r="F2252" t="s">
        <v>3254</v>
      </c>
      <c r="G2252" t="s">
        <v>1359</v>
      </c>
      <c r="H2252" t="s">
        <v>22627</v>
      </c>
    </row>
    <row r="2253" spans="2:8" x14ac:dyDescent="0.25">
      <c r="B2253" t="s">
        <v>9993</v>
      </c>
      <c r="C2253" t="s">
        <v>9994</v>
      </c>
      <c r="D2253" t="s">
        <v>1268</v>
      </c>
      <c r="E2253" t="s">
        <v>3923</v>
      </c>
      <c r="F2253" t="s">
        <v>1252</v>
      </c>
      <c r="G2253" t="s">
        <v>6562</v>
      </c>
      <c r="H2253" t="s">
        <v>22628</v>
      </c>
    </row>
    <row r="2254" spans="2:8" x14ac:dyDescent="0.25">
      <c r="B2254" t="s">
        <v>9997</v>
      </c>
      <c r="C2254" t="s">
        <v>9998</v>
      </c>
      <c r="D2254" t="s">
        <v>3997</v>
      </c>
      <c r="E2254" t="s">
        <v>22629</v>
      </c>
      <c r="F2254" t="s">
        <v>19627</v>
      </c>
      <c r="G2254" t="s">
        <v>811</v>
      </c>
      <c r="H2254" t="s">
        <v>17641</v>
      </c>
    </row>
    <row r="2255" spans="2:8" x14ac:dyDescent="0.25">
      <c r="B2255" t="s">
        <v>10002</v>
      </c>
      <c r="C2255" t="s">
        <v>10003</v>
      </c>
      <c r="D2255" t="s">
        <v>740</v>
      </c>
      <c r="E2255" t="s">
        <v>1920</v>
      </c>
      <c r="F2255" t="s">
        <v>1191</v>
      </c>
      <c r="G2255" t="s">
        <v>3771</v>
      </c>
      <c r="H2255" t="s">
        <v>4056</v>
      </c>
    </row>
    <row r="2256" spans="2:8" x14ac:dyDescent="0.25">
      <c r="B2256" t="s">
        <v>10005</v>
      </c>
      <c r="C2256" t="s">
        <v>10006</v>
      </c>
      <c r="D2256" t="s">
        <v>719</v>
      </c>
      <c r="E2256" t="s">
        <v>1948</v>
      </c>
      <c r="F2256" t="s">
        <v>2657</v>
      </c>
      <c r="G2256" t="s">
        <v>19624</v>
      </c>
      <c r="H2256" t="s">
        <v>8737</v>
      </c>
    </row>
    <row r="2257" spans="2:8" x14ac:dyDescent="0.25">
      <c r="B2257" t="s">
        <v>10008</v>
      </c>
      <c r="C2257" t="s">
        <v>10009</v>
      </c>
      <c r="D2257" t="s">
        <v>18209</v>
      </c>
      <c r="E2257" t="s">
        <v>6826</v>
      </c>
      <c r="F2257" t="s">
        <v>7849</v>
      </c>
      <c r="G2257" t="s">
        <v>5155</v>
      </c>
      <c r="H2257" t="s">
        <v>22630</v>
      </c>
    </row>
    <row r="2258" spans="2:8" x14ac:dyDescent="0.25">
      <c r="B2258" t="s">
        <v>10011</v>
      </c>
      <c r="C2258" t="s">
        <v>10012</v>
      </c>
      <c r="D2258" t="s">
        <v>7381</v>
      </c>
      <c r="E2258" t="s">
        <v>4200</v>
      </c>
      <c r="F2258" t="s">
        <v>7625</v>
      </c>
      <c r="G2258" t="s">
        <v>11569</v>
      </c>
      <c r="H2258" t="s">
        <v>5570</v>
      </c>
    </row>
    <row r="2259" spans="2:8" x14ac:dyDescent="0.25">
      <c r="B2259" t="s">
        <v>10014</v>
      </c>
      <c r="C2259" t="s">
        <v>10015</v>
      </c>
      <c r="D2259" t="s">
        <v>2030</v>
      </c>
    </row>
    <row r="2260" spans="2:8" x14ac:dyDescent="0.25">
      <c r="B2260" t="s">
        <v>10016</v>
      </c>
      <c r="C2260" t="s">
        <v>10017</v>
      </c>
      <c r="D2260" t="s">
        <v>1267</v>
      </c>
      <c r="E2260" t="s">
        <v>848</v>
      </c>
      <c r="F2260" t="s">
        <v>390</v>
      </c>
      <c r="G2260" t="s">
        <v>5256</v>
      </c>
      <c r="H2260" t="s">
        <v>7218</v>
      </c>
    </row>
    <row r="2261" spans="2:8" x14ac:dyDescent="0.25">
      <c r="B2261" t="s">
        <v>10019</v>
      </c>
      <c r="C2261" t="s">
        <v>10020</v>
      </c>
      <c r="D2261" t="s">
        <v>3412</v>
      </c>
      <c r="E2261" t="s">
        <v>1775</v>
      </c>
      <c r="F2261" t="s">
        <v>1219</v>
      </c>
      <c r="G2261" t="s">
        <v>21292</v>
      </c>
      <c r="H2261" t="s">
        <v>12122</v>
      </c>
    </row>
    <row r="2262" spans="2:8" x14ac:dyDescent="0.25">
      <c r="B2262" t="s">
        <v>10022</v>
      </c>
      <c r="C2262" t="s">
        <v>10023</v>
      </c>
      <c r="D2262" t="s">
        <v>740</v>
      </c>
      <c r="E2262" t="s">
        <v>1757</v>
      </c>
      <c r="F2262" t="s">
        <v>284</v>
      </c>
      <c r="G2262" t="s">
        <v>12445</v>
      </c>
      <c r="H2262" t="s">
        <v>22172</v>
      </c>
    </row>
    <row r="2263" spans="2:8" x14ac:dyDescent="0.25">
      <c r="B2263" t="s">
        <v>10025</v>
      </c>
      <c r="C2263" t="s">
        <v>10026</v>
      </c>
      <c r="D2263" t="s">
        <v>577</v>
      </c>
      <c r="E2263" t="s">
        <v>24</v>
      </c>
      <c r="F2263" t="s">
        <v>123</v>
      </c>
      <c r="G2263" t="s">
        <v>12578</v>
      </c>
      <c r="H2263" t="s">
        <v>22631</v>
      </c>
    </row>
    <row r="2264" spans="2:8" x14ac:dyDescent="0.25">
      <c r="B2264" t="s">
        <v>10027</v>
      </c>
      <c r="C2264" t="s">
        <v>10028</v>
      </c>
      <c r="D2264" t="s">
        <v>22632</v>
      </c>
      <c r="E2264" t="s">
        <v>22633</v>
      </c>
      <c r="F2264" t="s">
        <v>22634</v>
      </c>
      <c r="G2264" t="s">
        <v>7198</v>
      </c>
      <c r="H2264" t="s">
        <v>22635</v>
      </c>
    </row>
    <row r="2265" spans="2:8" x14ac:dyDescent="0.25">
      <c r="B2265" t="s">
        <v>10032</v>
      </c>
      <c r="C2265" t="s">
        <v>10033</v>
      </c>
      <c r="D2265" t="s">
        <v>5683</v>
      </c>
      <c r="E2265" t="s">
        <v>3886</v>
      </c>
      <c r="F2265" t="s">
        <v>1116</v>
      </c>
      <c r="G2265" t="s">
        <v>21909</v>
      </c>
      <c r="H2265" t="s">
        <v>1658</v>
      </c>
    </row>
    <row r="2266" spans="2:8" x14ac:dyDescent="0.25">
      <c r="B2266" t="s">
        <v>10035</v>
      </c>
      <c r="C2266" t="s">
        <v>10036</v>
      </c>
      <c r="D2266" t="s">
        <v>2438</v>
      </c>
      <c r="E2266" t="s">
        <v>817</v>
      </c>
      <c r="F2266" t="s">
        <v>1496</v>
      </c>
      <c r="G2266" t="s">
        <v>8680</v>
      </c>
      <c r="H2266" t="s">
        <v>18360</v>
      </c>
    </row>
    <row r="2267" spans="2:8" x14ac:dyDescent="0.25">
      <c r="B2267" t="s">
        <v>10038</v>
      </c>
      <c r="C2267" t="s">
        <v>10039</v>
      </c>
      <c r="D2267" t="s">
        <v>2416</v>
      </c>
      <c r="E2267" t="s">
        <v>2716</v>
      </c>
      <c r="F2267" t="s">
        <v>3886</v>
      </c>
      <c r="G2267" t="s">
        <v>22636</v>
      </c>
      <c r="H2267" t="s">
        <v>11372</v>
      </c>
    </row>
    <row r="2268" spans="2:8" x14ac:dyDescent="0.25">
      <c r="B2268" t="s">
        <v>10042</v>
      </c>
      <c r="C2268" t="s">
        <v>10043</v>
      </c>
      <c r="D2268" t="s">
        <v>1251</v>
      </c>
      <c r="E2268" t="s">
        <v>5303</v>
      </c>
      <c r="F2268" t="s">
        <v>1160</v>
      </c>
      <c r="G2268" t="s">
        <v>6138</v>
      </c>
      <c r="H2268" t="s">
        <v>16987</v>
      </c>
    </row>
    <row r="2269" spans="2:8" x14ac:dyDescent="0.25">
      <c r="B2269" t="s">
        <v>10046</v>
      </c>
      <c r="C2269" t="s">
        <v>10047</v>
      </c>
      <c r="D2269" t="s">
        <v>1313</v>
      </c>
      <c r="F2269" t="s">
        <v>4908</v>
      </c>
      <c r="G2269" t="s">
        <v>22637</v>
      </c>
    </row>
    <row r="2270" spans="2:8" x14ac:dyDescent="0.25">
      <c r="B2270" t="s">
        <v>10049</v>
      </c>
      <c r="C2270" t="s">
        <v>10050</v>
      </c>
      <c r="D2270" t="s">
        <v>124</v>
      </c>
      <c r="E2270" t="s">
        <v>1769</v>
      </c>
      <c r="F2270" t="s">
        <v>3503</v>
      </c>
      <c r="G2270" t="s">
        <v>11585</v>
      </c>
      <c r="H2270" t="s">
        <v>22638</v>
      </c>
    </row>
    <row r="2271" spans="2:8" x14ac:dyDescent="0.25">
      <c r="B2271" t="s">
        <v>10053</v>
      </c>
      <c r="C2271" t="s">
        <v>10054</v>
      </c>
      <c r="D2271" t="s">
        <v>1448</v>
      </c>
      <c r="E2271" t="s">
        <v>6376</v>
      </c>
      <c r="F2271" t="s">
        <v>2680</v>
      </c>
      <c r="G2271" t="s">
        <v>1702</v>
      </c>
      <c r="H2271" t="s">
        <v>12784</v>
      </c>
    </row>
    <row r="2272" spans="2:8" x14ac:dyDescent="0.25">
      <c r="B2272" t="s">
        <v>10056</v>
      </c>
      <c r="C2272" t="s">
        <v>10057</v>
      </c>
      <c r="D2272" t="s">
        <v>3657</v>
      </c>
      <c r="E2272" t="s">
        <v>2939</v>
      </c>
      <c r="F2272" t="s">
        <v>8254</v>
      </c>
      <c r="G2272" t="s">
        <v>22639</v>
      </c>
      <c r="H2272" t="s">
        <v>17221</v>
      </c>
    </row>
    <row r="2273" spans="2:8" x14ac:dyDescent="0.25">
      <c r="B2273" t="s">
        <v>10059</v>
      </c>
      <c r="C2273" t="s">
        <v>10060</v>
      </c>
      <c r="D2273" t="s">
        <v>3961</v>
      </c>
      <c r="E2273" t="s">
        <v>182</v>
      </c>
      <c r="F2273" t="s">
        <v>7626</v>
      </c>
      <c r="G2273" t="s">
        <v>3795</v>
      </c>
      <c r="H2273" t="s">
        <v>1113</v>
      </c>
    </row>
    <row r="2274" spans="2:8" x14ac:dyDescent="0.25">
      <c r="B2274" t="s">
        <v>10063</v>
      </c>
      <c r="C2274" t="s">
        <v>10064</v>
      </c>
      <c r="D2274" t="s">
        <v>648</v>
      </c>
      <c r="E2274" t="s">
        <v>964</v>
      </c>
      <c r="F2274" t="s">
        <v>975</v>
      </c>
      <c r="G2274" t="s">
        <v>21094</v>
      </c>
      <c r="H2274" t="s">
        <v>6663</v>
      </c>
    </row>
    <row r="2275" spans="2:8" x14ac:dyDescent="0.25">
      <c r="B2275" t="s">
        <v>10065</v>
      </c>
      <c r="C2275" t="s">
        <v>10066</v>
      </c>
      <c r="D2275" t="s">
        <v>2893</v>
      </c>
      <c r="E2275" t="s">
        <v>1629</v>
      </c>
      <c r="F2275" t="s">
        <v>1028</v>
      </c>
      <c r="G2275" t="s">
        <v>1590</v>
      </c>
      <c r="H2275" t="s">
        <v>10608</v>
      </c>
    </row>
    <row r="2276" spans="2:8" x14ac:dyDescent="0.25">
      <c r="B2276" t="s">
        <v>10069</v>
      </c>
      <c r="C2276" t="s">
        <v>10070</v>
      </c>
      <c r="D2276" t="s">
        <v>2800</v>
      </c>
      <c r="E2276" t="s">
        <v>4593</v>
      </c>
      <c r="F2276" t="s">
        <v>1739</v>
      </c>
      <c r="G2276" t="s">
        <v>12381</v>
      </c>
      <c r="H2276" t="s">
        <v>21344</v>
      </c>
    </row>
    <row r="2277" spans="2:8" x14ac:dyDescent="0.25">
      <c r="B2277" t="s">
        <v>10073</v>
      </c>
      <c r="C2277" t="s">
        <v>10074</v>
      </c>
      <c r="D2277" t="s">
        <v>4725</v>
      </c>
      <c r="E2277" t="s">
        <v>1797</v>
      </c>
      <c r="F2277" t="s">
        <v>5717</v>
      </c>
      <c r="G2277" t="s">
        <v>6559</v>
      </c>
      <c r="H2277" t="s">
        <v>155</v>
      </c>
    </row>
    <row r="2278" spans="2:8" x14ac:dyDescent="0.25">
      <c r="B2278" t="s">
        <v>10075</v>
      </c>
      <c r="C2278" t="s">
        <v>10076</v>
      </c>
      <c r="F2278" t="s">
        <v>404</v>
      </c>
    </row>
    <row r="2279" spans="2:8" x14ac:dyDescent="0.25">
      <c r="B2279" t="s">
        <v>10077</v>
      </c>
      <c r="C2279" t="s">
        <v>10078</v>
      </c>
      <c r="D2279" t="s">
        <v>14892</v>
      </c>
      <c r="E2279" t="s">
        <v>9180</v>
      </c>
      <c r="F2279" t="s">
        <v>3306</v>
      </c>
      <c r="G2279" t="s">
        <v>3456</v>
      </c>
      <c r="H2279" t="s">
        <v>6646</v>
      </c>
    </row>
    <row r="2280" spans="2:8" x14ac:dyDescent="0.25">
      <c r="B2280" t="s">
        <v>10080</v>
      </c>
      <c r="C2280" t="s">
        <v>10081</v>
      </c>
      <c r="D2280" t="s">
        <v>2722</v>
      </c>
      <c r="E2280" t="s">
        <v>7749</v>
      </c>
      <c r="F2280" t="s">
        <v>2806</v>
      </c>
      <c r="G2280" t="s">
        <v>17722</v>
      </c>
      <c r="H2280" t="s">
        <v>15912</v>
      </c>
    </row>
    <row r="2281" spans="2:8" x14ac:dyDescent="0.25">
      <c r="B2281" t="s">
        <v>10084</v>
      </c>
      <c r="C2281" t="s">
        <v>10085</v>
      </c>
      <c r="D2281" t="s">
        <v>2249</v>
      </c>
      <c r="E2281" t="s">
        <v>415</v>
      </c>
      <c r="F2281" t="s">
        <v>4725</v>
      </c>
      <c r="G2281" t="s">
        <v>22640</v>
      </c>
      <c r="H2281" t="s">
        <v>10274</v>
      </c>
    </row>
    <row r="2282" spans="2:8" x14ac:dyDescent="0.25">
      <c r="B2282" t="s">
        <v>10088</v>
      </c>
      <c r="C2282" t="s">
        <v>10089</v>
      </c>
      <c r="D2282" t="s">
        <v>8002</v>
      </c>
      <c r="E2282" t="s">
        <v>7705</v>
      </c>
      <c r="F2282" t="s">
        <v>13331</v>
      </c>
      <c r="G2282" t="s">
        <v>9531</v>
      </c>
      <c r="H2282" t="s">
        <v>22641</v>
      </c>
    </row>
    <row r="2283" spans="2:8" x14ac:dyDescent="0.25">
      <c r="B2283" t="s">
        <v>10094</v>
      </c>
      <c r="C2283" t="s">
        <v>10095</v>
      </c>
      <c r="D2283" t="s">
        <v>1624</v>
      </c>
      <c r="E2283" t="s">
        <v>753</v>
      </c>
      <c r="F2283" t="s">
        <v>1220</v>
      </c>
      <c r="G2283" t="s">
        <v>22013</v>
      </c>
      <c r="H2283" t="s">
        <v>22511</v>
      </c>
    </row>
    <row r="2284" spans="2:8" x14ac:dyDescent="0.25">
      <c r="B2284" t="s">
        <v>10098</v>
      </c>
      <c r="C2284" t="s">
        <v>10099</v>
      </c>
      <c r="D2284" t="s">
        <v>1683</v>
      </c>
      <c r="E2284" t="s">
        <v>576</v>
      </c>
      <c r="F2284" t="s">
        <v>40</v>
      </c>
      <c r="G2284" t="s">
        <v>22642</v>
      </c>
      <c r="H2284" t="s">
        <v>4490</v>
      </c>
    </row>
    <row r="2285" spans="2:8" x14ac:dyDescent="0.25">
      <c r="B2285" t="s">
        <v>10100</v>
      </c>
      <c r="C2285" t="s">
        <v>10101</v>
      </c>
      <c r="D2285" t="s">
        <v>2147</v>
      </c>
      <c r="E2285" t="s">
        <v>1780</v>
      </c>
      <c r="F2285" t="s">
        <v>2450</v>
      </c>
      <c r="G2285" t="s">
        <v>17246</v>
      </c>
      <c r="H2285" t="s">
        <v>20347</v>
      </c>
    </row>
    <row r="2286" spans="2:8" x14ac:dyDescent="0.25">
      <c r="B2286" t="s">
        <v>10103</v>
      </c>
      <c r="C2286" t="s">
        <v>10104</v>
      </c>
      <c r="D2286" t="s">
        <v>3096</v>
      </c>
      <c r="E2286" t="s">
        <v>11148</v>
      </c>
      <c r="F2286" t="s">
        <v>7631</v>
      </c>
      <c r="G2286" t="s">
        <v>9352</v>
      </c>
      <c r="H2286" t="s">
        <v>21506</v>
      </c>
    </row>
    <row r="2287" spans="2:8" x14ac:dyDescent="0.25">
      <c r="B2287" t="s">
        <v>10106</v>
      </c>
      <c r="C2287" t="s">
        <v>10107</v>
      </c>
      <c r="D2287" t="s">
        <v>954</v>
      </c>
      <c r="E2287" t="s">
        <v>753</v>
      </c>
      <c r="F2287" t="s">
        <v>3277</v>
      </c>
      <c r="G2287" t="s">
        <v>22643</v>
      </c>
      <c r="H2287" t="s">
        <v>1631</v>
      </c>
    </row>
    <row r="2288" spans="2:8" x14ac:dyDescent="0.25">
      <c r="B2288" t="s">
        <v>10110</v>
      </c>
      <c r="C2288" t="s">
        <v>10111</v>
      </c>
      <c r="D2288" t="s">
        <v>8697</v>
      </c>
      <c r="E2288" t="s">
        <v>9331</v>
      </c>
      <c r="F2288" t="s">
        <v>15536</v>
      </c>
      <c r="G2288" t="s">
        <v>22631</v>
      </c>
      <c r="H2288" t="s">
        <v>22644</v>
      </c>
    </row>
    <row r="2289" spans="2:8" x14ac:dyDescent="0.25">
      <c r="B2289" t="s">
        <v>10114</v>
      </c>
      <c r="C2289" t="s">
        <v>10115</v>
      </c>
      <c r="D2289" t="s">
        <v>1894</v>
      </c>
      <c r="E2289" t="s">
        <v>4810</v>
      </c>
      <c r="F2289" t="s">
        <v>1017</v>
      </c>
      <c r="G2289" t="s">
        <v>9828</v>
      </c>
      <c r="H2289" t="s">
        <v>3764</v>
      </c>
    </row>
    <row r="2290" spans="2:8" x14ac:dyDescent="0.25">
      <c r="B2290" t="s">
        <v>10117</v>
      </c>
      <c r="C2290" t="s">
        <v>10118</v>
      </c>
      <c r="D2290" t="s">
        <v>3969</v>
      </c>
      <c r="E2290" t="s">
        <v>1797</v>
      </c>
      <c r="F2290" t="s">
        <v>1434</v>
      </c>
      <c r="G2290" t="s">
        <v>22645</v>
      </c>
      <c r="H2290" t="s">
        <v>22646</v>
      </c>
    </row>
    <row r="2291" spans="2:8" x14ac:dyDescent="0.25">
      <c r="B2291" t="s">
        <v>10121</v>
      </c>
      <c r="C2291" t="s">
        <v>10122</v>
      </c>
      <c r="D2291" t="s">
        <v>2967</v>
      </c>
      <c r="E2291" t="s">
        <v>2444</v>
      </c>
      <c r="F2291" t="s">
        <v>3249</v>
      </c>
      <c r="G2291" t="s">
        <v>7074</v>
      </c>
      <c r="H2291" t="s">
        <v>4070</v>
      </c>
    </row>
    <row r="2292" spans="2:8" x14ac:dyDescent="0.25">
      <c r="B2292" t="s">
        <v>10124</v>
      </c>
      <c r="C2292" t="s">
        <v>10125</v>
      </c>
      <c r="D2292" t="s">
        <v>684</v>
      </c>
      <c r="E2292" t="s">
        <v>2314</v>
      </c>
      <c r="F2292" t="s">
        <v>15685</v>
      </c>
      <c r="G2292" t="s">
        <v>21908</v>
      </c>
      <c r="H2292" t="s">
        <v>12841</v>
      </c>
    </row>
    <row r="2293" spans="2:8" x14ac:dyDescent="0.25">
      <c r="B2293" t="s">
        <v>10128</v>
      </c>
      <c r="C2293" t="s">
        <v>10129</v>
      </c>
      <c r="D2293" t="s">
        <v>1780</v>
      </c>
      <c r="E2293" t="s">
        <v>6020</v>
      </c>
      <c r="F2293" t="s">
        <v>5683</v>
      </c>
      <c r="G2293" t="s">
        <v>22647</v>
      </c>
      <c r="H2293" t="s">
        <v>14145</v>
      </c>
    </row>
    <row r="2294" spans="2:8" x14ac:dyDescent="0.25">
      <c r="B2294" t="s">
        <v>10131</v>
      </c>
      <c r="C2294" t="s">
        <v>10132</v>
      </c>
      <c r="D2294" t="s">
        <v>3503</v>
      </c>
      <c r="E2294" t="s">
        <v>947</v>
      </c>
      <c r="F2294" t="s">
        <v>1495</v>
      </c>
      <c r="G2294" t="s">
        <v>22648</v>
      </c>
      <c r="H2294" t="s">
        <v>10631</v>
      </c>
    </row>
    <row r="2295" spans="2:8" x14ac:dyDescent="0.25">
      <c r="B2295" t="s">
        <v>10135</v>
      </c>
      <c r="C2295" t="s">
        <v>10136</v>
      </c>
      <c r="D2295" t="s">
        <v>1770</v>
      </c>
      <c r="E2295" t="s">
        <v>2717</v>
      </c>
      <c r="F2295" t="s">
        <v>3886</v>
      </c>
      <c r="G2295" t="s">
        <v>3234</v>
      </c>
      <c r="H2295" t="s">
        <v>9913</v>
      </c>
    </row>
    <row r="2296" spans="2:8" x14ac:dyDescent="0.25">
      <c r="B2296" t="s">
        <v>10138</v>
      </c>
      <c r="C2296" t="s">
        <v>10139</v>
      </c>
      <c r="D2296" t="s">
        <v>1199</v>
      </c>
      <c r="E2296" t="s">
        <v>3158</v>
      </c>
      <c r="F2296" t="s">
        <v>2381</v>
      </c>
      <c r="G2296" t="s">
        <v>6232</v>
      </c>
      <c r="H2296" t="s">
        <v>21703</v>
      </c>
    </row>
    <row r="2297" spans="2:8" x14ac:dyDescent="0.25">
      <c r="B2297" t="s">
        <v>10141</v>
      </c>
      <c r="C2297" t="s">
        <v>10142</v>
      </c>
      <c r="D2297" t="s">
        <v>3874</v>
      </c>
      <c r="E2297" t="s">
        <v>824</v>
      </c>
      <c r="F2297" t="s">
        <v>1185</v>
      </c>
      <c r="G2297" t="s">
        <v>21069</v>
      </c>
      <c r="H2297" t="s">
        <v>21098</v>
      </c>
    </row>
    <row r="2298" spans="2:8" x14ac:dyDescent="0.25">
      <c r="B2298" t="s">
        <v>10145</v>
      </c>
      <c r="C2298" t="s">
        <v>10146</v>
      </c>
      <c r="D2298" t="s">
        <v>12677</v>
      </c>
      <c r="E2298" t="s">
        <v>1225</v>
      </c>
      <c r="F2298" t="s">
        <v>12960</v>
      </c>
      <c r="G2298" t="s">
        <v>3632</v>
      </c>
      <c r="H2298" t="s">
        <v>22649</v>
      </c>
    </row>
    <row r="2299" spans="2:8" x14ac:dyDescent="0.25">
      <c r="B2299" t="s">
        <v>10149</v>
      </c>
      <c r="C2299" t="s">
        <v>10150</v>
      </c>
      <c r="D2299" t="s">
        <v>4182</v>
      </c>
      <c r="E2299" t="s">
        <v>1422</v>
      </c>
      <c r="F2299" t="s">
        <v>1769</v>
      </c>
      <c r="G2299" t="s">
        <v>5192</v>
      </c>
      <c r="H2299" t="s">
        <v>22650</v>
      </c>
    </row>
    <row r="2300" spans="2:8" x14ac:dyDescent="0.25">
      <c r="B2300" t="s">
        <v>10152</v>
      </c>
      <c r="C2300" t="s">
        <v>10153</v>
      </c>
      <c r="D2300" t="s">
        <v>4357</v>
      </c>
      <c r="E2300" t="s">
        <v>2630</v>
      </c>
      <c r="F2300" t="s">
        <v>4357</v>
      </c>
      <c r="G2300" t="s">
        <v>650</v>
      </c>
      <c r="H2300" t="s">
        <v>22651</v>
      </c>
    </row>
    <row r="2301" spans="2:8" x14ac:dyDescent="0.25">
      <c r="B2301" t="s">
        <v>10155</v>
      </c>
      <c r="C2301" t="s">
        <v>10156</v>
      </c>
      <c r="D2301" t="s">
        <v>4133</v>
      </c>
      <c r="E2301" t="s">
        <v>5496</v>
      </c>
      <c r="F2301" t="s">
        <v>2470</v>
      </c>
      <c r="G2301" t="s">
        <v>9951</v>
      </c>
      <c r="H2301" t="s">
        <v>22043</v>
      </c>
    </row>
    <row r="2302" spans="2:8" x14ac:dyDescent="0.25">
      <c r="B2302" t="s">
        <v>10159</v>
      </c>
      <c r="C2302" t="s">
        <v>10160</v>
      </c>
      <c r="D2302" t="s">
        <v>2072</v>
      </c>
      <c r="E2302" t="s">
        <v>1314</v>
      </c>
      <c r="F2302" t="s">
        <v>639</v>
      </c>
      <c r="G2302" t="s">
        <v>22652</v>
      </c>
      <c r="H2302" t="s">
        <v>2333</v>
      </c>
    </row>
    <row r="2303" spans="2:8" x14ac:dyDescent="0.25">
      <c r="B2303" t="s">
        <v>10163</v>
      </c>
      <c r="C2303" t="s">
        <v>10164</v>
      </c>
      <c r="D2303" t="s">
        <v>1455</v>
      </c>
      <c r="E2303" t="s">
        <v>1319</v>
      </c>
      <c r="F2303" t="s">
        <v>1320</v>
      </c>
      <c r="G2303" t="s">
        <v>9888</v>
      </c>
      <c r="H2303" t="s">
        <v>1322</v>
      </c>
    </row>
    <row r="2304" spans="2:8" x14ac:dyDescent="0.25">
      <c r="B2304" t="s">
        <v>10166</v>
      </c>
      <c r="C2304" t="s">
        <v>10167</v>
      </c>
      <c r="D2304" t="s">
        <v>4908</v>
      </c>
      <c r="E2304" t="s">
        <v>3636</v>
      </c>
      <c r="F2304" t="s">
        <v>3339</v>
      </c>
      <c r="G2304" t="s">
        <v>10168</v>
      </c>
      <c r="H2304" t="s">
        <v>2770</v>
      </c>
    </row>
    <row r="2305" spans="2:8" x14ac:dyDescent="0.25">
      <c r="B2305" t="s">
        <v>10169</v>
      </c>
      <c r="C2305" t="s">
        <v>10170</v>
      </c>
      <c r="D2305" t="s">
        <v>1927</v>
      </c>
      <c r="E2305" t="s">
        <v>1232</v>
      </c>
      <c r="F2305" t="s">
        <v>1817</v>
      </c>
      <c r="G2305" t="s">
        <v>2455</v>
      </c>
      <c r="H2305" t="s">
        <v>22653</v>
      </c>
    </row>
    <row r="2306" spans="2:8" x14ac:dyDescent="0.25">
      <c r="B2306" t="s">
        <v>10173</v>
      </c>
      <c r="C2306" t="s">
        <v>10174</v>
      </c>
      <c r="D2306" t="s">
        <v>7</v>
      </c>
      <c r="G2306" t="s">
        <v>8</v>
      </c>
    </row>
    <row r="2307" spans="2:8" x14ac:dyDescent="0.25">
      <c r="B2307" t="s">
        <v>10175</v>
      </c>
      <c r="C2307" t="s">
        <v>10176</v>
      </c>
      <c r="D2307" t="s">
        <v>2005</v>
      </c>
      <c r="E2307" t="s">
        <v>1041</v>
      </c>
      <c r="F2307" t="s">
        <v>8893</v>
      </c>
      <c r="G2307" t="s">
        <v>21790</v>
      </c>
      <c r="H2307" t="s">
        <v>22654</v>
      </c>
    </row>
    <row r="2308" spans="2:8" x14ac:dyDescent="0.25">
      <c r="B2308" t="s">
        <v>10177</v>
      </c>
      <c r="C2308" t="s">
        <v>10178</v>
      </c>
      <c r="D2308" t="s">
        <v>6537</v>
      </c>
      <c r="E2308" t="s">
        <v>460</v>
      </c>
      <c r="F2308" t="s">
        <v>2438</v>
      </c>
      <c r="G2308" t="s">
        <v>22655</v>
      </c>
      <c r="H2308" t="s">
        <v>22656</v>
      </c>
    </row>
    <row r="2309" spans="2:8" x14ac:dyDescent="0.25">
      <c r="B2309" t="s">
        <v>10181</v>
      </c>
      <c r="C2309" t="s">
        <v>10182</v>
      </c>
      <c r="D2309" t="s">
        <v>849</v>
      </c>
      <c r="E2309" t="s">
        <v>1314</v>
      </c>
      <c r="F2309" t="s">
        <v>3854</v>
      </c>
      <c r="G2309" t="s">
        <v>20881</v>
      </c>
      <c r="H2309" t="s">
        <v>17603</v>
      </c>
    </row>
    <row r="2310" spans="2:8" x14ac:dyDescent="0.25">
      <c r="B2310" t="s">
        <v>10184</v>
      </c>
      <c r="C2310" t="s">
        <v>10185</v>
      </c>
      <c r="D2310" t="s">
        <v>2882</v>
      </c>
      <c r="E2310" t="s">
        <v>2072</v>
      </c>
      <c r="F2310" t="s">
        <v>1611</v>
      </c>
      <c r="G2310" t="s">
        <v>11896</v>
      </c>
      <c r="H2310" t="s">
        <v>3388</v>
      </c>
    </row>
    <row r="2311" spans="2:8" x14ac:dyDescent="0.25">
      <c r="B2311" t="s">
        <v>10187</v>
      </c>
      <c r="C2311" t="s">
        <v>10188</v>
      </c>
      <c r="D2311" t="s">
        <v>1871</v>
      </c>
      <c r="E2311" t="s">
        <v>3043</v>
      </c>
      <c r="F2311" t="s">
        <v>4182</v>
      </c>
      <c r="G2311" t="s">
        <v>844</v>
      </c>
      <c r="H2311" t="s">
        <v>8048</v>
      </c>
    </row>
    <row r="2312" spans="2:8" x14ac:dyDescent="0.25">
      <c r="B2312" t="s">
        <v>10190</v>
      </c>
      <c r="C2312" t="s">
        <v>10191</v>
      </c>
      <c r="D2312" t="s">
        <v>1910</v>
      </c>
    </row>
    <row r="2313" spans="2:8" x14ac:dyDescent="0.25">
      <c r="B2313" t="s">
        <v>10192</v>
      </c>
      <c r="C2313" t="s">
        <v>10193</v>
      </c>
      <c r="D2313" t="s">
        <v>1017</v>
      </c>
      <c r="E2313" t="s">
        <v>1345</v>
      </c>
      <c r="F2313" t="s">
        <v>2893</v>
      </c>
      <c r="G2313" t="s">
        <v>8188</v>
      </c>
      <c r="H2313" t="s">
        <v>20428</v>
      </c>
    </row>
    <row r="2314" spans="2:8" x14ac:dyDescent="0.25">
      <c r="B2314" t="s">
        <v>10196</v>
      </c>
      <c r="C2314" t="s">
        <v>10197</v>
      </c>
      <c r="D2314" t="s">
        <v>3174</v>
      </c>
      <c r="E2314" t="s">
        <v>13223</v>
      </c>
      <c r="F2314" t="s">
        <v>95</v>
      </c>
      <c r="G2314" t="s">
        <v>22657</v>
      </c>
      <c r="H2314" t="s">
        <v>22658</v>
      </c>
    </row>
    <row r="2315" spans="2:8" x14ac:dyDescent="0.25">
      <c r="B2315" t="s">
        <v>10199</v>
      </c>
      <c r="C2315" t="s">
        <v>10200</v>
      </c>
      <c r="D2315" t="s">
        <v>6386</v>
      </c>
      <c r="E2315" t="s">
        <v>1402</v>
      </c>
      <c r="F2315" t="s">
        <v>1403</v>
      </c>
      <c r="G2315" t="s">
        <v>9711</v>
      </c>
      <c r="H2315" t="s">
        <v>5497</v>
      </c>
    </row>
    <row r="2316" spans="2:8" x14ac:dyDescent="0.25">
      <c r="B2316" t="s">
        <v>10203</v>
      </c>
      <c r="C2316" t="s">
        <v>10204</v>
      </c>
      <c r="D2316" t="s">
        <v>1756</v>
      </c>
      <c r="E2316" t="s">
        <v>110</v>
      </c>
      <c r="F2316" t="s">
        <v>960</v>
      </c>
      <c r="G2316" t="s">
        <v>1736</v>
      </c>
      <c r="H2316" t="s">
        <v>17839</v>
      </c>
    </row>
    <row r="2317" spans="2:8" x14ac:dyDescent="0.25">
      <c r="B2317" t="s">
        <v>10205</v>
      </c>
      <c r="C2317" t="s">
        <v>10206</v>
      </c>
      <c r="D2317" t="s">
        <v>2078</v>
      </c>
      <c r="E2317" t="s">
        <v>1532</v>
      </c>
      <c r="F2317" t="s">
        <v>1291</v>
      </c>
      <c r="G2317" t="s">
        <v>22659</v>
      </c>
      <c r="H2317" t="s">
        <v>6006</v>
      </c>
    </row>
    <row r="2318" spans="2:8" x14ac:dyDescent="0.25">
      <c r="B2318" t="s">
        <v>10209</v>
      </c>
      <c r="C2318" t="s">
        <v>10210</v>
      </c>
      <c r="D2318" t="s">
        <v>9895</v>
      </c>
      <c r="E2318" t="s">
        <v>1537</v>
      </c>
      <c r="F2318" t="s">
        <v>7316</v>
      </c>
      <c r="G2318" t="s">
        <v>22660</v>
      </c>
      <c r="H2318" t="s">
        <v>21041</v>
      </c>
    </row>
    <row r="2319" spans="2:8" x14ac:dyDescent="0.25">
      <c r="B2319" t="s">
        <v>10212</v>
      </c>
      <c r="C2319" t="s">
        <v>10213</v>
      </c>
      <c r="D2319" t="s">
        <v>1343</v>
      </c>
      <c r="E2319" t="s">
        <v>450</v>
      </c>
      <c r="F2319" t="s">
        <v>1160</v>
      </c>
      <c r="G2319" t="s">
        <v>4521</v>
      </c>
      <c r="H2319" t="s">
        <v>2486</v>
      </c>
    </row>
    <row r="2320" spans="2:8" x14ac:dyDescent="0.25">
      <c r="B2320" t="s">
        <v>10215</v>
      </c>
      <c r="C2320" t="s">
        <v>10216</v>
      </c>
      <c r="D2320" t="s">
        <v>8649</v>
      </c>
      <c r="E2320" t="s">
        <v>7754</v>
      </c>
      <c r="F2320" t="s">
        <v>5519</v>
      </c>
      <c r="G2320" t="s">
        <v>2790</v>
      </c>
      <c r="H2320" t="s">
        <v>22661</v>
      </c>
    </row>
    <row r="2321" spans="2:8" x14ac:dyDescent="0.25">
      <c r="B2321" t="s">
        <v>10219</v>
      </c>
      <c r="C2321" t="s">
        <v>10220</v>
      </c>
      <c r="D2321" t="s">
        <v>2690</v>
      </c>
      <c r="E2321" t="s">
        <v>41</v>
      </c>
      <c r="F2321" t="s">
        <v>1936</v>
      </c>
      <c r="G2321" t="s">
        <v>12002</v>
      </c>
      <c r="H2321" t="s">
        <v>22662</v>
      </c>
    </row>
    <row r="2322" spans="2:8" x14ac:dyDescent="0.25">
      <c r="B2322" t="s">
        <v>10222</v>
      </c>
      <c r="C2322" t="s">
        <v>10223</v>
      </c>
      <c r="D2322" t="s">
        <v>2832</v>
      </c>
      <c r="E2322" t="s">
        <v>6538</v>
      </c>
      <c r="F2322" t="s">
        <v>2722</v>
      </c>
      <c r="G2322" t="s">
        <v>2675</v>
      </c>
      <c r="H2322" t="s">
        <v>9839</v>
      </c>
    </row>
    <row r="2323" spans="2:8" x14ac:dyDescent="0.25">
      <c r="B2323" t="s">
        <v>10224</v>
      </c>
      <c r="C2323" t="s">
        <v>10225</v>
      </c>
      <c r="E2323" t="s">
        <v>3401</v>
      </c>
      <c r="F2323" t="s">
        <v>285</v>
      </c>
      <c r="H2323" t="s">
        <v>21576</v>
      </c>
    </row>
    <row r="2324" spans="2:8" x14ac:dyDescent="0.25">
      <c r="B2324" t="s">
        <v>10227</v>
      </c>
      <c r="C2324" t="s">
        <v>10228</v>
      </c>
      <c r="D2324" t="s">
        <v>1757</v>
      </c>
      <c r="E2324" t="s">
        <v>637</v>
      </c>
      <c r="F2324" t="s">
        <v>1122</v>
      </c>
      <c r="G2324" t="s">
        <v>22663</v>
      </c>
      <c r="H2324" t="s">
        <v>7234</v>
      </c>
    </row>
    <row r="2325" spans="2:8" x14ac:dyDescent="0.25">
      <c r="B2325" t="s">
        <v>10231</v>
      </c>
      <c r="C2325" t="s">
        <v>10232</v>
      </c>
      <c r="D2325" t="s">
        <v>2582</v>
      </c>
      <c r="E2325" t="s">
        <v>693</v>
      </c>
      <c r="F2325" t="s">
        <v>975</v>
      </c>
      <c r="G2325" t="s">
        <v>3907</v>
      </c>
      <c r="H2325" t="s">
        <v>2627</v>
      </c>
    </row>
    <row r="2326" spans="2:8" x14ac:dyDescent="0.25">
      <c r="B2326" t="s">
        <v>10234</v>
      </c>
      <c r="C2326" t="s">
        <v>10235</v>
      </c>
      <c r="D2326" t="s">
        <v>4395</v>
      </c>
      <c r="E2326" t="s">
        <v>2193</v>
      </c>
      <c r="F2326" t="s">
        <v>14781</v>
      </c>
      <c r="G2326" t="s">
        <v>16105</v>
      </c>
      <c r="H2326" t="s">
        <v>19388</v>
      </c>
    </row>
    <row r="2327" spans="2:8" x14ac:dyDescent="0.25">
      <c r="B2327" t="s">
        <v>10237</v>
      </c>
      <c r="C2327" t="s">
        <v>10238</v>
      </c>
      <c r="D2327" t="s">
        <v>5484</v>
      </c>
      <c r="E2327" t="s">
        <v>1239</v>
      </c>
      <c r="F2327" t="s">
        <v>8893</v>
      </c>
      <c r="G2327" t="s">
        <v>8980</v>
      </c>
      <c r="H2327" t="s">
        <v>11355</v>
      </c>
    </row>
    <row r="2328" spans="2:8" x14ac:dyDescent="0.25">
      <c r="B2328" t="s">
        <v>10240</v>
      </c>
      <c r="C2328" t="s">
        <v>10241</v>
      </c>
      <c r="D2328" t="s">
        <v>3112</v>
      </c>
      <c r="E2328" t="s">
        <v>9894</v>
      </c>
      <c r="F2328" t="s">
        <v>4300</v>
      </c>
      <c r="G2328" t="s">
        <v>4098</v>
      </c>
      <c r="H2328" t="s">
        <v>12003</v>
      </c>
    </row>
    <row r="2329" spans="2:8" x14ac:dyDescent="0.25">
      <c r="B2329" t="s">
        <v>10244</v>
      </c>
      <c r="C2329" t="s">
        <v>10245</v>
      </c>
      <c r="D2329" t="s">
        <v>7316</v>
      </c>
      <c r="E2329" t="s">
        <v>2490</v>
      </c>
      <c r="F2329" t="s">
        <v>2643</v>
      </c>
      <c r="G2329" t="s">
        <v>22664</v>
      </c>
      <c r="H2329" t="s">
        <v>2173</v>
      </c>
    </row>
    <row r="2330" spans="2:8" x14ac:dyDescent="0.25">
      <c r="B2330" t="s">
        <v>10248</v>
      </c>
      <c r="C2330" t="s">
        <v>10249</v>
      </c>
      <c r="D2330" t="s">
        <v>3950</v>
      </c>
      <c r="E2330" t="s">
        <v>2243</v>
      </c>
      <c r="F2330" t="s">
        <v>849</v>
      </c>
      <c r="G2330" t="s">
        <v>6755</v>
      </c>
      <c r="H2330" t="s">
        <v>12350</v>
      </c>
    </row>
    <row r="2331" spans="2:8" x14ac:dyDescent="0.25">
      <c r="B2331" t="s">
        <v>10252</v>
      </c>
      <c r="C2331" t="s">
        <v>10253</v>
      </c>
      <c r="D2331" t="s">
        <v>1506</v>
      </c>
      <c r="E2331" t="s">
        <v>648</v>
      </c>
      <c r="F2331" t="s">
        <v>1700</v>
      </c>
      <c r="G2331" t="s">
        <v>22665</v>
      </c>
      <c r="H2331" t="s">
        <v>6876</v>
      </c>
    </row>
    <row r="2332" spans="2:8" x14ac:dyDescent="0.25">
      <c r="B2332" t="s">
        <v>10255</v>
      </c>
      <c r="C2332" t="s">
        <v>10256</v>
      </c>
      <c r="D2332" t="s">
        <v>1781</v>
      </c>
      <c r="E2332" t="s">
        <v>2078</v>
      </c>
      <c r="F2332" t="s">
        <v>824</v>
      </c>
      <c r="G2332" t="s">
        <v>17420</v>
      </c>
      <c r="H2332" t="s">
        <v>22666</v>
      </c>
    </row>
    <row r="2333" spans="2:8" x14ac:dyDescent="0.25">
      <c r="B2333" t="s">
        <v>10259</v>
      </c>
      <c r="C2333" t="s">
        <v>10260</v>
      </c>
      <c r="D2333" t="s">
        <v>402</v>
      </c>
      <c r="E2333" t="s">
        <v>349</v>
      </c>
      <c r="F2333" t="s">
        <v>975</v>
      </c>
      <c r="G2333" t="s">
        <v>20767</v>
      </c>
      <c r="H2333" t="s">
        <v>18284</v>
      </c>
    </row>
    <row r="2334" spans="2:8" x14ac:dyDescent="0.25">
      <c r="B2334" t="s">
        <v>10261</v>
      </c>
      <c r="C2334" t="s">
        <v>10262</v>
      </c>
      <c r="D2334" t="s">
        <v>1624</v>
      </c>
      <c r="E2334" t="s">
        <v>2045</v>
      </c>
      <c r="F2334" t="s">
        <v>2642</v>
      </c>
      <c r="G2334" t="s">
        <v>13089</v>
      </c>
      <c r="H2334" t="s">
        <v>22667</v>
      </c>
    </row>
    <row r="2335" spans="2:8" x14ac:dyDescent="0.25">
      <c r="B2335" t="s">
        <v>10265</v>
      </c>
      <c r="C2335" t="s">
        <v>10266</v>
      </c>
      <c r="D2335" t="s">
        <v>1343</v>
      </c>
      <c r="E2335" t="s">
        <v>2603</v>
      </c>
      <c r="F2335" t="s">
        <v>4810</v>
      </c>
      <c r="G2335" t="s">
        <v>7338</v>
      </c>
      <c r="H2335" t="s">
        <v>11201</v>
      </c>
    </row>
    <row r="2336" spans="2:8" x14ac:dyDescent="0.25">
      <c r="B2336" t="s">
        <v>10267</v>
      </c>
      <c r="C2336" t="s">
        <v>10268</v>
      </c>
      <c r="D2336" t="s">
        <v>3228</v>
      </c>
      <c r="E2336" t="s">
        <v>6962</v>
      </c>
      <c r="F2336" t="s">
        <v>13035</v>
      </c>
      <c r="G2336" t="s">
        <v>6227</v>
      </c>
      <c r="H2336" t="s">
        <v>22668</v>
      </c>
    </row>
    <row r="2337" spans="2:8" x14ac:dyDescent="0.25">
      <c r="B2337" t="s">
        <v>10270</v>
      </c>
      <c r="C2337" t="s">
        <v>10271</v>
      </c>
      <c r="D2337" t="s">
        <v>22669</v>
      </c>
      <c r="E2337" t="s">
        <v>22371</v>
      </c>
      <c r="F2337" t="s">
        <v>2864</v>
      </c>
      <c r="G2337" t="s">
        <v>22670</v>
      </c>
      <c r="H2337" t="s">
        <v>22671</v>
      </c>
    </row>
    <row r="2338" spans="2:8" x14ac:dyDescent="0.25">
      <c r="B2338" t="s">
        <v>10275</v>
      </c>
      <c r="C2338" t="s">
        <v>10276</v>
      </c>
      <c r="D2338" t="s">
        <v>6538</v>
      </c>
      <c r="E2338" t="s">
        <v>1262</v>
      </c>
      <c r="F2338" t="s">
        <v>17114</v>
      </c>
      <c r="G2338" t="s">
        <v>8044</v>
      </c>
      <c r="H2338" t="s">
        <v>22672</v>
      </c>
    </row>
    <row r="2339" spans="2:8" x14ac:dyDescent="0.25">
      <c r="B2339" t="s">
        <v>10279</v>
      </c>
      <c r="C2339" t="s">
        <v>10280</v>
      </c>
      <c r="D2339" t="s">
        <v>111</v>
      </c>
      <c r="E2339" t="s">
        <v>638</v>
      </c>
      <c r="F2339" t="s">
        <v>3624</v>
      </c>
      <c r="G2339" t="s">
        <v>1527</v>
      </c>
      <c r="H2339" t="s">
        <v>4837</v>
      </c>
    </row>
    <row r="2340" spans="2:8" x14ac:dyDescent="0.25">
      <c r="B2340" t="s">
        <v>10282</v>
      </c>
      <c r="C2340" t="s">
        <v>10283</v>
      </c>
      <c r="D2340" t="s">
        <v>10759</v>
      </c>
      <c r="E2340" t="s">
        <v>22673</v>
      </c>
      <c r="F2340" t="s">
        <v>8492</v>
      </c>
      <c r="G2340" t="s">
        <v>19603</v>
      </c>
      <c r="H2340" t="s">
        <v>5770</v>
      </c>
    </row>
    <row r="2341" spans="2:8" x14ac:dyDescent="0.25">
      <c r="B2341" t="s">
        <v>10288</v>
      </c>
      <c r="C2341" t="s">
        <v>10289</v>
      </c>
      <c r="D2341" t="s">
        <v>2592</v>
      </c>
      <c r="E2341" t="s">
        <v>1465</v>
      </c>
      <c r="F2341" t="s">
        <v>3192</v>
      </c>
      <c r="G2341" t="s">
        <v>8455</v>
      </c>
      <c r="H2341" t="s">
        <v>22674</v>
      </c>
    </row>
    <row r="2342" spans="2:8" x14ac:dyDescent="0.25">
      <c r="B2342" t="s">
        <v>10291</v>
      </c>
      <c r="C2342" t="s">
        <v>10292</v>
      </c>
      <c r="D2342" t="s">
        <v>5485</v>
      </c>
      <c r="E2342" t="s">
        <v>7428</v>
      </c>
      <c r="F2342" t="s">
        <v>9785</v>
      </c>
      <c r="G2342" t="s">
        <v>12142</v>
      </c>
      <c r="H2342" t="s">
        <v>21505</v>
      </c>
    </row>
    <row r="2343" spans="2:8" x14ac:dyDescent="0.25">
      <c r="B2343" t="s">
        <v>10294</v>
      </c>
      <c r="C2343" t="s">
        <v>10295</v>
      </c>
      <c r="D2343" t="s">
        <v>959</v>
      </c>
      <c r="E2343" t="s">
        <v>1598</v>
      </c>
      <c r="F2343" t="s">
        <v>1910</v>
      </c>
      <c r="G2343" t="s">
        <v>17588</v>
      </c>
      <c r="H2343" t="s">
        <v>15073</v>
      </c>
    </row>
    <row r="2344" spans="2:8" x14ac:dyDescent="0.25">
      <c r="B2344" t="s">
        <v>10297</v>
      </c>
      <c r="C2344" t="s">
        <v>10298</v>
      </c>
      <c r="D2344" t="s">
        <v>2482</v>
      </c>
      <c r="E2344" t="s">
        <v>1343</v>
      </c>
      <c r="F2344" t="s">
        <v>2244</v>
      </c>
      <c r="G2344" t="s">
        <v>2232</v>
      </c>
      <c r="H2344" t="s">
        <v>22675</v>
      </c>
    </row>
    <row r="2345" spans="2:8" x14ac:dyDescent="0.25">
      <c r="B2345" t="s">
        <v>10301</v>
      </c>
      <c r="C2345" t="s">
        <v>10302</v>
      </c>
      <c r="D2345" t="s">
        <v>3910</v>
      </c>
      <c r="E2345" t="s">
        <v>2533</v>
      </c>
      <c r="F2345" t="s">
        <v>3143</v>
      </c>
      <c r="G2345" t="s">
        <v>3911</v>
      </c>
      <c r="H2345" t="s">
        <v>15780</v>
      </c>
    </row>
    <row r="2346" spans="2:8" x14ac:dyDescent="0.25">
      <c r="B2346" t="s">
        <v>10305</v>
      </c>
      <c r="C2346" t="s">
        <v>10306</v>
      </c>
      <c r="D2346" t="s">
        <v>1612</v>
      </c>
      <c r="E2346" t="s">
        <v>2299</v>
      </c>
      <c r="F2346" t="s">
        <v>1670</v>
      </c>
      <c r="G2346" t="s">
        <v>22676</v>
      </c>
      <c r="H2346" t="s">
        <v>22677</v>
      </c>
    </row>
    <row r="2347" spans="2:8" x14ac:dyDescent="0.25">
      <c r="B2347" t="s">
        <v>10309</v>
      </c>
      <c r="C2347" t="s">
        <v>10310</v>
      </c>
      <c r="D2347" t="s">
        <v>1770</v>
      </c>
      <c r="E2347" t="s">
        <v>1250</v>
      </c>
      <c r="F2347" t="s">
        <v>2870</v>
      </c>
      <c r="G2347" t="s">
        <v>7148</v>
      </c>
      <c r="H2347" t="s">
        <v>14428</v>
      </c>
    </row>
    <row r="2348" spans="2:8" x14ac:dyDescent="0.25">
      <c r="B2348" t="s">
        <v>10313</v>
      </c>
      <c r="C2348" t="s">
        <v>10314</v>
      </c>
      <c r="D2348" t="s">
        <v>2319</v>
      </c>
      <c r="E2348" t="s">
        <v>1490</v>
      </c>
      <c r="F2348" t="s">
        <v>2503</v>
      </c>
      <c r="G2348" t="s">
        <v>22678</v>
      </c>
      <c r="H2348" t="s">
        <v>8215</v>
      </c>
    </row>
    <row r="2349" spans="2:8" x14ac:dyDescent="0.25">
      <c r="B2349" t="s">
        <v>10316</v>
      </c>
      <c r="C2349" t="s">
        <v>10317</v>
      </c>
      <c r="D2349" t="s">
        <v>2728</v>
      </c>
      <c r="E2349" t="s">
        <v>4695</v>
      </c>
      <c r="F2349" t="s">
        <v>1194</v>
      </c>
      <c r="G2349" t="s">
        <v>3210</v>
      </c>
      <c r="H2349" t="s">
        <v>179</v>
      </c>
    </row>
    <row r="2350" spans="2:8" x14ac:dyDescent="0.25">
      <c r="B2350" t="s">
        <v>10318</v>
      </c>
      <c r="C2350" t="s">
        <v>10319</v>
      </c>
      <c r="D2350" t="s">
        <v>10126</v>
      </c>
      <c r="E2350" t="s">
        <v>3723</v>
      </c>
      <c r="F2350" t="s">
        <v>3657</v>
      </c>
      <c r="G2350" t="s">
        <v>22679</v>
      </c>
      <c r="H2350" t="s">
        <v>17198</v>
      </c>
    </row>
    <row r="2351" spans="2:8" x14ac:dyDescent="0.25">
      <c r="B2351" t="s">
        <v>10322</v>
      </c>
      <c r="C2351" t="s">
        <v>10323</v>
      </c>
      <c r="D2351" t="s">
        <v>2381</v>
      </c>
      <c r="E2351" t="s">
        <v>1225</v>
      </c>
      <c r="F2351" t="s">
        <v>1584</v>
      </c>
      <c r="G2351" t="s">
        <v>6935</v>
      </c>
      <c r="H2351" t="s">
        <v>22680</v>
      </c>
    </row>
    <row r="2352" spans="2:8" x14ac:dyDescent="0.25">
      <c r="B2352" t="s">
        <v>10324</v>
      </c>
      <c r="C2352" t="s">
        <v>10325</v>
      </c>
      <c r="D2352" t="s">
        <v>1629</v>
      </c>
      <c r="E2352" t="s">
        <v>111</v>
      </c>
      <c r="F2352" t="s">
        <v>1251</v>
      </c>
      <c r="G2352" t="s">
        <v>2130</v>
      </c>
      <c r="H2352" t="s">
        <v>22681</v>
      </c>
    </row>
    <row r="2353" spans="2:8" x14ac:dyDescent="0.25">
      <c r="B2353" t="s">
        <v>10327</v>
      </c>
      <c r="C2353" t="s">
        <v>10328</v>
      </c>
      <c r="D2353" t="s">
        <v>2061</v>
      </c>
      <c r="E2353" t="s">
        <v>1611</v>
      </c>
      <c r="F2353" t="s">
        <v>1142</v>
      </c>
      <c r="G2353" t="s">
        <v>22682</v>
      </c>
      <c r="H2353" t="s">
        <v>22683</v>
      </c>
    </row>
    <row r="2354" spans="2:8" x14ac:dyDescent="0.25">
      <c r="B2354" t="s">
        <v>10330</v>
      </c>
      <c r="C2354" t="s">
        <v>10331</v>
      </c>
      <c r="D2354" t="s">
        <v>22684</v>
      </c>
      <c r="E2354" t="s">
        <v>307</v>
      </c>
      <c r="F2354" t="s">
        <v>6934</v>
      </c>
      <c r="G2354" t="s">
        <v>18545</v>
      </c>
      <c r="H2354" t="s">
        <v>12332</v>
      </c>
    </row>
    <row r="2355" spans="2:8" x14ac:dyDescent="0.25">
      <c r="B2355" t="s">
        <v>10336</v>
      </c>
      <c r="C2355" t="s">
        <v>10337</v>
      </c>
      <c r="D2355" t="s">
        <v>866</v>
      </c>
      <c r="E2355" t="s">
        <v>2405</v>
      </c>
      <c r="F2355" t="s">
        <v>2903</v>
      </c>
      <c r="G2355" t="s">
        <v>15776</v>
      </c>
      <c r="H2355" t="s">
        <v>4612</v>
      </c>
    </row>
    <row r="2356" spans="2:8" x14ac:dyDescent="0.25">
      <c r="B2356" t="s">
        <v>10339</v>
      </c>
      <c r="C2356" t="s">
        <v>10340</v>
      </c>
      <c r="D2356" t="s">
        <v>1398</v>
      </c>
      <c r="E2356" t="s">
        <v>1135</v>
      </c>
      <c r="F2356" t="s">
        <v>753</v>
      </c>
      <c r="G2356" t="s">
        <v>7359</v>
      </c>
      <c r="H2356" t="s">
        <v>16297</v>
      </c>
    </row>
    <row r="2357" spans="2:8" x14ac:dyDescent="0.25">
      <c r="B2357" t="s">
        <v>10343</v>
      </c>
      <c r="C2357" t="s">
        <v>10344</v>
      </c>
      <c r="D2357" t="s">
        <v>949</v>
      </c>
      <c r="E2357" t="s">
        <v>1111</v>
      </c>
      <c r="F2357" t="s">
        <v>1111</v>
      </c>
      <c r="G2357" t="s">
        <v>22685</v>
      </c>
      <c r="H2357" t="s">
        <v>650</v>
      </c>
    </row>
    <row r="2358" spans="2:8" x14ac:dyDescent="0.25">
      <c r="B2358" t="s">
        <v>10345</v>
      </c>
      <c r="C2358" t="s">
        <v>10346</v>
      </c>
      <c r="D2358" t="s">
        <v>2313</v>
      </c>
      <c r="E2358" t="s">
        <v>7158</v>
      </c>
      <c r="F2358" t="s">
        <v>6046</v>
      </c>
      <c r="G2358" t="s">
        <v>4501</v>
      </c>
      <c r="H2358" t="s">
        <v>18808</v>
      </c>
    </row>
    <row r="2359" spans="2:8" x14ac:dyDescent="0.25">
      <c r="B2359" t="s">
        <v>10348</v>
      </c>
      <c r="C2359" t="s">
        <v>10349</v>
      </c>
      <c r="D2359" t="s">
        <v>3624</v>
      </c>
      <c r="E2359" t="s">
        <v>847</v>
      </c>
      <c r="F2359" t="s">
        <v>2546</v>
      </c>
      <c r="G2359" t="s">
        <v>22686</v>
      </c>
      <c r="H2359" t="s">
        <v>22687</v>
      </c>
    </row>
    <row r="2360" spans="2:8" x14ac:dyDescent="0.25">
      <c r="B2360" t="s">
        <v>10352</v>
      </c>
      <c r="C2360" t="s">
        <v>10353</v>
      </c>
      <c r="D2360" t="s">
        <v>3886</v>
      </c>
      <c r="E2360" t="s">
        <v>2112</v>
      </c>
      <c r="F2360" t="s">
        <v>5725</v>
      </c>
      <c r="G2360" t="s">
        <v>7343</v>
      </c>
      <c r="H2360" t="s">
        <v>11091</v>
      </c>
    </row>
    <row r="2361" spans="2:8" x14ac:dyDescent="0.25">
      <c r="B2361" t="s">
        <v>10354</v>
      </c>
      <c r="C2361" t="s">
        <v>10355</v>
      </c>
      <c r="D2361" t="s">
        <v>461</v>
      </c>
      <c r="E2361" t="s">
        <v>1682</v>
      </c>
      <c r="F2361" t="s">
        <v>4482</v>
      </c>
      <c r="G2361" t="s">
        <v>1735</v>
      </c>
      <c r="H2361" t="s">
        <v>19996</v>
      </c>
    </row>
    <row r="2362" spans="2:8" x14ac:dyDescent="0.25">
      <c r="B2362" t="s">
        <v>10358</v>
      </c>
      <c r="C2362" t="s">
        <v>10359</v>
      </c>
      <c r="D2362" t="s">
        <v>4824</v>
      </c>
      <c r="E2362" t="s">
        <v>1524</v>
      </c>
      <c r="F2362" t="s">
        <v>3433</v>
      </c>
      <c r="G2362" t="s">
        <v>1072</v>
      </c>
      <c r="H2362" t="s">
        <v>1093</v>
      </c>
    </row>
    <row r="2363" spans="2:8" x14ac:dyDescent="0.25">
      <c r="B2363" t="s">
        <v>10362</v>
      </c>
      <c r="C2363" t="s">
        <v>10363</v>
      </c>
      <c r="D2363" t="s">
        <v>1475</v>
      </c>
      <c r="E2363" t="s">
        <v>2716</v>
      </c>
      <c r="F2363" t="s">
        <v>248</v>
      </c>
      <c r="G2363" t="s">
        <v>1013</v>
      </c>
      <c r="H2363" t="s">
        <v>4518</v>
      </c>
    </row>
    <row r="2364" spans="2:8" x14ac:dyDescent="0.25">
      <c r="B2364" t="s">
        <v>10364</v>
      </c>
      <c r="C2364" t="s">
        <v>10365</v>
      </c>
      <c r="D2364" t="s">
        <v>3723</v>
      </c>
      <c r="E2364" t="s">
        <v>753</v>
      </c>
      <c r="F2364" t="s">
        <v>3412</v>
      </c>
      <c r="G2364" t="s">
        <v>13745</v>
      </c>
      <c r="H2364" t="s">
        <v>10727</v>
      </c>
    </row>
    <row r="2365" spans="2:8" x14ac:dyDescent="0.25">
      <c r="B2365" t="s">
        <v>10368</v>
      </c>
      <c r="C2365" t="s">
        <v>10369</v>
      </c>
      <c r="D2365" t="s">
        <v>898</v>
      </c>
    </row>
    <row r="2366" spans="2:8" x14ac:dyDescent="0.25">
      <c r="B2366" t="s">
        <v>10370</v>
      </c>
      <c r="C2366" t="s">
        <v>10371</v>
      </c>
      <c r="D2366" t="s">
        <v>22688</v>
      </c>
      <c r="E2366" t="s">
        <v>19993</v>
      </c>
      <c r="F2366" t="s">
        <v>53</v>
      </c>
      <c r="G2366" t="s">
        <v>12241</v>
      </c>
      <c r="H2366" t="s">
        <v>11850</v>
      </c>
    </row>
    <row r="2367" spans="2:8" x14ac:dyDescent="0.25">
      <c r="B2367" t="s">
        <v>10374</v>
      </c>
      <c r="C2367" t="s">
        <v>10375</v>
      </c>
      <c r="D2367" t="s">
        <v>494</v>
      </c>
      <c r="E2367" t="s">
        <v>1207</v>
      </c>
      <c r="F2367" t="s">
        <v>19500</v>
      </c>
      <c r="G2367" t="s">
        <v>7845</v>
      </c>
      <c r="H2367" t="s">
        <v>22689</v>
      </c>
    </row>
    <row r="2368" spans="2:8" x14ac:dyDescent="0.25">
      <c r="B2368" t="s">
        <v>10377</v>
      </c>
      <c r="C2368" t="s">
        <v>10378</v>
      </c>
      <c r="D2368" t="s">
        <v>4559</v>
      </c>
      <c r="E2368" t="s">
        <v>1364</v>
      </c>
      <c r="F2368" t="s">
        <v>2724</v>
      </c>
      <c r="G2368" t="s">
        <v>11823</v>
      </c>
      <c r="H2368" t="s">
        <v>3887</v>
      </c>
    </row>
    <row r="2369" spans="2:8" x14ac:dyDescent="0.25">
      <c r="B2369" t="s">
        <v>10380</v>
      </c>
      <c r="C2369" t="s">
        <v>10381</v>
      </c>
      <c r="D2369" t="s">
        <v>2806</v>
      </c>
      <c r="E2369" t="s">
        <v>6235</v>
      </c>
      <c r="F2369" t="s">
        <v>11148</v>
      </c>
      <c r="G2369" t="s">
        <v>2392</v>
      </c>
      <c r="H2369" t="s">
        <v>22259</v>
      </c>
    </row>
    <row r="2370" spans="2:8" x14ac:dyDescent="0.25">
      <c r="B2370" t="s">
        <v>10384</v>
      </c>
      <c r="C2370" t="s">
        <v>10385</v>
      </c>
      <c r="D2370" t="s">
        <v>1273</v>
      </c>
      <c r="E2370" t="s">
        <v>1465</v>
      </c>
      <c r="F2370" t="s">
        <v>419</v>
      </c>
      <c r="G2370" t="s">
        <v>12048</v>
      </c>
      <c r="H2370" t="s">
        <v>5342</v>
      </c>
    </row>
    <row r="2371" spans="2:8" x14ac:dyDescent="0.25">
      <c r="B2371" t="s">
        <v>10388</v>
      </c>
      <c r="C2371" t="s">
        <v>10389</v>
      </c>
      <c r="D2371" t="s">
        <v>21546</v>
      </c>
      <c r="E2371" t="s">
        <v>10697</v>
      </c>
      <c r="F2371" t="s">
        <v>18799</v>
      </c>
      <c r="G2371" t="s">
        <v>3619</v>
      </c>
      <c r="H2371" t="s">
        <v>12269</v>
      </c>
    </row>
    <row r="2372" spans="2:8" x14ac:dyDescent="0.25">
      <c r="B2372" t="s">
        <v>10392</v>
      </c>
      <c r="C2372" t="s">
        <v>10393</v>
      </c>
      <c r="D2372" t="s">
        <v>3254</v>
      </c>
    </row>
    <row r="2373" spans="2:8" x14ac:dyDescent="0.25">
      <c r="B2373" t="s">
        <v>10394</v>
      </c>
      <c r="C2373" t="s">
        <v>10395</v>
      </c>
      <c r="D2373" t="s">
        <v>22690</v>
      </c>
      <c r="E2373" t="s">
        <v>22691</v>
      </c>
      <c r="F2373" t="s">
        <v>22692</v>
      </c>
      <c r="G2373" t="s">
        <v>19966</v>
      </c>
      <c r="H2373" t="s">
        <v>6641</v>
      </c>
    </row>
    <row r="2374" spans="2:8" x14ac:dyDescent="0.25">
      <c r="B2374" t="s">
        <v>10399</v>
      </c>
      <c r="C2374" t="s">
        <v>10400</v>
      </c>
      <c r="D2374" t="s">
        <v>8037</v>
      </c>
      <c r="E2374" t="s">
        <v>16769</v>
      </c>
      <c r="F2374" t="s">
        <v>7873</v>
      </c>
      <c r="G2374" t="s">
        <v>5326</v>
      </c>
      <c r="H2374" t="s">
        <v>22693</v>
      </c>
    </row>
    <row r="2375" spans="2:8" x14ac:dyDescent="0.25">
      <c r="B2375" t="s">
        <v>10402</v>
      </c>
      <c r="C2375" t="s">
        <v>10403</v>
      </c>
      <c r="D2375" t="s">
        <v>2805</v>
      </c>
      <c r="E2375" t="s">
        <v>9162</v>
      </c>
      <c r="F2375" t="s">
        <v>3095</v>
      </c>
      <c r="G2375" t="s">
        <v>5919</v>
      </c>
      <c r="H2375" t="s">
        <v>4075</v>
      </c>
    </row>
    <row r="2376" spans="2:8" x14ac:dyDescent="0.25">
      <c r="B2376" t="s">
        <v>10405</v>
      </c>
      <c r="C2376" t="s">
        <v>10406</v>
      </c>
      <c r="D2376" t="s">
        <v>22694</v>
      </c>
      <c r="E2376" t="s">
        <v>2567</v>
      </c>
      <c r="F2376" t="s">
        <v>21545</v>
      </c>
      <c r="G2376" t="s">
        <v>22695</v>
      </c>
      <c r="H2376" t="s">
        <v>17475</v>
      </c>
    </row>
    <row r="2377" spans="2:8" x14ac:dyDescent="0.25">
      <c r="B2377" t="s">
        <v>10410</v>
      </c>
      <c r="C2377" t="s">
        <v>10411</v>
      </c>
      <c r="D2377" t="s">
        <v>566</v>
      </c>
      <c r="E2377" t="s">
        <v>17030</v>
      </c>
      <c r="F2377" t="s">
        <v>17830</v>
      </c>
      <c r="G2377" t="s">
        <v>4766</v>
      </c>
      <c r="H2377" t="s">
        <v>727</v>
      </c>
    </row>
    <row r="2378" spans="2:8" x14ac:dyDescent="0.25">
      <c r="B2378" t="s">
        <v>10416</v>
      </c>
      <c r="C2378" t="s">
        <v>10417</v>
      </c>
      <c r="D2378" t="s">
        <v>3330</v>
      </c>
      <c r="E2378" t="s">
        <v>1858</v>
      </c>
      <c r="F2378" t="s">
        <v>147</v>
      </c>
      <c r="G2378" t="s">
        <v>3413</v>
      </c>
      <c r="H2378" t="s">
        <v>19846</v>
      </c>
    </row>
    <row r="2379" spans="2:8" x14ac:dyDescent="0.25">
      <c r="B2379" t="s">
        <v>10418</v>
      </c>
      <c r="C2379" t="s">
        <v>10419</v>
      </c>
      <c r="D2379" t="s">
        <v>409</v>
      </c>
      <c r="E2379" t="s">
        <v>2540</v>
      </c>
      <c r="F2379" t="s">
        <v>4563</v>
      </c>
      <c r="G2379" t="s">
        <v>3332</v>
      </c>
      <c r="H2379" t="s">
        <v>10420</v>
      </c>
    </row>
    <row r="2380" spans="2:8" x14ac:dyDescent="0.25">
      <c r="B2380" t="s">
        <v>10421</v>
      </c>
      <c r="C2380" t="s">
        <v>10422</v>
      </c>
      <c r="D2380" t="s">
        <v>13453</v>
      </c>
      <c r="E2380" t="s">
        <v>3646</v>
      </c>
      <c r="F2380" t="s">
        <v>10771</v>
      </c>
      <c r="G2380" t="s">
        <v>21511</v>
      </c>
      <c r="H2380" t="s">
        <v>17439</v>
      </c>
    </row>
    <row r="2381" spans="2:8" x14ac:dyDescent="0.25">
      <c r="B2381" t="s">
        <v>10425</v>
      </c>
      <c r="C2381" t="s">
        <v>10426</v>
      </c>
      <c r="D2381" t="s">
        <v>5380</v>
      </c>
      <c r="E2381" t="s">
        <v>1937</v>
      </c>
      <c r="F2381" t="s">
        <v>7230</v>
      </c>
      <c r="G2381" t="s">
        <v>1087</v>
      </c>
      <c r="H2381" t="s">
        <v>161</v>
      </c>
    </row>
    <row r="2382" spans="2:8" x14ac:dyDescent="0.25">
      <c r="B2382" t="s">
        <v>10427</v>
      </c>
      <c r="C2382" t="s">
        <v>10428</v>
      </c>
      <c r="D2382" t="s">
        <v>2354</v>
      </c>
      <c r="E2382" t="s">
        <v>7196</v>
      </c>
      <c r="F2382" t="s">
        <v>2432</v>
      </c>
      <c r="G2382" t="s">
        <v>6796</v>
      </c>
      <c r="H2382" t="s">
        <v>22696</v>
      </c>
    </row>
    <row r="2383" spans="2:8" x14ac:dyDescent="0.25">
      <c r="B2383" t="s">
        <v>10431</v>
      </c>
      <c r="C2383" t="s">
        <v>10432</v>
      </c>
      <c r="D2383" t="s">
        <v>891</v>
      </c>
      <c r="E2383" t="s">
        <v>842</v>
      </c>
      <c r="F2383" t="s">
        <v>1018</v>
      </c>
      <c r="G2383" t="s">
        <v>12747</v>
      </c>
      <c r="H2383" t="s">
        <v>22697</v>
      </c>
    </row>
    <row r="2384" spans="2:8" x14ac:dyDescent="0.25">
      <c r="B2384" t="s">
        <v>10434</v>
      </c>
      <c r="C2384" t="s">
        <v>10435</v>
      </c>
      <c r="D2384" t="s">
        <v>2141</v>
      </c>
      <c r="E2384" t="s">
        <v>3330</v>
      </c>
      <c r="F2384" t="s">
        <v>9486</v>
      </c>
      <c r="G2384" t="s">
        <v>13488</v>
      </c>
      <c r="H2384" t="s">
        <v>5907</v>
      </c>
    </row>
    <row r="2385" spans="2:8" x14ac:dyDescent="0.25">
      <c r="B2385" t="s">
        <v>10438</v>
      </c>
      <c r="C2385" t="s">
        <v>10439</v>
      </c>
      <c r="D2385" t="s">
        <v>14829</v>
      </c>
      <c r="E2385" t="s">
        <v>22698</v>
      </c>
      <c r="F2385" t="s">
        <v>8214</v>
      </c>
      <c r="G2385" t="s">
        <v>21015</v>
      </c>
      <c r="H2385" t="s">
        <v>22699</v>
      </c>
    </row>
    <row r="2386" spans="2:8" x14ac:dyDescent="0.25">
      <c r="B2386" t="s">
        <v>10443</v>
      </c>
      <c r="C2386" t="s">
        <v>10444</v>
      </c>
      <c r="D2386" t="s">
        <v>4482</v>
      </c>
      <c r="E2386" t="s">
        <v>1129</v>
      </c>
      <c r="F2386" t="s">
        <v>1553</v>
      </c>
      <c r="G2386" t="s">
        <v>21594</v>
      </c>
      <c r="H2386" t="s">
        <v>22700</v>
      </c>
    </row>
    <row r="2387" spans="2:8" x14ac:dyDescent="0.25">
      <c r="B2387" t="s">
        <v>10447</v>
      </c>
      <c r="C2387" t="s">
        <v>10448</v>
      </c>
      <c r="D2387" t="s">
        <v>1166</v>
      </c>
      <c r="E2387" t="s">
        <v>1121</v>
      </c>
      <c r="F2387" t="s">
        <v>1409</v>
      </c>
      <c r="G2387" t="s">
        <v>22701</v>
      </c>
      <c r="H2387" t="s">
        <v>22702</v>
      </c>
    </row>
    <row r="2388" spans="2:8" x14ac:dyDescent="0.25">
      <c r="B2388" t="s">
        <v>10451</v>
      </c>
      <c r="C2388" t="s">
        <v>10452</v>
      </c>
      <c r="D2388" t="s">
        <v>3790</v>
      </c>
      <c r="E2388" t="s">
        <v>1337</v>
      </c>
      <c r="F2388" t="s">
        <v>1884</v>
      </c>
      <c r="G2388" t="s">
        <v>9317</v>
      </c>
      <c r="H2388" t="s">
        <v>18640</v>
      </c>
    </row>
    <row r="2389" spans="2:8" x14ac:dyDescent="0.25">
      <c r="B2389" t="s">
        <v>10454</v>
      </c>
      <c r="C2389" t="s">
        <v>10455</v>
      </c>
      <c r="D2389" t="s">
        <v>431</v>
      </c>
      <c r="E2389" t="s">
        <v>1978</v>
      </c>
      <c r="F2389" t="s">
        <v>2491</v>
      </c>
      <c r="G2389" t="s">
        <v>22703</v>
      </c>
      <c r="H2389" t="s">
        <v>43</v>
      </c>
    </row>
    <row r="2390" spans="2:8" x14ac:dyDescent="0.25">
      <c r="B2390" t="s">
        <v>10457</v>
      </c>
      <c r="C2390" t="s">
        <v>10458</v>
      </c>
      <c r="D2390" t="s">
        <v>1871</v>
      </c>
      <c r="E2390" t="s">
        <v>825</v>
      </c>
      <c r="F2390" t="s">
        <v>6091</v>
      </c>
      <c r="G2390" t="s">
        <v>6373</v>
      </c>
      <c r="H2390" t="s">
        <v>22704</v>
      </c>
    </row>
    <row r="2391" spans="2:8" x14ac:dyDescent="0.25">
      <c r="B2391" t="s">
        <v>10461</v>
      </c>
      <c r="C2391" t="s">
        <v>10462</v>
      </c>
      <c r="D2391" t="s">
        <v>1979</v>
      </c>
      <c r="E2391" t="s">
        <v>8716</v>
      </c>
      <c r="F2391" t="s">
        <v>538</v>
      </c>
      <c r="G2391" t="s">
        <v>4669</v>
      </c>
      <c r="H2391" t="s">
        <v>17062</v>
      </c>
    </row>
    <row r="2392" spans="2:8" x14ac:dyDescent="0.25">
      <c r="B2392" t="s">
        <v>10464</v>
      </c>
      <c r="C2392" t="s">
        <v>10465</v>
      </c>
      <c r="D2392" t="s">
        <v>6812</v>
      </c>
      <c r="E2392" t="s">
        <v>431</v>
      </c>
      <c r="F2392" t="s">
        <v>3722</v>
      </c>
      <c r="G2392" t="s">
        <v>22705</v>
      </c>
      <c r="H2392" t="s">
        <v>11400</v>
      </c>
    </row>
    <row r="2393" spans="2:8" x14ac:dyDescent="0.25">
      <c r="B2393" t="s">
        <v>10466</v>
      </c>
      <c r="C2393" t="s">
        <v>10467</v>
      </c>
      <c r="D2393" t="s">
        <v>2701</v>
      </c>
      <c r="E2393" t="s">
        <v>2703</v>
      </c>
      <c r="F2393" t="s">
        <v>22706</v>
      </c>
      <c r="G2393" t="s">
        <v>5044</v>
      </c>
      <c r="H2393" t="s">
        <v>3701</v>
      </c>
    </row>
    <row r="2394" spans="2:8" x14ac:dyDescent="0.25">
      <c r="B2394" t="s">
        <v>10473</v>
      </c>
      <c r="C2394" t="s">
        <v>10474</v>
      </c>
      <c r="D2394" t="s">
        <v>21679</v>
      </c>
      <c r="E2394" t="s">
        <v>22707</v>
      </c>
      <c r="F2394" t="s">
        <v>22708</v>
      </c>
      <c r="G2394" t="s">
        <v>22642</v>
      </c>
      <c r="H2394" t="s">
        <v>19145</v>
      </c>
    </row>
    <row r="2395" spans="2:8" x14ac:dyDescent="0.25">
      <c r="B2395" t="s">
        <v>10476</v>
      </c>
      <c r="C2395" t="s">
        <v>10477</v>
      </c>
      <c r="D2395" t="s">
        <v>3781</v>
      </c>
      <c r="E2395" t="s">
        <v>182</v>
      </c>
      <c r="F2395" t="s">
        <v>2471</v>
      </c>
      <c r="G2395" t="s">
        <v>20436</v>
      </c>
      <c r="H2395" t="s">
        <v>14137</v>
      </c>
    </row>
    <row r="2396" spans="2:8" x14ac:dyDescent="0.25">
      <c r="B2396" t="s">
        <v>10478</v>
      </c>
      <c r="C2396" t="s">
        <v>10479</v>
      </c>
      <c r="D2396" t="s">
        <v>1218</v>
      </c>
      <c r="E2396" t="s">
        <v>1352</v>
      </c>
      <c r="F2396" t="s">
        <v>146</v>
      </c>
      <c r="G2396" t="s">
        <v>8653</v>
      </c>
      <c r="H2396" t="s">
        <v>11104</v>
      </c>
    </row>
    <row r="2397" spans="2:8" x14ac:dyDescent="0.25">
      <c r="B2397" t="s">
        <v>10481</v>
      </c>
      <c r="C2397" t="s">
        <v>10482</v>
      </c>
      <c r="D2397" t="s">
        <v>1756</v>
      </c>
      <c r="E2397" t="s">
        <v>5859</v>
      </c>
      <c r="F2397" t="s">
        <v>1155</v>
      </c>
      <c r="G2397" t="s">
        <v>22709</v>
      </c>
      <c r="H2397" t="s">
        <v>5382</v>
      </c>
    </row>
    <row r="2398" spans="2:8" x14ac:dyDescent="0.25">
      <c r="B2398" t="s">
        <v>10483</v>
      </c>
      <c r="C2398" t="s">
        <v>10484</v>
      </c>
      <c r="D2398" t="s">
        <v>1358</v>
      </c>
    </row>
    <row r="2399" spans="2:8" x14ac:dyDescent="0.25">
      <c r="B2399" t="s">
        <v>10485</v>
      </c>
      <c r="C2399" t="s">
        <v>10486</v>
      </c>
      <c r="D2399" t="s">
        <v>1308</v>
      </c>
      <c r="E2399" t="s">
        <v>4434</v>
      </c>
      <c r="F2399" t="s">
        <v>1121</v>
      </c>
      <c r="G2399" t="s">
        <v>21589</v>
      </c>
      <c r="H2399" t="s">
        <v>21669</v>
      </c>
    </row>
    <row r="2400" spans="2:8" x14ac:dyDescent="0.25">
      <c r="B2400" t="s">
        <v>10488</v>
      </c>
      <c r="C2400" t="s">
        <v>10489</v>
      </c>
      <c r="D2400" t="s">
        <v>3023</v>
      </c>
      <c r="E2400" t="s">
        <v>1635</v>
      </c>
      <c r="F2400" t="s">
        <v>1252</v>
      </c>
      <c r="G2400" t="s">
        <v>22515</v>
      </c>
      <c r="H2400" t="s">
        <v>22710</v>
      </c>
    </row>
    <row r="2401" spans="2:8" x14ac:dyDescent="0.25">
      <c r="B2401" t="s">
        <v>10491</v>
      </c>
      <c r="C2401" t="s">
        <v>10492</v>
      </c>
      <c r="D2401" t="s">
        <v>1823</v>
      </c>
      <c r="E2401" t="s">
        <v>6020</v>
      </c>
      <c r="F2401" t="s">
        <v>1803</v>
      </c>
      <c r="G2401" t="s">
        <v>13390</v>
      </c>
      <c r="H2401" t="s">
        <v>10568</v>
      </c>
    </row>
    <row r="2402" spans="2:8" x14ac:dyDescent="0.25">
      <c r="B2402" t="s">
        <v>10494</v>
      </c>
      <c r="C2402" t="s">
        <v>10495</v>
      </c>
      <c r="D2402" t="s">
        <v>1921</v>
      </c>
      <c r="E2402" t="s">
        <v>7</v>
      </c>
      <c r="H2402" t="s">
        <v>8</v>
      </c>
    </row>
    <row r="2403" spans="2:8" x14ac:dyDescent="0.25">
      <c r="B2403" t="s">
        <v>10496</v>
      </c>
      <c r="C2403" t="s">
        <v>10497</v>
      </c>
      <c r="D2403" t="s">
        <v>12814</v>
      </c>
      <c r="E2403" t="s">
        <v>10382</v>
      </c>
      <c r="F2403" t="s">
        <v>2141</v>
      </c>
      <c r="G2403" t="s">
        <v>7955</v>
      </c>
      <c r="H2403" t="s">
        <v>22711</v>
      </c>
    </row>
    <row r="2404" spans="2:8" x14ac:dyDescent="0.25">
      <c r="B2404" t="s">
        <v>10498</v>
      </c>
      <c r="C2404" t="s">
        <v>10499</v>
      </c>
      <c r="D2404" t="s">
        <v>889</v>
      </c>
      <c r="E2404" t="s">
        <v>1630</v>
      </c>
      <c r="F2404" t="s">
        <v>1250</v>
      </c>
      <c r="G2404" t="s">
        <v>492</v>
      </c>
      <c r="H2404" t="s">
        <v>768</v>
      </c>
    </row>
    <row r="2405" spans="2:8" x14ac:dyDescent="0.25">
      <c r="B2405" t="s">
        <v>10501</v>
      </c>
      <c r="C2405" t="s">
        <v>10502</v>
      </c>
      <c r="D2405" t="s">
        <v>3503</v>
      </c>
      <c r="E2405" t="s">
        <v>2243</v>
      </c>
      <c r="F2405" t="s">
        <v>1291</v>
      </c>
      <c r="G2405" t="s">
        <v>22712</v>
      </c>
      <c r="H2405" t="s">
        <v>22713</v>
      </c>
    </row>
    <row r="2406" spans="2:8" x14ac:dyDescent="0.25">
      <c r="B2406" t="s">
        <v>10504</v>
      </c>
      <c r="C2406" t="s">
        <v>10505</v>
      </c>
      <c r="D2406" t="s">
        <v>3248</v>
      </c>
      <c r="E2406" t="s">
        <v>6926</v>
      </c>
      <c r="F2406" t="s">
        <v>13161</v>
      </c>
      <c r="G2406" t="s">
        <v>22714</v>
      </c>
      <c r="H2406" t="s">
        <v>8840</v>
      </c>
    </row>
    <row r="2407" spans="2:8" x14ac:dyDescent="0.25">
      <c r="B2407" t="s">
        <v>10506</v>
      </c>
      <c r="C2407" t="s">
        <v>10507</v>
      </c>
      <c r="D2407" t="s">
        <v>866</v>
      </c>
      <c r="E2407" t="s">
        <v>409</v>
      </c>
      <c r="F2407" t="s">
        <v>2325</v>
      </c>
      <c r="G2407" t="s">
        <v>14286</v>
      </c>
      <c r="H2407" t="s">
        <v>14285</v>
      </c>
    </row>
    <row r="2408" spans="2:8" x14ac:dyDescent="0.25">
      <c r="B2408" t="s">
        <v>10509</v>
      </c>
      <c r="C2408" t="s">
        <v>10510</v>
      </c>
      <c r="D2408" t="s">
        <v>1542</v>
      </c>
      <c r="E2408" t="s">
        <v>1358</v>
      </c>
      <c r="F2408" t="s">
        <v>648</v>
      </c>
      <c r="G2408" t="s">
        <v>4661</v>
      </c>
      <c r="H2408" t="s">
        <v>10511</v>
      </c>
    </row>
    <row r="2409" spans="2:8" x14ac:dyDescent="0.25">
      <c r="B2409" t="s">
        <v>10512</v>
      </c>
      <c r="C2409" t="s">
        <v>10513</v>
      </c>
      <c r="D2409" t="s">
        <v>1160</v>
      </c>
      <c r="E2409" t="s">
        <v>4073</v>
      </c>
      <c r="F2409" t="s">
        <v>1173</v>
      </c>
      <c r="G2409" t="s">
        <v>2708</v>
      </c>
      <c r="H2409" t="s">
        <v>5066</v>
      </c>
    </row>
    <row r="2410" spans="2:8" x14ac:dyDescent="0.25">
      <c r="B2410" t="s">
        <v>10514</v>
      </c>
      <c r="C2410" t="s">
        <v>10515</v>
      </c>
      <c r="D2410" t="s">
        <v>2716</v>
      </c>
      <c r="E2410" t="s">
        <v>1884</v>
      </c>
      <c r="F2410" t="s">
        <v>1319</v>
      </c>
      <c r="G2410" t="s">
        <v>22715</v>
      </c>
      <c r="H2410" t="s">
        <v>11380</v>
      </c>
    </row>
    <row r="2411" spans="2:8" x14ac:dyDescent="0.25">
      <c r="B2411" t="s">
        <v>10518</v>
      </c>
      <c r="C2411" t="s">
        <v>10519</v>
      </c>
      <c r="D2411" t="s">
        <v>2117</v>
      </c>
      <c r="E2411" t="s">
        <v>2078</v>
      </c>
      <c r="F2411" t="s">
        <v>1285</v>
      </c>
      <c r="G2411" t="s">
        <v>22592</v>
      </c>
      <c r="H2411" t="s">
        <v>18373</v>
      </c>
    </row>
    <row r="2412" spans="2:8" x14ac:dyDescent="0.25">
      <c r="B2412" t="s">
        <v>10522</v>
      </c>
      <c r="C2412" t="s">
        <v>10523</v>
      </c>
      <c r="D2412" t="s">
        <v>18695</v>
      </c>
      <c r="E2412" t="s">
        <v>366</v>
      </c>
      <c r="F2412" t="s">
        <v>20801</v>
      </c>
      <c r="G2412" t="s">
        <v>7198</v>
      </c>
      <c r="H2412" t="s">
        <v>18156</v>
      </c>
    </row>
    <row r="2413" spans="2:8" x14ac:dyDescent="0.25">
      <c r="B2413" t="s">
        <v>10527</v>
      </c>
      <c r="C2413" t="s">
        <v>10528</v>
      </c>
      <c r="D2413" t="s">
        <v>891</v>
      </c>
      <c r="E2413" t="s">
        <v>42</v>
      </c>
      <c r="F2413" t="s">
        <v>1763</v>
      </c>
      <c r="G2413" t="s">
        <v>22716</v>
      </c>
      <c r="H2413" t="s">
        <v>22411</v>
      </c>
    </row>
    <row r="2414" spans="2:8" x14ac:dyDescent="0.25">
      <c r="B2414" t="s">
        <v>10530</v>
      </c>
      <c r="C2414" t="s">
        <v>10531</v>
      </c>
      <c r="D2414" t="s">
        <v>954</v>
      </c>
      <c r="E2414" t="s">
        <v>3951</v>
      </c>
      <c r="F2414" t="s">
        <v>954</v>
      </c>
      <c r="G2414" t="s">
        <v>650</v>
      </c>
      <c r="H2414" t="s">
        <v>11225</v>
      </c>
    </row>
    <row r="2415" spans="2:8" x14ac:dyDescent="0.25">
      <c r="B2415" t="s">
        <v>10533</v>
      </c>
      <c r="C2415" t="s">
        <v>10534</v>
      </c>
      <c r="D2415" t="s">
        <v>1416</v>
      </c>
      <c r="E2415" t="s">
        <v>1584</v>
      </c>
      <c r="F2415" t="s">
        <v>3157</v>
      </c>
      <c r="G2415" t="s">
        <v>3918</v>
      </c>
      <c r="H2415" t="s">
        <v>21588</v>
      </c>
    </row>
    <row r="2416" spans="2:8" x14ac:dyDescent="0.25">
      <c r="B2416" t="s">
        <v>10535</v>
      </c>
      <c r="C2416" t="s">
        <v>10536</v>
      </c>
      <c r="D2416" t="s">
        <v>7068</v>
      </c>
      <c r="E2416" t="s">
        <v>3982</v>
      </c>
      <c r="F2416" t="s">
        <v>3013</v>
      </c>
      <c r="G2416" t="s">
        <v>7900</v>
      </c>
      <c r="H2416" t="s">
        <v>22717</v>
      </c>
    </row>
    <row r="2417" spans="2:8" x14ac:dyDescent="0.25">
      <c r="B2417" t="s">
        <v>10539</v>
      </c>
      <c r="C2417" t="s">
        <v>10540</v>
      </c>
      <c r="D2417" t="s">
        <v>7388</v>
      </c>
      <c r="E2417" t="s">
        <v>1200</v>
      </c>
      <c r="F2417" t="s">
        <v>7396</v>
      </c>
      <c r="G2417" t="s">
        <v>7279</v>
      </c>
      <c r="H2417" t="s">
        <v>13092</v>
      </c>
    </row>
    <row r="2418" spans="2:8" x14ac:dyDescent="0.25">
      <c r="B2418" t="s">
        <v>10541</v>
      </c>
      <c r="C2418" t="s">
        <v>10542</v>
      </c>
      <c r="D2418" t="s">
        <v>1382</v>
      </c>
      <c r="E2418" t="s">
        <v>740</v>
      </c>
      <c r="F2418" t="s">
        <v>1985</v>
      </c>
      <c r="G2418" t="s">
        <v>16766</v>
      </c>
      <c r="H2418" t="s">
        <v>22718</v>
      </c>
    </row>
    <row r="2419" spans="2:8" x14ac:dyDescent="0.25">
      <c r="B2419" t="s">
        <v>10544</v>
      </c>
      <c r="C2419" t="s">
        <v>10545</v>
      </c>
      <c r="D2419" t="s">
        <v>20540</v>
      </c>
      <c r="E2419" t="s">
        <v>3960</v>
      </c>
      <c r="F2419" t="s">
        <v>3670</v>
      </c>
      <c r="G2419" t="s">
        <v>5818</v>
      </c>
      <c r="H2419" t="s">
        <v>22719</v>
      </c>
    </row>
    <row r="2420" spans="2:8" x14ac:dyDescent="0.25">
      <c r="B2420" t="s">
        <v>10548</v>
      </c>
      <c r="C2420" t="s">
        <v>10549</v>
      </c>
      <c r="D2420" t="s">
        <v>5859</v>
      </c>
      <c r="E2420" t="s">
        <v>1922</v>
      </c>
      <c r="F2420" t="s">
        <v>948</v>
      </c>
      <c r="G2420" t="s">
        <v>22720</v>
      </c>
      <c r="H2420" t="s">
        <v>22721</v>
      </c>
    </row>
    <row r="2421" spans="2:8" x14ac:dyDescent="0.25">
      <c r="B2421" t="s">
        <v>10551</v>
      </c>
      <c r="C2421" t="s">
        <v>10552</v>
      </c>
      <c r="E2421" t="s">
        <v>7</v>
      </c>
      <c r="F2421" t="s">
        <v>7</v>
      </c>
      <c r="G2421" t="s">
        <v>8</v>
      </c>
      <c r="H2421" t="s">
        <v>8</v>
      </c>
    </row>
    <row r="2422" spans="2:8" x14ac:dyDescent="0.25">
      <c r="B2422" t="s">
        <v>10553</v>
      </c>
      <c r="C2422" t="s">
        <v>10554</v>
      </c>
      <c r="D2422" t="s">
        <v>2147</v>
      </c>
      <c r="E2422" t="s">
        <v>3152</v>
      </c>
      <c r="F2422" t="s">
        <v>1422</v>
      </c>
      <c r="G2422" t="s">
        <v>15448</v>
      </c>
      <c r="H2422" t="s">
        <v>4229</v>
      </c>
    </row>
    <row r="2423" spans="2:8" x14ac:dyDescent="0.25">
      <c r="B2423" t="s">
        <v>10556</v>
      </c>
      <c r="C2423" t="s">
        <v>10557</v>
      </c>
      <c r="D2423" t="s">
        <v>10714</v>
      </c>
      <c r="E2423" t="s">
        <v>967</v>
      </c>
      <c r="F2423" t="s">
        <v>9191</v>
      </c>
      <c r="G2423" t="s">
        <v>6406</v>
      </c>
      <c r="H2423" t="s">
        <v>15238</v>
      </c>
    </row>
    <row r="2424" spans="2:8" x14ac:dyDescent="0.25">
      <c r="B2424" t="s">
        <v>10559</v>
      </c>
      <c r="C2424" t="s">
        <v>10560</v>
      </c>
      <c r="D2424" t="s">
        <v>6858</v>
      </c>
      <c r="E2424" t="s">
        <v>1798</v>
      </c>
      <c r="F2424" t="s">
        <v>250</v>
      </c>
      <c r="G2424" t="s">
        <v>7214</v>
      </c>
      <c r="H2424" t="s">
        <v>22722</v>
      </c>
    </row>
    <row r="2425" spans="2:8" x14ac:dyDescent="0.25">
      <c r="B2425" t="s">
        <v>10563</v>
      </c>
      <c r="C2425" t="s">
        <v>10564</v>
      </c>
      <c r="D2425" t="s">
        <v>1863</v>
      </c>
      <c r="E2425" t="s">
        <v>42</v>
      </c>
      <c r="F2425" t="s">
        <v>752</v>
      </c>
      <c r="G2425" t="s">
        <v>21795</v>
      </c>
      <c r="H2425" t="s">
        <v>15736</v>
      </c>
    </row>
    <row r="2426" spans="2:8" x14ac:dyDescent="0.25">
      <c r="B2426" t="s">
        <v>10566</v>
      </c>
      <c r="C2426" t="s">
        <v>10567</v>
      </c>
      <c r="D2426" t="s">
        <v>3594</v>
      </c>
      <c r="E2426" t="s">
        <v>1780</v>
      </c>
      <c r="F2426" t="s">
        <v>2482</v>
      </c>
      <c r="G2426" t="s">
        <v>1309</v>
      </c>
      <c r="H2426" t="s">
        <v>10974</v>
      </c>
    </row>
    <row r="2427" spans="2:8" x14ac:dyDescent="0.25">
      <c r="B2427" t="s">
        <v>10569</v>
      </c>
      <c r="C2427" t="s">
        <v>10570</v>
      </c>
      <c r="D2427" t="s">
        <v>1041</v>
      </c>
      <c r="E2427" t="s">
        <v>461</v>
      </c>
      <c r="F2427" t="s">
        <v>42</v>
      </c>
      <c r="G2427" t="s">
        <v>22723</v>
      </c>
      <c r="H2427" t="s">
        <v>22724</v>
      </c>
    </row>
    <row r="2428" spans="2:8" x14ac:dyDescent="0.25">
      <c r="B2428" t="s">
        <v>10572</v>
      </c>
      <c r="C2428" t="s">
        <v>10573</v>
      </c>
      <c r="D2428" t="s">
        <v>1817</v>
      </c>
      <c r="E2428" t="s">
        <v>1166</v>
      </c>
      <c r="F2428" t="s">
        <v>2476</v>
      </c>
      <c r="G2428" t="s">
        <v>18789</v>
      </c>
      <c r="H2428" t="s">
        <v>22639</v>
      </c>
    </row>
    <row r="2429" spans="2:8" x14ac:dyDescent="0.25">
      <c r="B2429" t="s">
        <v>10575</v>
      </c>
      <c r="C2429" t="s">
        <v>10576</v>
      </c>
      <c r="D2429" t="s">
        <v>13992</v>
      </c>
      <c r="E2429" t="s">
        <v>22725</v>
      </c>
      <c r="F2429" t="s">
        <v>22726</v>
      </c>
      <c r="G2429" t="s">
        <v>1214</v>
      </c>
      <c r="H2429" t="s">
        <v>17746</v>
      </c>
    </row>
    <row r="2430" spans="2:8" x14ac:dyDescent="0.25">
      <c r="B2430" t="s">
        <v>10581</v>
      </c>
      <c r="C2430" t="s">
        <v>10582</v>
      </c>
      <c r="D2430" t="s">
        <v>7855</v>
      </c>
      <c r="E2430" t="s">
        <v>18146</v>
      </c>
      <c r="F2430" t="s">
        <v>6465</v>
      </c>
      <c r="G2430" t="s">
        <v>15238</v>
      </c>
      <c r="H2430" t="s">
        <v>6845</v>
      </c>
    </row>
    <row r="2431" spans="2:8" x14ac:dyDescent="0.25">
      <c r="B2431" t="s">
        <v>10587</v>
      </c>
      <c r="C2431" t="s">
        <v>10588</v>
      </c>
      <c r="D2431" t="s">
        <v>1351</v>
      </c>
      <c r="E2431" t="s">
        <v>7024</v>
      </c>
      <c r="F2431" t="s">
        <v>2813</v>
      </c>
      <c r="G2431" t="s">
        <v>5426</v>
      </c>
      <c r="H2431" t="s">
        <v>8599</v>
      </c>
    </row>
    <row r="2432" spans="2:8" x14ac:dyDescent="0.25">
      <c r="B2432" t="s">
        <v>10589</v>
      </c>
      <c r="C2432" t="s">
        <v>10590</v>
      </c>
      <c r="D2432" t="s">
        <v>1884</v>
      </c>
      <c r="E2432" t="s">
        <v>637</v>
      </c>
      <c r="F2432" t="s">
        <v>2717</v>
      </c>
      <c r="G2432" t="s">
        <v>22727</v>
      </c>
      <c r="H2432" t="s">
        <v>22728</v>
      </c>
    </row>
    <row r="2433" spans="2:8" x14ac:dyDescent="0.25">
      <c r="B2433" t="s">
        <v>10593</v>
      </c>
      <c r="C2433" t="s">
        <v>10594</v>
      </c>
      <c r="D2433" t="s">
        <v>3454</v>
      </c>
      <c r="E2433" t="s">
        <v>260</v>
      </c>
      <c r="F2433" t="s">
        <v>1466</v>
      </c>
      <c r="G2433" t="s">
        <v>22729</v>
      </c>
      <c r="H2433" t="s">
        <v>2997</v>
      </c>
    </row>
    <row r="2434" spans="2:8" x14ac:dyDescent="0.25">
      <c r="B2434" t="s">
        <v>10595</v>
      </c>
      <c r="C2434" t="s">
        <v>10596</v>
      </c>
      <c r="D2434" t="s">
        <v>2354</v>
      </c>
      <c r="E2434" t="s">
        <v>2685</v>
      </c>
      <c r="F2434" t="s">
        <v>6235</v>
      </c>
      <c r="G2434" t="s">
        <v>22183</v>
      </c>
      <c r="H2434" t="s">
        <v>16297</v>
      </c>
    </row>
    <row r="2435" spans="2:8" x14ac:dyDescent="0.25">
      <c r="B2435" t="s">
        <v>10599</v>
      </c>
      <c r="C2435" t="s">
        <v>10600</v>
      </c>
      <c r="D2435" t="s">
        <v>1035</v>
      </c>
      <c r="E2435" t="s">
        <v>40</v>
      </c>
      <c r="F2435" t="s">
        <v>5953</v>
      </c>
      <c r="G2435" t="s">
        <v>771</v>
      </c>
      <c r="H2435" t="s">
        <v>8746</v>
      </c>
    </row>
    <row r="2436" spans="2:8" x14ac:dyDescent="0.25">
      <c r="B2436" t="s">
        <v>10603</v>
      </c>
      <c r="C2436" t="s">
        <v>10604</v>
      </c>
      <c r="D2436" t="s">
        <v>1285</v>
      </c>
      <c r="E2436" t="s">
        <v>1890</v>
      </c>
      <c r="F2436" t="s">
        <v>577</v>
      </c>
      <c r="G2436" t="s">
        <v>22193</v>
      </c>
      <c r="H2436" t="s">
        <v>6501</v>
      </c>
    </row>
    <row r="2437" spans="2:8" x14ac:dyDescent="0.25">
      <c r="B2437" t="s">
        <v>10606</v>
      </c>
      <c r="C2437" t="s">
        <v>10607</v>
      </c>
      <c r="D2437" t="s">
        <v>2045</v>
      </c>
      <c r="E2437" t="s">
        <v>3859</v>
      </c>
      <c r="F2437" t="s">
        <v>3886</v>
      </c>
      <c r="G2437" t="s">
        <v>3764</v>
      </c>
      <c r="H2437" t="s">
        <v>22730</v>
      </c>
    </row>
    <row r="2438" spans="2:8" x14ac:dyDescent="0.25">
      <c r="B2438" t="s">
        <v>10609</v>
      </c>
      <c r="C2438" t="s">
        <v>10610</v>
      </c>
      <c r="D2438" t="s">
        <v>12814</v>
      </c>
      <c r="E2438" t="s">
        <v>2093</v>
      </c>
      <c r="F2438" t="s">
        <v>6376</v>
      </c>
      <c r="G2438" t="s">
        <v>5714</v>
      </c>
      <c r="H2438" t="s">
        <v>22731</v>
      </c>
    </row>
    <row r="2439" spans="2:8" x14ac:dyDescent="0.25">
      <c r="B2439" t="s">
        <v>10613</v>
      </c>
      <c r="C2439" t="s">
        <v>10614</v>
      </c>
      <c r="D2439" t="s">
        <v>1763</v>
      </c>
      <c r="E2439" t="s">
        <v>1900</v>
      </c>
      <c r="F2439" t="s">
        <v>578</v>
      </c>
      <c r="G2439" t="s">
        <v>22732</v>
      </c>
      <c r="H2439" t="s">
        <v>22733</v>
      </c>
    </row>
    <row r="2440" spans="2:8" x14ac:dyDescent="0.25">
      <c r="B2440" t="s">
        <v>10616</v>
      </c>
      <c r="C2440" t="s">
        <v>10617</v>
      </c>
      <c r="D2440" t="s">
        <v>3460</v>
      </c>
    </row>
    <row r="2441" spans="2:8" x14ac:dyDescent="0.25">
      <c r="B2441" t="s">
        <v>10618</v>
      </c>
      <c r="C2441" t="s">
        <v>10619</v>
      </c>
      <c r="D2441" t="s">
        <v>22734</v>
      </c>
      <c r="E2441" t="s">
        <v>3586</v>
      </c>
      <c r="F2441" t="s">
        <v>4449</v>
      </c>
      <c r="G2441" t="s">
        <v>6965</v>
      </c>
      <c r="H2441" t="s">
        <v>15108</v>
      </c>
    </row>
    <row r="2442" spans="2:8" x14ac:dyDescent="0.25">
      <c r="B2442" t="s">
        <v>10623</v>
      </c>
      <c r="C2442" t="s">
        <v>10624</v>
      </c>
      <c r="D2442" t="s">
        <v>1868</v>
      </c>
    </row>
    <row r="2443" spans="2:8" x14ac:dyDescent="0.25">
      <c r="B2443" t="s">
        <v>10625</v>
      </c>
      <c r="C2443" t="s">
        <v>10626</v>
      </c>
      <c r="D2443" t="s">
        <v>3563</v>
      </c>
      <c r="E2443" t="s">
        <v>2243</v>
      </c>
      <c r="F2443" t="s">
        <v>1121</v>
      </c>
      <c r="G2443" t="s">
        <v>1477</v>
      </c>
      <c r="H2443" t="s">
        <v>15462</v>
      </c>
    </row>
    <row r="2444" spans="2:8" x14ac:dyDescent="0.25">
      <c r="B2444" t="s">
        <v>10628</v>
      </c>
      <c r="C2444" t="s">
        <v>10629</v>
      </c>
      <c r="D2444" t="s">
        <v>3387</v>
      </c>
      <c r="E2444" t="s">
        <v>7256</v>
      </c>
      <c r="F2444" t="s">
        <v>8527</v>
      </c>
      <c r="G2444" t="s">
        <v>19769</v>
      </c>
      <c r="H2444" t="s">
        <v>9498</v>
      </c>
    </row>
    <row r="2445" spans="2:8" x14ac:dyDescent="0.25">
      <c r="B2445" t="s">
        <v>10632</v>
      </c>
      <c r="C2445" t="s">
        <v>10633</v>
      </c>
      <c r="D2445" t="s">
        <v>1434</v>
      </c>
      <c r="E2445" t="s">
        <v>1763</v>
      </c>
      <c r="F2445" t="s">
        <v>740</v>
      </c>
      <c r="G2445" t="s">
        <v>22723</v>
      </c>
      <c r="H2445" t="s">
        <v>5440</v>
      </c>
    </row>
    <row r="2446" spans="2:8" x14ac:dyDescent="0.25">
      <c r="B2446" t="s">
        <v>10635</v>
      </c>
      <c r="C2446" t="s">
        <v>10636</v>
      </c>
      <c r="D2446" t="s">
        <v>1252</v>
      </c>
      <c r="E2446" t="s">
        <v>5930</v>
      </c>
      <c r="F2446" t="s">
        <v>3297</v>
      </c>
      <c r="G2446" t="s">
        <v>10034</v>
      </c>
      <c r="H2446" t="s">
        <v>21954</v>
      </c>
    </row>
    <row r="2447" spans="2:8" x14ac:dyDescent="0.25">
      <c r="B2447" t="s">
        <v>10638</v>
      </c>
      <c r="C2447" t="s">
        <v>10639</v>
      </c>
      <c r="D2447" t="s">
        <v>3037</v>
      </c>
      <c r="E2447" t="s">
        <v>10382</v>
      </c>
      <c r="F2447" t="s">
        <v>7587</v>
      </c>
      <c r="G2447" t="s">
        <v>9774</v>
      </c>
      <c r="H2447" t="s">
        <v>5761</v>
      </c>
    </row>
    <row r="2448" spans="2:8" x14ac:dyDescent="0.25">
      <c r="B2448" t="s">
        <v>10641</v>
      </c>
      <c r="C2448" t="s">
        <v>10642</v>
      </c>
      <c r="D2448" t="s">
        <v>1611</v>
      </c>
    </row>
    <row r="2449" spans="2:8" x14ac:dyDescent="0.25">
      <c r="B2449" t="s">
        <v>10643</v>
      </c>
      <c r="C2449" t="s">
        <v>10644</v>
      </c>
      <c r="D2449" t="s">
        <v>2748</v>
      </c>
      <c r="E2449" t="s">
        <v>1937</v>
      </c>
      <c r="F2449" t="s">
        <v>1980</v>
      </c>
      <c r="G2449" t="s">
        <v>17368</v>
      </c>
      <c r="H2449" t="s">
        <v>22735</v>
      </c>
    </row>
    <row r="2450" spans="2:8" x14ac:dyDescent="0.25">
      <c r="B2450" t="s">
        <v>10647</v>
      </c>
      <c r="C2450" t="s">
        <v>10648</v>
      </c>
      <c r="D2450" t="s">
        <v>1121</v>
      </c>
      <c r="E2450" t="s">
        <v>41</v>
      </c>
      <c r="F2450" t="s">
        <v>1769</v>
      </c>
      <c r="G2450" t="s">
        <v>9565</v>
      </c>
      <c r="H2450" t="s">
        <v>22736</v>
      </c>
    </row>
    <row r="2451" spans="2:8" x14ac:dyDescent="0.25">
      <c r="B2451" t="s">
        <v>10650</v>
      </c>
      <c r="C2451" t="s">
        <v>10651</v>
      </c>
      <c r="D2451" t="s">
        <v>7382</v>
      </c>
      <c r="E2451" t="s">
        <v>8866</v>
      </c>
      <c r="F2451" t="s">
        <v>7411</v>
      </c>
      <c r="G2451" t="s">
        <v>16086</v>
      </c>
      <c r="H2451" t="s">
        <v>3867</v>
      </c>
    </row>
    <row r="2452" spans="2:8" x14ac:dyDescent="0.25">
      <c r="B2452" t="s">
        <v>10652</v>
      </c>
      <c r="C2452" t="s">
        <v>10653</v>
      </c>
      <c r="D2452" t="s">
        <v>413</v>
      </c>
      <c r="E2452" t="s">
        <v>1517</v>
      </c>
      <c r="F2452" t="s">
        <v>1219</v>
      </c>
      <c r="G2452" t="s">
        <v>2974</v>
      </c>
      <c r="H2452" t="s">
        <v>18526</v>
      </c>
    </row>
    <row r="2453" spans="2:8" x14ac:dyDescent="0.25">
      <c r="B2453" t="s">
        <v>10655</v>
      </c>
      <c r="C2453" t="s">
        <v>10656</v>
      </c>
      <c r="D2453" t="s">
        <v>111</v>
      </c>
      <c r="E2453" t="s">
        <v>1251</v>
      </c>
      <c r="F2453" t="s">
        <v>249</v>
      </c>
      <c r="G2453" t="s">
        <v>17380</v>
      </c>
      <c r="H2453" t="s">
        <v>14201</v>
      </c>
    </row>
    <row r="2454" spans="2:8" x14ac:dyDescent="0.25">
      <c r="B2454" t="s">
        <v>10658</v>
      </c>
      <c r="C2454" t="s">
        <v>10659</v>
      </c>
      <c r="D2454" t="s">
        <v>6186</v>
      </c>
      <c r="E2454" t="s">
        <v>22</v>
      </c>
      <c r="F2454" t="s">
        <v>4138</v>
      </c>
      <c r="G2454" t="s">
        <v>9203</v>
      </c>
      <c r="H2454" t="s">
        <v>13242</v>
      </c>
    </row>
    <row r="2455" spans="2:8" x14ac:dyDescent="0.25">
      <c r="B2455" t="s">
        <v>10661</v>
      </c>
      <c r="C2455" t="s">
        <v>10662</v>
      </c>
      <c r="D2455" t="s">
        <v>13281</v>
      </c>
      <c r="E2455" t="s">
        <v>16911</v>
      </c>
      <c r="F2455" t="s">
        <v>21290</v>
      </c>
      <c r="G2455" t="s">
        <v>17995</v>
      </c>
      <c r="H2455" t="s">
        <v>1043</v>
      </c>
    </row>
    <row r="2456" spans="2:8" x14ac:dyDescent="0.25">
      <c r="B2456" t="s">
        <v>10667</v>
      </c>
      <c r="C2456" t="s">
        <v>10668</v>
      </c>
      <c r="D2456" t="s">
        <v>1429</v>
      </c>
      <c r="E2456" t="s">
        <v>348</v>
      </c>
      <c r="F2456" t="s">
        <v>404</v>
      </c>
      <c r="G2456" t="s">
        <v>14450</v>
      </c>
      <c r="H2456" t="s">
        <v>22737</v>
      </c>
    </row>
    <row r="2457" spans="2:8" x14ac:dyDescent="0.25">
      <c r="B2457" t="s">
        <v>10670</v>
      </c>
      <c r="C2457" t="s">
        <v>10671</v>
      </c>
      <c r="D2457" t="s">
        <v>1792</v>
      </c>
      <c r="E2457" t="s">
        <v>512</v>
      </c>
      <c r="F2457" t="s">
        <v>1561</v>
      </c>
      <c r="G2457" t="s">
        <v>14523</v>
      </c>
      <c r="H2457" t="s">
        <v>22738</v>
      </c>
    </row>
    <row r="2458" spans="2:8" x14ac:dyDescent="0.25">
      <c r="B2458" t="s">
        <v>10673</v>
      </c>
      <c r="C2458" t="s">
        <v>10674</v>
      </c>
      <c r="D2458" t="s">
        <v>3961</v>
      </c>
      <c r="E2458" t="s">
        <v>420</v>
      </c>
      <c r="F2458" t="s">
        <v>10480</v>
      </c>
      <c r="G2458" t="s">
        <v>8464</v>
      </c>
      <c r="H2458" t="s">
        <v>799</v>
      </c>
    </row>
    <row r="2459" spans="2:8" x14ac:dyDescent="0.25">
      <c r="B2459" t="s">
        <v>10675</v>
      </c>
      <c r="C2459" t="s">
        <v>10676</v>
      </c>
      <c r="D2459" t="s">
        <v>982</v>
      </c>
      <c r="E2459" t="s">
        <v>10383</v>
      </c>
      <c r="F2459" t="s">
        <v>7820</v>
      </c>
      <c r="G2459" t="s">
        <v>21409</v>
      </c>
      <c r="H2459" t="s">
        <v>10493</v>
      </c>
    </row>
    <row r="2460" spans="2:8" x14ac:dyDescent="0.25">
      <c r="B2460" t="s">
        <v>10678</v>
      </c>
      <c r="C2460" t="s">
        <v>10679</v>
      </c>
      <c r="D2460" t="s">
        <v>1571</v>
      </c>
      <c r="E2460" t="s">
        <v>1553</v>
      </c>
      <c r="F2460" t="s">
        <v>2249</v>
      </c>
      <c r="G2460" t="s">
        <v>13105</v>
      </c>
      <c r="H2460" t="s">
        <v>16072</v>
      </c>
    </row>
    <row r="2461" spans="2:8" x14ac:dyDescent="0.25">
      <c r="B2461" t="s">
        <v>10680</v>
      </c>
      <c r="C2461" t="s">
        <v>10681</v>
      </c>
      <c r="D2461" t="s">
        <v>14977</v>
      </c>
      <c r="E2461" t="s">
        <v>3670</v>
      </c>
      <c r="F2461" t="s">
        <v>10841</v>
      </c>
      <c r="G2461" t="s">
        <v>2849</v>
      </c>
      <c r="H2461" t="s">
        <v>17788</v>
      </c>
    </row>
    <row r="2462" spans="2:8" x14ac:dyDescent="0.25">
      <c r="B2462" t="s">
        <v>10684</v>
      </c>
      <c r="C2462" t="s">
        <v>10685</v>
      </c>
      <c r="D2462" t="s">
        <v>10401</v>
      </c>
      <c r="E2462" t="s">
        <v>8944</v>
      </c>
      <c r="F2462" t="s">
        <v>1693</v>
      </c>
      <c r="G2462" t="s">
        <v>19514</v>
      </c>
      <c r="H2462" t="s">
        <v>22739</v>
      </c>
    </row>
    <row r="2463" spans="2:8" x14ac:dyDescent="0.25">
      <c r="B2463" t="s">
        <v>10688</v>
      </c>
      <c r="C2463" t="s">
        <v>10689</v>
      </c>
      <c r="D2463" t="s">
        <v>3905</v>
      </c>
      <c r="E2463" t="s">
        <v>4563</v>
      </c>
      <c r="F2463" t="s">
        <v>975</v>
      </c>
      <c r="G2463" t="s">
        <v>3906</v>
      </c>
      <c r="H2463" t="s">
        <v>22740</v>
      </c>
    </row>
    <row r="2464" spans="2:8" x14ac:dyDescent="0.25">
      <c r="B2464" t="s">
        <v>10691</v>
      </c>
      <c r="C2464" t="s">
        <v>10692</v>
      </c>
      <c r="D2464" t="s">
        <v>7790</v>
      </c>
      <c r="E2464" t="s">
        <v>1670</v>
      </c>
      <c r="F2464" t="s">
        <v>1267</v>
      </c>
      <c r="G2464" t="s">
        <v>22741</v>
      </c>
      <c r="H2464" t="s">
        <v>5094</v>
      </c>
    </row>
    <row r="2465" spans="2:8" x14ac:dyDescent="0.25">
      <c r="B2465" t="s">
        <v>10694</v>
      </c>
      <c r="C2465" t="s">
        <v>10695</v>
      </c>
      <c r="D2465" t="s">
        <v>9986</v>
      </c>
      <c r="E2465" t="s">
        <v>7003</v>
      </c>
      <c r="F2465" t="s">
        <v>8697</v>
      </c>
      <c r="G2465" t="s">
        <v>2814</v>
      </c>
      <c r="H2465" t="s">
        <v>12460</v>
      </c>
    </row>
    <row r="2466" spans="2:8" x14ac:dyDescent="0.25">
      <c r="B2466" t="s">
        <v>10698</v>
      </c>
      <c r="C2466" t="s">
        <v>10699</v>
      </c>
      <c r="D2466" t="s">
        <v>5930</v>
      </c>
      <c r="E2466" t="s">
        <v>4810</v>
      </c>
      <c r="F2466" t="s">
        <v>2643</v>
      </c>
      <c r="G2466" t="s">
        <v>22742</v>
      </c>
      <c r="H2466" t="s">
        <v>17380</v>
      </c>
    </row>
    <row r="2467" spans="2:8" x14ac:dyDescent="0.25">
      <c r="B2467" t="s">
        <v>10702</v>
      </c>
      <c r="C2467" t="s">
        <v>10703</v>
      </c>
      <c r="D2467" t="s">
        <v>11849</v>
      </c>
      <c r="E2467" t="s">
        <v>5052</v>
      </c>
      <c r="F2467" t="s">
        <v>6650</v>
      </c>
      <c r="G2467" t="s">
        <v>22743</v>
      </c>
      <c r="H2467" t="s">
        <v>22744</v>
      </c>
    </row>
    <row r="2468" spans="2:8" x14ac:dyDescent="0.25">
      <c r="B2468" t="s">
        <v>10707</v>
      </c>
      <c r="C2468" t="s">
        <v>10708</v>
      </c>
      <c r="D2468" t="s">
        <v>1409</v>
      </c>
      <c r="E2468" t="s">
        <v>1775</v>
      </c>
      <c r="F2468" t="s">
        <v>7814</v>
      </c>
      <c r="G2468" t="s">
        <v>9218</v>
      </c>
      <c r="H2468" t="s">
        <v>22463</v>
      </c>
    </row>
    <row r="2469" spans="2:8" x14ac:dyDescent="0.25">
      <c r="B2469" t="s">
        <v>10710</v>
      </c>
      <c r="C2469" t="s">
        <v>10711</v>
      </c>
      <c r="D2469" t="s">
        <v>1363</v>
      </c>
      <c r="E2469" t="s">
        <v>818</v>
      </c>
      <c r="F2469" t="s">
        <v>818</v>
      </c>
      <c r="G2469" t="s">
        <v>8118</v>
      </c>
      <c r="H2469" t="s">
        <v>650</v>
      </c>
    </row>
    <row r="2470" spans="2:8" x14ac:dyDescent="0.25">
      <c r="B2470" t="s">
        <v>10712</v>
      </c>
      <c r="C2470" t="s">
        <v>10713</v>
      </c>
      <c r="D2470" t="s">
        <v>2663</v>
      </c>
      <c r="E2470" t="s">
        <v>19698</v>
      </c>
      <c r="F2470" t="s">
        <v>3249</v>
      </c>
      <c r="G2470" t="s">
        <v>3929</v>
      </c>
      <c r="H2470" t="s">
        <v>4716</v>
      </c>
    </row>
    <row r="2471" spans="2:8" x14ac:dyDescent="0.25">
      <c r="B2471" t="s">
        <v>10716</v>
      </c>
      <c r="C2471" t="s">
        <v>10717</v>
      </c>
      <c r="D2471" t="s">
        <v>11253</v>
      </c>
      <c r="E2471" t="s">
        <v>9473</v>
      </c>
      <c r="F2471" t="s">
        <v>3090</v>
      </c>
      <c r="G2471" t="s">
        <v>9699</v>
      </c>
      <c r="H2471" t="s">
        <v>17522</v>
      </c>
    </row>
    <row r="2472" spans="2:8" x14ac:dyDescent="0.25">
      <c r="B2472" t="s">
        <v>10721</v>
      </c>
      <c r="C2472" t="s">
        <v>10722</v>
      </c>
      <c r="D2472" t="s">
        <v>3043</v>
      </c>
      <c r="E2472" t="s">
        <v>3874</v>
      </c>
      <c r="F2472" t="s">
        <v>1512</v>
      </c>
      <c r="G2472" t="s">
        <v>22745</v>
      </c>
      <c r="H2472" t="s">
        <v>22746</v>
      </c>
    </row>
    <row r="2473" spans="2:8" x14ac:dyDescent="0.25">
      <c r="B2473" t="s">
        <v>10725</v>
      </c>
      <c r="C2473" t="s">
        <v>10726</v>
      </c>
      <c r="D2473" t="s">
        <v>2129</v>
      </c>
      <c r="E2473" t="s">
        <v>1027</v>
      </c>
      <c r="F2473" t="s">
        <v>1402</v>
      </c>
      <c r="G2473" t="s">
        <v>22747</v>
      </c>
      <c r="H2473" t="s">
        <v>22748</v>
      </c>
    </row>
    <row r="2474" spans="2:8" x14ac:dyDescent="0.25">
      <c r="B2474" t="s">
        <v>10728</v>
      </c>
      <c r="C2474" t="s">
        <v>10729</v>
      </c>
      <c r="D2474" t="s">
        <v>4810</v>
      </c>
      <c r="E2474" t="s">
        <v>5930</v>
      </c>
      <c r="F2474" t="s">
        <v>23</v>
      </c>
      <c r="G2474" t="s">
        <v>22749</v>
      </c>
      <c r="H2474" t="s">
        <v>22750</v>
      </c>
    </row>
    <row r="2475" spans="2:8" x14ac:dyDescent="0.25">
      <c r="B2475" t="s">
        <v>10731</v>
      </c>
      <c r="C2475" t="s">
        <v>10732</v>
      </c>
      <c r="D2475" t="s">
        <v>3179</v>
      </c>
      <c r="E2475" t="s">
        <v>8749</v>
      </c>
      <c r="F2475" t="s">
        <v>6091</v>
      </c>
      <c r="G2475" t="s">
        <v>21766</v>
      </c>
      <c r="H2475" t="s">
        <v>9402</v>
      </c>
    </row>
    <row r="2476" spans="2:8" x14ac:dyDescent="0.25">
      <c r="B2476" t="s">
        <v>10735</v>
      </c>
      <c r="C2476" t="s">
        <v>10736</v>
      </c>
      <c r="D2476" t="s">
        <v>22751</v>
      </c>
      <c r="E2476" t="s">
        <v>18845</v>
      </c>
      <c r="F2476" t="s">
        <v>20812</v>
      </c>
      <c r="G2476" t="s">
        <v>2704</v>
      </c>
      <c r="H2476" t="s">
        <v>2725</v>
      </c>
    </row>
    <row r="2477" spans="2:8" x14ac:dyDescent="0.25">
      <c r="B2477" t="s">
        <v>10741</v>
      </c>
      <c r="C2477" t="s">
        <v>10742</v>
      </c>
      <c r="D2477" t="s">
        <v>461</v>
      </c>
      <c r="E2477" t="s">
        <v>5087</v>
      </c>
      <c r="F2477" t="s">
        <v>1798</v>
      </c>
      <c r="G2477" t="s">
        <v>534</v>
      </c>
      <c r="H2477" t="s">
        <v>18581</v>
      </c>
    </row>
    <row r="2478" spans="2:8" x14ac:dyDescent="0.25">
      <c r="B2478" t="s">
        <v>10744</v>
      </c>
      <c r="C2478" t="s">
        <v>10745</v>
      </c>
      <c r="D2478" t="s">
        <v>1331</v>
      </c>
      <c r="E2478" t="s">
        <v>3297</v>
      </c>
      <c r="F2478" t="s">
        <v>3532</v>
      </c>
      <c r="G2478" t="s">
        <v>13262</v>
      </c>
      <c r="H2478" t="s">
        <v>22752</v>
      </c>
    </row>
    <row r="2479" spans="2:8" x14ac:dyDescent="0.25">
      <c r="B2479" t="s">
        <v>10747</v>
      </c>
      <c r="C2479" t="s">
        <v>10748</v>
      </c>
      <c r="D2479" t="s">
        <v>3103</v>
      </c>
      <c r="E2479" t="s">
        <v>1220</v>
      </c>
      <c r="F2479" t="s">
        <v>2939</v>
      </c>
      <c r="G2479" t="s">
        <v>777</v>
      </c>
      <c r="H2479" t="s">
        <v>9382</v>
      </c>
    </row>
    <row r="2480" spans="2:8" x14ac:dyDescent="0.25">
      <c r="B2480" t="s">
        <v>10750</v>
      </c>
      <c r="C2480" t="s">
        <v>10751</v>
      </c>
      <c r="D2480" t="s">
        <v>374</v>
      </c>
      <c r="E2480" t="s">
        <v>2540</v>
      </c>
      <c r="F2480" t="s">
        <v>1313</v>
      </c>
      <c r="G2480" t="s">
        <v>5949</v>
      </c>
      <c r="H2480" t="s">
        <v>9557</v>
      </c>
    </row>
    <row r="2481" spans="2:8" x14ac:dyDescent="0.25">
      <c r="B2481" t="s">
        <v>10753</v>
      </c>
      <c r="C2481" t="s">
        <v>10754</v>
      </c>
      <c r="D2481" t="s">
        <v>1446</v>
      </c>
      <c r="E2481" t="s">
        <v>2913</v>
      </c>
      <c r="F2481" t="s">
        <v>6386</v>
      </c>
      <c r="G2481" t="s">
        <v>13920</v>
      </c>
      <c r="H2481" t="s">
        <v>10342</v>
      </c>
    </row>
    <row r="2482" spans="2:8" x14ac:dyDescent="0.25">
      <c r="B2482" t="s">
        <v>10756</v>
      </c>
      <c r="C2482" t="s">
        <v>10757</v>
      </c>
      <c r="D2482" t="s">
        <v>14771</v>
      </c>
      <c r="E2482" t="s">
        <v>929</v>
      </c>
      <c r="F2482" t="s">
        <v>10620</v>
      </c>
      <c r="G2482" t="s">
        <v>22364</v>
      </c>
      <c r="H2482" t="s">
        <v>22753</v>
      </c>
    </row>
    <row r="2483" spans="2:8" x14ac:dyDescent="0.25">
      <c r="B2483" t="s">
        <v>10761</v>
      </c>
      <c r="C2483" t="s">
        <v>10762</v>
      </c>
      <c r="D2483" t="s">
        <v>842</v>
      </c>
      <c r="E2483" t="s">
        <v>3503</v>
      </c>
      <c r="F2483" t="s">
        <v>5592</v>
      </c>
      <c r="G2483" t="s">
        <v>3407</v>
      </c>
      <c r="H2483" t="s">
        <v>11773</v>
      </c>
    </row>
    <row r="2484" spans="2:8" x14ac:dyDescent="0.25">
      <c r="B2484" t="s">
        <v>10764</v>
      </c>
      <c r="C2484" t="s">
        <v>10765</v>
      </c>
      <c r="D2484" t="s">
        <v>1219</v>
      </c>
      <c r="E2484" t="s">
        <v>3401</v>
      </c>
      <c r="F2484" t="s">
        <v>2249</v>
      </c>
      <c r="G2484" t="s">
        <v>14144</v>
      </c>
      <c r="H2484" t="s">
        <v>22754</v>
      </c>
    </row>
    <row r="2485" spans="2:8" x14ac:dyDescent="0.25">
      <c r="B2485" t="s">
        <v>10767</v>
      </c>
      <c r="C2485" t="s">
        <v>10768</v>
      </c>
      <c r="D2485" t="s">
        <v>13109</v>
      </c>
      <c r="E2485" t="s">
        <v>13309</v>
      </c>
      <c r="F2485" t="s">
        <v>14906</v>
      </c>
      <c r="G2485" t="s">
        <v>22755</v>
      </c>
      <c r="H2485" t="s">
        <v>38</v>
      </c>
    </row>
    <row r="2486" spans="2:8" x14ac:dyDescent="0.25">
      <c r="B2486" t="s">
        <v>10773</v>
      </c>
      <c r="C2486" t="s">
        <v>10774</v>
      </c>
      <c r="D2486" t="s">
        <v>3028</v>
      </c>
    </row>
    <row r="2487" spans="2:8" x14ac:dyDescent="0.25">
      <c r="B2487" t="s">
        <v>10775</v>
      </c>
      <c r="C2487" t="s">
        <v>10776</v>
      </c>
      <c r="D2487" t="s">
        <v>5052</v>
      </c>
      <c r="E2487" t="s">
        <v>2416</v>
      </c>
      <c r="F2487" t="s">
        <v>3722</v>
      </c>
      <c r="G2487" t="s">
        <v>22756</v>
      </c>
      <c r="H2487" t="s">
        <v>12328</v>
      </c>
    </row>
    <row r="2488" spans="2:8" x14ac:dyDescent="0.25">
      <c r="B2488" t="s">
        <v>10779</v>
      </c>
      <c r="C2488" t="s">
        <v>10780</v>
      </c>
      <c r="D2488" t="s">
        <v>1191</v>
      </c>
      <c r="E2488" t="s">
        <v>3854</v>
      </c>
      <c r="F2488" t="s">
        <v>753</v>
      </c>
      <c r="G2488" t="s">
        <v>22757</v>
      </c>
      <c r="H2488" t="s">
        <v>22758</v>
      </c>
    </row>
    <row r="2489" spans="2:8" x14ac:dyDescent="0.25">
      <c r="B2489" t="s">
        <v>10782</v>
      </c>
      <c r="C2489" t="s">
        <v>10783</v>
      </c>
      <c r="D2489" t="s">
        <v>2375</v>
      </c>
      <c r="E2489" t="s">
        <v>1561</v>
      </c>
      <c r="F2489" t="s">
        <v>1506</v>
      </c>
      <c r="G2489" t="s">
        <v>22759</v>
      </c>
      <c r="H2489" t="s">
        <v>22760</v>
      </c>
    </row>
    <row r="2490" spans="2:8" x14ac:dyDescent="0.25">
      <c r="B2490" t="s">
        <v>10786</v>
      </c>
      <c r="C2490" t="s">
        <v>10787</v>
      </c>
      <c r="D2490" t="s">
        <v>8335</v>
      </c>
      <c r="E2490" t="s">
        <v>2739</v>
      </c>
      <c r="F2490" t="s">
        <v>8957</v>
      </c>
      <c r="G2490" t="s">
        <v>20260</v>
      </c>
      <c r="H2490" t="s">
        <v>22761</v>
      </c>
    </row>
    <row r="2491" spans="2:8" x14ac:dyDescent="0.25">
      <c r="B2491" t="s">
        <v>10790</v>
      </c>
      <c r="C2491" t="s">
        <v>10791</v>
      </c>
      <c r="D2491" t="s">
        <v>8140</v>
      </c>
      <c r="E2491" t="s">
        <v>22762</v>
      </c>
      <c r="F2491" t="s">
        <v>22763</v>
      </c>
      <c r="G2491" t="s">
        <v>9816</v>
      </c>
      <c r="H2491" t="s">
        <v>21202</v>
      </c>
    </row>
    <row r="2492" spans="2:8" x14ac:dyDescent="0.25">
      <c r="B2492" t="s">
        <v>10794</v>
      </c>
      <c r="C2492" t="s">
        <v>10795</v>
      </c>
      <c r="D2492" t="s">
        <v>1570</v>
      </c>
      <c r="E2492" t="s">
        <v>4073</v>
      </c>
      <c r="F2492" t="s">
        <v>2243</v>
      </c>
      <c r="G2492" t="s">
        <v>15531</v>
      </c>
      <c r="H2492" t="s">
        <v>20079</v>
      </c>
    </row>
    <row r="2493" spans="2:8" x14ac:dyDescent="0.25">
      <c r="B2493" t="s">
        <v>10798</v>
      </c>
      <c r="C2493" t="s">
        <v>10799</v>
      </c>
      <c r="D2493" t="s">
        <v>2939</v>
      </c>
      <c r="E2493" t="s">
        <v>1136</v>
      </c>
      <c r="F2493" t="s">
        <v>3328</v>
      </c>
      <c r="G2493" t="s">
        <v>22764</v>
      </c>
      <c r="H2493" t="s">
        <v>1329</v>
      </c>
    </row>
    <row r="2494" spans="2:8" x14ac:dyDescent="0.25">
      <c r="B2494" t="s">
        <v>10800</v>
      </c>
      <c r="C2494" t="s">
        <v>10801</v>
      </c>
      <c r="D2494" t="s">
        <v>22765</v>
      </c>
      <c r="E2494" t="s">
        <v>22766</v>
      </c>
      <c r="F2494" t="s">
        <v>22767</v>
      </c>
      <c r="G2494" t="s">
        <v>2786</v>
      </c>
      <c r="H2494" t="s">
        <v>12178</v>
      </c>
    </row>
    <row r="2495" spans="2:8" x14ac:dyDescent="0.25">
      <c r="B2495" t="s">
        <v>10807</v>
      </c>
      <c r="C2495" t="s">
        <v>10808</v>
      </c>
      <c r="D2495" t="s">
        <v>1011</v>
      </c>
      <c r="E2495" t="s">
        <v>2308</v>
      </c>
      <c r="F2495" t="s">
        <v>413</v>
      </c>
      <c r="G2495" t="s">
        <v>7440</v>
      </c>
      <c r="H2495" t="s">
        <v>1379</v>
      </c>
    </row>
    <row r="2496" spans="2:8" x14ac:dyDescent="0.25">
      <c r="B2496" t="s">
        <v>10810</v>
      </c>
      <c r="C2496" t="s">
        <v>10811</v>
      </c>
      <c r="D2496" t="s">
        <v>1219</v>
      </c>
      <c r="E2496" t="s">
        <v>1370</v>
      </c>
      <c r="F2496" t="s">
        <v>1511</v>
      </c>
      <c r="G2496" t="s">
        <v>12646</v>
      </c>
      <c r="H2496" t="s">
        <v>22768</v>
      </c>
    </row>
    <row r="2497" spans="2:8" x14ac:dyDescent="0.25">
      <c r="B2497" t="s">
        <v>10814</v>
      </c>
      <c r="C2497" t="s">
        <v>10815</v>
      </c>
      <c r="D2497" t="s">
        <v>1392</v>
      </c>
      <c r="E2497" t="s">
        <v>1734</v>
      </c>
      <c r="F2497" t="s">
        <v>2438</v>
      </c>
      <c r="G2497" t="s">
        <v>2997</v>
      </c>
      <c r="H2497" t="s">
        <v>22769</v>
      </c>
    </row>
    <row r="2498" spans="2:8" x14ac:dyDescent="0.25">
      <c r="B2498" t="s">
        <v>10816</v>
      </c>
      <c r="C2498" t="s">
        <v>10817</v>
      </c>
      <c r="D2498" t="s">
        <v>1931</v>
      </c>
      <c r="E2498" t="s">
        <v>2893</v>
      </c>
      <c r="F2498" t="s">
        <v>1422</v>
      </c>
      <c r="G2498" t="s">
        <v>3519</v>
      </c>
      <c r="H2498" t="s">
        <v>22770</v>
      </c>
    </row>
    <row r="2499" spans="2:8" x14ac:dyDescent="0.25">
      <c r="B2499" t="s">
        <v>10819</v>
      </c>
      <c r="C2499" t="s">
        <v>10820</v>
      </c>
      <c r="D2499" t="s">
        <v>9486</v>
      </c>
      <c r="E2499" t="s">
        <v>2833</v>
      </c>
      <c r="F2499" t="s">
        <v>15536</v>
      </c>
      <c r="G2499" t="s">
        <v>20778</v>
      </c>
      <c r="H2499" t="s">
        <v>9115</v>
      </c>
    </row>
    <row r="2500" spans="2:8" x14ac:dyDescent="0.25">
      <c r="B2500" t="s">
        <v>10822</v>
      </c>
      <c r="C2500" t="s">
        <v>10823</v>
      </c>
      <c r="D2500" t="s">
        <v>866</v>
      </c>
    </row>
    <row r="2501" spans="2:8" x14ac:dyDescent="0.25">
      <c r="B2501" t="s">
        <v>10824</v>
      </c>
      <c r="C2501" t="s">
        <v>10825</v>
      </c>
      <c r="D2501" t="s">
        <v>4102</v>
      </c>
      <c r="E2501" t="s">
        <v>1936</v>
      </c>
      <c r="F2501" t="s">
        <v>819</v>
      </c>
      <c r="G2501" t="s">
        <v>14599</v>
      </c>
      <c r="H2501" t="s">
        <v>15235</v>
      </c>
    </row>
    <row r="2502" spans="2:8" x14ac:dyDescent="0.25">
      <c r="B2502" t="s">
        <v>10827</v>
      </c>
      <c r="C2502" t="s">
        <v>10828</v>
      </c>
      <c r="D2502" t="s">
        <v>1770</v>
      </c>
      <c r="E2502" t="s">
        <v>1135</v>
      </c>
      <c r="F2502" t="s">
        <v>1756</v>
      </c>
      <c r="G2502" t="s">
        <v>22771</v>
      </c>
      <c r="H2502" t="s">
        <v>22772</v>
      </c>
    </row>
    <row r="2503" spans="2:8" x14ac:dyDescent="0.25">
      <c r="B2503" t="s">
        <v>10831</v>
      </c>
      <c r="C2503" t="s">
        <v>10832</v>
      </c>
      <c r="D2503" t="s">
        <v>3401</v>
      </c>
      <c r="E2503" t="s">
        <v>110</v>
      </c>
      <c r="F2503" t="s">
        <v>1370</v>
      </c>
      <c r="G2503" t="s">
        <v>5206</v>
      </c>
      <c r="H2503" t="s">
        <v>6219</v>
      </c>
    </row>
    <row r="2504" spans="2:8" x14ac:dyDescent="0.25">
      <c r="B2504" t="s">
        <v>10835</v>
      </c>
      <c r="C2504" t="s">
        <v>10836</v>
      </c>
      <c r="D2504" t="s">
        <v>7945</v>
      </c>
      <c r="E2504" t="s">
        <v>22773</v>
      </c>
      <c r="F2504" t="s">
        <v>22573</v>
      </c>
      <c r="G2504" t="s">
        <v>22774</v>
      </c>
      <c r="H2504" t="s">
        <v>22351</v>
      </c>
    </row>
    <row r="2505" spans="2:8" x14ac:dyDescent="0.25">
      <c r="B2505" t="s">
        <v>10839</v>
      </c>
      <c r="C2505" t="s">
        <v>10840</v>
      </c>
      <c r="D2505" t="s">
        <v>2345</v>
      </c>
      <c r="E2505" t="s">
        <v>17031</v>
      </c>
      <c r="F2505" t="s">
        <v>22775</v>
      </c>
      <c r="G2505" t="s">
        <v>7100</v>
      </c>
      <c r="H2505" t="s">
        <v>4388</v>
      </c>
    </row>
    <row r="2506" spans="2:8" x14ac:dyDescent="0.25">
      <c r="B2506" t="s">
        <v>10844</v>
      </c>
      <c r="C2506" t="s">
        <v>10845</v>
      </c>
      <c r="D2506" t="s">
        <v>4228</v>
      </c>
      <c r="E2506" t="s">
        <v>2929</v>
      </c>
      <c r="F2506" t="s">
        <v>4461</v>
      </c>
      <c r="G2506" t="s">
        <v>6227</v>
      </c>
      <c r="H2506" t="s">
        <v>22776</v>
      </c>
    </row>
    <row r="2507" spans="2:8" x14ac:dyDescent="0.25">
      <c r="B2507" t="s">
        <v>10847</v>
      </c>
      <c r="C2507" t="s">
        <v>10848</v>
      </c>
      <c r="D2507" t="s">
        <v>841</v>
      </c>
      <c r="E2507" t="s">
        <v>3502</v>
      </c>
      <c r="F2507" t="s">
        <v>2680</v>
      </c>
      <c r="G2507" t="s">
        <v>10391</v>
      </c>
      <c r="H2507" t="s">
        <v>4926</v>
      </c>
    </row>
    <row r="2508" spans="2:8" x14ac:dyDescent="0.25">
      <c r="B2508" t="s">
        <v>10851</v>
      </c>
      <c r="C2508" t="s">
        <v>10852</v>
      </c>
      <c r="D2508" t="s">
        <v>2664</v>
      </c>
      <c r="E2508" t="s">
        <v>967</v>
      </c>
      <c r="F2508" t="s">
        <v>3037</v>
      </c>
      <c r="G2508" t="s">
        <v>22777</v>
      </c>
      <c r="H2508" t="s">
        <v>8411</v>
      </c>
    </row>
    <row r="2509" spans="2:8" x14ac:dyDescent="0.25">
      <c r="B2509" t="s">
        <v>10853</v>
      </c>
      <c r="C2509" t="s">
        <v>10854</v>
      </c>
      <c r="D2509" t="s">
        <v>22778</v>
      </c>
      <c r="E2509" t="s">
        <v>22779</v>
      </c>
      <c r="F2509" t="s">
        <v>22780</v>
      </c>
      <c r="G2509" t="s">
        <v>22781</v>
      </c>
      <c r="H2509" t="s">
        <v>22782</v>
      </c>
    </row>
    <row r="2510" spans="2:8" x14ac:dyDescent="0.25">
      <c r="B2510" t="s">
        <v>10860</v>
      </c>
      <c r="C2510" t="s">
        <v>10861</v>
      </c>
      <c r="D2510" t="s">
        <v>1598</v>
      </c>
      <c r="E2510" t="s">
        <v>2537</v>
      </c>
      <c r="F2510" t="s">
        <v>1213</v>
      </c>
      <c r="G2510" t="s">
        <v>2780</v>
      </c>
      <c r="H2510" t="s">
        <v>1702</v>
      </c>
    </row>
    <row r="2511" spans="2:8" x14ac:dyDescent="0.25">
      <c r="B2511" t="s">
        <v>10863</v>
      </c>
      <c r="C2511" t="s">
        <v>10864</v>
      </c>
      <c r="D2511" t="s">
        <v>3544</v>
      </c>
      <c r="E2511" t="s">
        <v>2591</v>
      </c>
      <c r="F2511" t="s">
        <v>3133</v>
      </c>
      <c r="G2511" t="s">
        <v>16674</v>
      </c>
      <c r="H2511" t="s">
        <v>970</v>
      </c>
    </row>
    <row r="2512" spans="2:8" x14ac:dyDescent="0.25">
      <c r="B2512" t="s">
        <v>10866</v>
      </c>
      <c r="C2512" t="s">
        <v>10867</v>
      </c>
      <c r="D2512" t="s">
        <v>3951</v>
      </c>
      <c r="E2512" t="s">
        <v>110</v>
      </c>
      <c r="F2512" t="s">
        <v>2812</v>
      </c>
      <c r="G2512" t="s">
        <v>10072</v>
      </c>
      <c r="H2512" t="s">
        <v>16138</v>
      </c>
    </row>
    <row r="2513" spans="2:8" x14ac:dyDescent="0.25">
      <c r="B2513" t="s">
        <v>10868</v>
      </c>
      <c r="C2513" t="s">
        <v>10869</v>
      </c>
      <c r="D2513" t="s">
        <v>2717</v>
      </c>
    </row>
    <row r="2514" spans="2:8" x14ac:dyDescent="0.25">
      <c r="B2514" t="s">
        <v>10870</v>
      </c>
      <c r="C2514" t="s">
        <v>10871</v>
      </c>
      <c r="D2514" t="s">
        <v>989</v>
      </c>
      <c r="E2514" t="s">
        <v>3950</v>
      </c>
      <c r="F2514" t="s">
        <v>2299</v>
      </c>
      <c r="G2514" t="s">
        <v>9808</v>
      </c>
      <c r="H2514" t="s">
        <v>22538</v>
      </c>
    </row>
    <row r="2515" spans="2:8" x14ac:dyDescent="0.25">
      <c r="B2515" t="s">
        <v>10874</v>
      </c>
      <c r="C2515" t="s">
        <v>10875</v>
      </c>
      <c r="D2515" t="s">
        <v>22068</v>
      </c>
      <c r="E2515" t="s">
        <v>14912</v>
      </c>
      <c r="F2515" t="s">
        <v>22783</v>
      </c>
      <c r="G2515" t="s">
        <v>7132</v>
      </c>
      <c r="H2515" t="s">
        <v>352</v>
      </c>
    </row>
    <row r="2516" spans="2:8" x14ac:dyDescent="0.25">
      <c r="B2516" t="s">
        <v>10879</v>
      </c>
      <c r="C2516" t="s">
        <v>10880</v>
      </c>
      <c r="D2516" t="s">
        <v>3096</v>
      </c>
      <c r="E2516" t="s">
        <v>1605</v>
      </c>
      <c r="F2516" t="s">
        <v>4024</v>
      </c>
      <c r="G2516" t="s">
        <v>11637</v>
      </c>
      <c r="H2516" t="s">
        <v>9943</v>
      </c>
    </row>
    <row r="2517" spans="2:8" x14ac:dyDescent="0.25">
      <c r="B2517" t="s">
        <v>10884</v>
      </c>
      <c r="C2517" t="s">
        <v>10885</v>
      </c>
      <c r="D2517" t="s">
        <v>7926</v>
      </c>
      <c r="E2517" t="s">
        <v>10696</v>
      </c>
      <c r="F2517" t="s">
        <v>2805</v>
      </c>
      <c r="G2517" t="s">
        <v>7260</v>
      </c>
      <c r="H2517" t="s">
        <v>1442</v>
      </c>
    </row>
    <row r="2518" spans="2:8" x14ac:dyDescent="0.25">
      <c r="B2518" t="s">
        <v>10888</v>
      </c>
      <c r="C2518" t="s">
        <v>10889</v>
      </c>
      <c r="D2518" t="s">
        <v>1244</v>
      </c>
      <c r="E2518" t="s">
        <v>19349</v>
      </c>
      <c r="F2518" t="s">
        <v>6651</v>
      </c>
      <c r="G2518" t="s">
        <v>1087</v>
      </c>
      <c r="H2518" t="s">
        <v>22784</v>
      </c>
    </row>
    <row r="2519" spans="2:8" x14ac:dyDescent="0.25">
      <c r="B2519" t="s">
        <v>10891</v>
      </c>
      <c r="C2519" t="s">
        <v>10892</v>
      </c>
      <c r="D2519" t="s">
        <v>1823</v>
      </c>
      <c r="E2519" t="s">
        <v>449</v>
      </c>
      <c r="F2519" t="s">
        <v>954</v>
      </c>
      <c r="G2519" t="s">
        <v>22448</v>
      </c>
      <c r="H2519" t="s">
        <v>3098</v>
      </c>
    </row>
    <row r="2520" spans="2:8" x14ac:dyDescent="0.25">
      <c r="B2520" t="s">
        <v>10895</v>
      </c>
      <c r="C2520" t="s">
        <v>10896</v>
      </c>
      <c r="D2520" t="s">
        <v>348</v>
      </c>
      <c r="E2520" t="s">
        <v>695</v>
      </c>
      <c r="F2520" t="s">
        <v>705</v>
      </c>
      <c r="G2520" t="s">
        <v>22785</v>
      </c>
      <c r="H2520" t="s">
        <v>22786</v>
      </c>
    </row>
    <row r="2521" spans="2:8" x14ac:dyDescent="0.25">
      <c r="B2521" t="s">
        <v>10898</v>
      </c>
      <c r="C2521" t="s">
        <v>10899</v>
      </c>
      <c r="D2521" t="s">
        <v>896</v>
      </c>
      <c r="E2521" t="s">
        <v>2928</v>
      </c>
      <c r="F2521" t="s">
        <v>3036</v>
      </c>
      <c r="G2521" t="s">
        <v>1067</v>
      </c>
      <c r="H2521" t="s">
        <v>3731</v>
      </c>
    </row>
    <row r="2522" spans="2:8" x14ac:dyDescent="0.25">
      <c r="B2522" t="s">
        <v>10901</v>
      </c>
      <c r="C2522" t="s">
        <v>10902</v>
      </c>
      <c r="D2522" t="s">
        <v>2366</v>
      </c>
      <c r="E2522" t="s">
        <v>1465</v>
      </c>
      <c r="F2522" t="s">
        <v>7926</v>
      </c>
      <c r="G2522" t="s">
        <v>13334</v>
      </c>
      <c r="H2522" t="s">
        <v>22787</v>
      </c>
    </row>
    <row r="2523" spans="2:8" x14ac:dyDescent="0.25">
      <c r="B2523" t="s">
        <v>10904</v>
      </c>
      <c r="C2523" t="s">
        <v>10905</v>
      </c>
      <c r="D2523" t="s">
        <v>3011</v>
      </c>
      <c r="E2523" t="s">
        <v>8865</v>
      </c>
      <c r="F2523" t="s">
        <v>14781</v>
      </c>
      <c r="G2523" t="s">
        <v>1771</v>
      </c>
      <c r="H2523" t="s">
        <v>22788</v>
      </c>
    </row>
    <row r="2524" spans="2:8" x14ac:dyDescent="0.25">
      <c r="B2524" t="s">
        <v>10907</v>
      </c>
      <c r="C2524" t="s">
        <v>10908</v>
      </c>
      <c r="D2524" t="s">
        <v>1611</v>
      </c>
      <c r="E2524" t="s">
        <v>348</v>
      </c>
      <c r="F2524" t="s">
        <v>1428</v>
      </c>
      <c r="G2524" t="s">
        <v>22789</v>
      </c>
      <c r="H2524" t="s">
        <v>6249</v>
      </c>
    </row>
    <row r="2525" spans="2:8" x14ac:dyDescent="0.25">
      <c r="B2525" t="s">
        <v>10910</v>
      </c>
      <c r="C2525" t="s">
        <v>10911</v>
      </c>
      <c r="D2525" t="s">
        <v>110</v>
      </c>
      <c r="E2525" t="s">
        <v>2533</v>
      </c>
      <c r="F2525" t="s">
        <v>1319</v>
      </c>
      <c r="G2525" t="s">
        <v>10727</v>
      </c>
      <c r="H2525" t="s">
        <v>14685</v>
      </c>
    </row>
    <row r="2526" spans="2:8" x14ac:dyDescent="0.25">
      <c r="B2526" t="s">
        <v>10913</v>
      </c>
      <c r="C2526" t="s">
        <v>10914</v>
      </c>
      <c r="D2526" t="s">
        <v>2366</v>
      </c>
      <c r="E2526" t="s">
        <v>11052</v>
      </c>
      <c r="F2526" t="s">
        <v>3227</v>
      </c>
      <c r="G2526" t="s">
        <v>22790</v>
      </c>
      <c r="H2526" t="s">
        <v>21173</v>
      </c>
    </row>
    <row r="2527" spans="2:8" x14ac:dyDescent="0.25">
      <c r="B2527" t="s">
        <v>10915</v>
      </c>
      <c r="C2527" t="s">
        <v>10916</v>
      </c>
      <c r="D2527" t="s">
        <v>7428</v>
      </c>
      <c r="E2527" t="s">
        <v>5021</v>
      </c>
      <c r="F2527" t="s">
        <v>4210</v>
      </c>
      <c r="G2527" t="s">
        <v>13096</v>
      </c>
      <c r="H2527" t="s">
        <v>9422</v>
      </c>
    </row>
    <row r="2528" spans="2:8" x14ac:dyDescent="0.25">
      <c r="B2528" t="s">
        <v>10918</v>
      </c>
      <c r="C2528" t="s">
        <v>10919</v>
      </c>
      <c r="D2528" t="s">
        <v>637</v>
      </c>
      <c r="E2528" t="s">
        <v>285</v>
      </c>
      <c r="F2528" t="s">
        <v>2243</v>
      </c>
      <c r="G2528" t="s">
        <v>22791</v>
      </c>
      <c r="H2528" t="s">
        <v>22792</v>
      </c>
    </row>
    <row r="2529" spans="2:8" x14ac:dyDescent="0.25">
      <c r="B2529" t="s">
        <v>10922</v>
      </c>
      <c r="C2529" t="s">
        <v>10923</v>
      </c>
      <c r="D2529" t="s">
        <v>350</v>
      </c>
    </row>
    <row r="2530" spans="2:8" x14ac:dyDescent="0.25">
      <c r="B2530" t="s">
        <v>10924</v>
      </c>
      <c r="C2530" t="s">
        <v>10925</v>
      </c>
      <c r="D2530" t="s">
        <v>3775</v>
      </c>
      <c r="E2530" t="s">
        <v>13095</v>
      </c>
      <c r="F2530" t="s">
        <v>3866</v>
      </c>
      <c r="G2530" t="s">
        <v>15559</v>
      </c>
      <c r="H2530" t="s">
        <v>10778</v>
      </c>
    </row>
    <row r="2531" spans="2:8" x14ac:dyDescent="0.25">
      <c r="B2531" t="s">
        <v>10927</v>
      </c>
      <c r="C2531" t="s">
        <v>10928</v>
      </c>
      <c r="D2531" t="s">
        <v>449</v>
      </c>
    </row>
    <row r="2532" spans="2:8" x14ac:dyDescent="0.25">
      <c r="B2532" t="s">
        <v>10929</v>
      </c>
      <c r="C2532" t="s">
        <v>10930</v>
      </c>
      <c r="D2532" t="s">
        <v>1422</v>
      </c>
      <c r="E2532" t="s">
        <v>1570</v>
      </c>
      <c r="F2532" t="s">
        <v>578</v>
      </c>
      <c r="G2532" t="s">
        <v>8195</v>
      </c>
      <c r="H2532" t="s">
        <v>7500</v>
      </c>
    </row>
    <row r="2533" spans="2:8" x14ac:dyDescent="0.25">
      <c r="B2533" t="s">
        <v>10932</v>
      </c>
      <c r="C2533" t="s">
        <v>10933</v>
      </c>
      <c r="D2533" t="s">
        <v>1117</v>
      </c>
      <c r="E2533" t="s">
        <v>841</v>
      </c>
      <c r="F2533" t="s">
        <v>3104</v>
      </c>
      <c r="G2533" t="s">
        <v>6060</v>
      </c>
      <c r="H2533" t="s">
        <v>8858</v>
      </c>
    </row>
    <row r="2534" spans="2:8" x14ac:dyDescent="0.25">
      <c r="B2534" t="s">
        <v>10935</v>
      </c>
      <c r="C2534" t="s">
        <v>10936</v>
      </c>
      <c r="D2534" t="s">
        <v>1011</v>
      </c>
      <c r="E2534" t="s">
        <v>1942</v>
      </c>
      <c r="F2534" t="s">
        <v>9656</v>
      </c>
      <c r="G2534" t="s">
        <v>22793</v>
      </c>
      <c r="H2534" t="s">
        <v>22794</v>
      </c>
    </row>
    <row r="2535" spans="2:8" x14ac:dyDescent="0.25">
      <c r="B2535" t="s">
        <v>10939</v>
      </c>
      <c r="C2535" t="s">
        <v>10940</v>
      </c>
      <c r="D2535" t="s">
        <v>2117</v>
      </c>
      <c r="E2535" t="s">
        <v>2077</v>
      </c>
      <c r="F2535" t="s">
        <v>2918</v>
      </c>
      <c r="G2535" t="s">
        <v>61</v>
      </c>
      <c r="H2535" t="s">
        <v>1736</v>
      </c>
    </row>
    <row r="2536" spans="2:8" x14ac:dyDescent="0.25">
      <c r="B2536" t="s">
        <v>10942</v>
      </c>
      <c r="C2536" t="s">
        <v>10943</v>
      </c>
      <c r="D2536" t="s">
        <v>7068</v>
      </c>
      <c r="E2536" t="s">
        <v>1688</v>
      </c>
      <c r="F2536" t="s">
        <v>7814</v>
      </c>
      <c r="G2536" t="s">
        <v>22795</v>
      </c>
      <c r="H2536" t="s">
        <v>2828</v>
      </c>
    </row>
    <row r="2537" spans="2:8" x14ac:dyDescent="0.25">
      <c r="B2537" t="s">
        <v>10944</v>
      </c>
      <c r="C2537" t="s">
        <v>10945</v>
      </c>
      <c r="D2537" t="s">
        <v>2591</v>
      </c>
      <c r="E2537" t="s">
        <v>1465</v>
      </c>
      <c r="F2537" t="s">
        <v>538</v>
      </c>
      <c r="G2537" t="s">
        <v>15108</v>
      </c>
      <c r="H2537" t="s">
        <v>4379</v>
      </c>
    </row>
    <row r="2538" spans="2:8" x14ac:dyDescent="0.25">
      <c r="B2538" t="s">
        <v>10948</v>
      </c>
      <c r="C2538" t="s">
        <v>10949</v>
      </c>
      <c r="D2538" t="s">
        <v>693</v>
      </c>
      <c r="E2538" t="s">
        <v>404</v>
      </c>
      <c r="F2538" t="s">
        <v>1357</v>
      </c>
      <c r="G2538" t="s">
        <v>4666</v>
      </c>
      <c r="H2538" t="s">
        <v>22796</v>
      </c>
    </row>
    <row r="2539" spans="2:8" x14ac:dyDescent="0.25">
      <c r="B2539" t="s">
        <v>10951</v>
      </c>
      <c r="C2539" t="s">
        <v>10952</v>
      </c>
      <c r="D2539" t="s">
        <v>1894</v>
      </c>
      <c r="E2539" t="s">
        <v>41</v>
      </c>
      <c r="F2539" t="s">
        <v>1650</v>
      </c>
      <c r="G2539" t="s">
        <v>7466</v>
      </c>
      <c r="H2539" t="s">
        <v>21720</v>
      </c>
    </row>
    <row r="2540" spans="2:8" x14ac:dyDescent="0.25">
      <c r="B2540" t="s">
        <v>10954</v>
      </c>
      <c r="C2540" t="s">
        <v>10955</v>
      </c>
      <c r="D2540" t="s">
        <v>4539</v>
      </c>
      <c r="E2540" t="s">
        <v>1213</v>
      </c>
      <c r="F2540" t="s">
        <v>1454</v>
      </c>
      <c r="G2540" t="s">
        <v>22797</v>
      </c>
      <c r="H2540" t="s">
        <v>11604</v>
      </c>
    </row>
    <row r="2541" spans="2:8" x14ac:dyDescent="0.25">
      <c r="B2541" t="s">
        <v>10957</v>
      </c>
      <c r="C2541" t="s">
        <v>10958</v>
      </c>
      <c r="D2541" t="s">
        <v>648</v>
      </c>
      <c r="E2541" t="s">
        <v>4563</v>
      </c>
      <c r="F2541" t="s">
        <v>4908</v>
      </c>
      <c r="G2541" t="s">
        <v>10959</v>
      </c>
      <c r="H2541" t="s">
        <v>10960</v>
      </c>
    </row>
    <row r="2542" spans="2:8" x14ac:dyDescent="0.25">
      <c r="B2542" t="s">
        <v>10961</v>
      </c>
      <c r="C2542" t="s">
        <v>10962</v>
      </c>
      <c r="D2542" t="s">
        <v>987</v>
      </c>
      <c r="E2542" t="s">
        <v>6020</v>
      </c>
      <c r="F2542" t="s">
        <v>1251</v>
      </c>
      <c r="G2542" t="s">
        <v>3274</v>
      </c>
      <c r="H2542" t="s">
        <v>14749</v>
      </c>
    </row>
    <row r="2543" spans="2:8" x14ac:dyDescent="0.25">
      <c r="B2543" t="s">
        <v>10963</v>
      </c>
      <c r="C2543" t="s">
        <v>10964</v>
      </c>
      <c r="D2543" t="s">
        <v>285</v>
      </c>
      <c r="E2543" t="s">
        <v>987</v>
      </c>
      <c r="F2543" t="s">
        <v>5859</v>
      </c>
      <c r="G2543" t="s">
        <v>7467</v>
      </c>
      <c r="H2543" t="s">
        <v>2260</v>
      </c>
    </row>
    <row r="2544" spans="2:8" x14ac:dyDescent="0.25">
      <c r="B2544" t="s">
        <v>10965</v>
      </c>
      <c r="C2544" t="s">
        <v>10966</v>
      </c>
      <c r="D2544" t="s">
        <v>3412</v>
      </c>
      <c r="E2544" t="s">
        <v>2643</v>
      </c>
      <c r="F2544" t="s">
        <v>1476</v>
      </c>
      <c r="G2544" t="s">
        <v>9448</v>
      </c>
      <c r="H2544" t="s">
        <v>4608</v>
      </c>
    </row>
    <row r="2545" spans="2:8" x14ac:dyDescent="0.25">
      <c r="B2545" t="s">
        <v>10969</v>
      </c>
      <c r="C2545" t="s">
        <v>10970</v>
      </c>
      <c r="D2545" t="s">
        <v>825</v>
      </c>
      <c r="E2545" t="s">
        <v>943</v>
      </c>
      <c r="F2545" t="s">
        <v>4129</v>
      </c>
      <c r="G2545" t="s">
        <v>1067</v>
      </c>
      <c r="H2545" t="s">
        <v>12886</v>
      </c>
    </row>
    <row r="2546" spans="2:8" x14ac:dyDescent="0.25">
      <c r="B2546" t="s">
        <v>10971</v>
      </c>
      <c r="C2546" t="s">
        <v>10972</v>
      </c>
      <c r="D2546" t="s">
        <v>4377</v>
      </c>
      <c r="E2546" t="s">
        <v>889</v>
      </c>
      <c r="F2546" t="s">
        <v>2519</v>
      </c>
      <c r="G2546" t="s">
        <v>3024</v>
      </c>
      <c r="H2546" t="s">
        <v>10953</v>
      </c>
    </row>
    <row r="2547" spans="2:8" x14ac:dyDescent="0.25">
      <c r="B2547" t="s">
        <v>10975</v>
      </c>
      <c r="C2547" t="s">
        <v>10976</v>
      </c>
      <c r="D2547" t="s">
        <v>2847</v>
      </c>
      <c r="E2547" t="s">
        <v>22798</v>
      </c>
      <c r="F2547" t="s">
        <v>22799</v>
      </c>
      <c r="G2547" t="s">
        <v>22703</v>
      </c>
      <c r="H2547" t="s">
        <v>2466</v>
      </c>
    </row>
    <row r="2548" spans="2:8" x14ac:dyDescent="0.25">
      <c r="B2548" t="s">
        <v>10980</v>
      </c>
      <c r="C2548" t="s">
        <v>10981</v>
      </c>
      <c r="D2548" t="s">
        <v>1623</v>
      </c>
      <c r="E2548" t="s">
        <v>949</v>
      </c>
      <c r="F2548" t="s">
        <v>3104</v>
      </c>
      <c r="G2548" t="s">
        <v>13321</v>
      </c>
      <c r="H2548" t="s">
        <v>126</v>
      </c>
    </row>
    <row r="2549" spans="2:8" x14ac:dyDescent="0.25">
      <c r="B2549" t="s">
        <v>10983</v>
      </c>
      <c r="C2549" t="s">
        <v>10984</v>
      </c>
      <c r="D2549" t="s">
        <v>734</v>
      </c>
      <c r="E2549" t="s">
        <v>1122</v>
      </c>
      <c r="F2549" t="s">
        <v>1518</v>
      </c>
      <c r="G2549" t="s">
        <v>19492</v>
      </c>
      <c r="H2549" t="s">
        <v>22800</v>
      </c>
    </row>
    <row r="2550" spans="2:8" x14ac:dyDescent="0.25">
      <c r="B2550" t="s">
        <v>10986</v>
      </c>
      <c r="C2550" t="s">
        <v>10987</v>
      </c>
      <c r="D2550" t="s">
        <v>5021</v>
      </c>
      <c r="E2550" t="s">
        <v>8520</v>
      </c>
      <c r="F2550" t="s">
        <v>5042</v>
      </c>
      <c r="G2550" t="s">
        <v>1310</v>
      </c>
      <c r="H2550" t="s">
        <v>8542</v>
      </c>
    </row>
    <row r="2551" spans="2:8" x14ac:dyDescent="0.25">
      <c r="B2551" t="s">
        <v>10989</v>
      </c>
      <c r="C2551" t="s">
        <v>10990</v>
      </c>
      <c r="D2551" t="s">
        <v>1561</v>
      </c>
      <c r="E2551" t="s">
        <v>1382</v>
      </c>
      <c r="F2551" t="s">
        <v>1562</v>
      </c>
      <c r="G2551" t="s">
        <v>1563</v>
      </c>
      <c r="H2551" t="s">
        <v>22801</v>
      </c>
    </row>
    <row r="2552" spans="2:8" x14ac:dyDescent="0.25">
      <c r="B2552" t="s">
        <v>10992</v>
      </c>
      <c r="C2552" t="s">
        <v>10993</v>
      </c>
      <c r="D2552" t="s">
        <v>1561</v>
      </c>
      <c r="E2552" t="s">
        <v>1920</v>
      </c>
      <c r="F2552" t="s">
        <v>987</v>
      </c>
      <c r="G2552" t="s">
        <v>22615</v>
      </c>
      <c r="H2552" t="s">
        <v>3234</v>
      </c>
    </row>
    <row r="2553" spans="2:8" x14ac:dyDescent="0.25">
      <c r="B2553" t="s">
        <v>10995</v>
      </c>
      <c r="C2553" t="s">
        <v>10996</v>
      </c>
      <c r="D2553" t="s">
        <v>7527</v>
      </c>
      <c r="E2553" t="s">
        <v>3544</v>
      </c>
      <c r="F2553" t="s">
        <v>10284</v>
      </c>
      <c r="G2553" t="s">
        <v>2417</v>
      </c>
      <c r="H2553" t="s">
        <v>22802</v>
      </c>
    </row>
    <row r="2554" spans="2:8" x14ac:dyDescent="0.25">
      <c r="B2554" t="s">
        <v>11000</v>
      </c>
      <c r="C2554" t="s">
        <v>11001</v>
      </c>
      <c r="D2554" t="s">
        <v>1890</v>
      </c>
      <c r="E2554" t="s">
        <v>4810</v>
      </c>
      <c r="F2554" t="s">
        <v>1708</v>
      </c>
      <c r="G2554" t="s">
        <v>22729</v>
      </c>
      <c r="H2554" t="s">
        <v>7835</v>
      </c>
    </row>
    <row r="2555" spans="2:8" x14ac:dyDescent="0.25">
      <c r="B2555" t="s">
        <v>11002</v>
      </c>
      <c r="C2555" t="s">
        <v>11003</v>
      </c>
      <c r="D2555" t="s">
        <v>450</v>
      </c>
      <c r="E2555" t="s">
        <v>1160</v>
      </c>
      <c r="F2555" t="s">
        <v>1319</v>
      </c>
      <c r="G2555" t="s">
        <v>649</v>
      </c>
      <c r="H2555" t="s">
        <v>22803</v>
      </c>
    </row>
    <row r="2556" spans="2:8" x14ac:dyDescent="0.25">
      <c r="B2556" t="s">
        <v>11004</v>
      </c>
      <c r="C2556" t="s">
        <v>11005</v>
      </c>
      <c r="D2556" t="s">
        <v>1943</v>
      </c>
      <c r="E2556" t="s">
        <v>2161</v>
      </c>
      <c r="F2556" t="s">
        <v>6376</v>
      </c>
      <c r="G2556" t="s">
        <v>5174</v>
      </c>
      <c r="H2556" t="s">
        <v>14239</v>
      </c>
    </row>
    <row r="2557" spans="2:8" x14ac:dyDescent="0.25">
      <c r="B2557" t="s">
        <v>11007</v>
      </c>
      <c r="C2557" t="s">
        <v>11008</v>
      </c>
      <c r="D2557" t="s">
        <v>21374</v>
      </c>
      <c r="E2557" t="s">
        <v>15029</v>
      </c>
      <c r="F2557" t="s">
        <v>12287</v>
      </c>
      <c r="G2557" t="s">
        <v>13461</v>
      </c>
      <c r="H2557" t="s">
        <v>440</v>
      </c>
    </row>
    <row r="2558" spans="2:8" x14ac:dyDescent="0.25">
      <c r="B2558" t="s">
        <v>11010</v>
      </c>
      <c r="C2558" t="s">
        <v>11011</v>
      </c>
      <c r="D2558" t="s">
        <v>826</v>
      </c>
      <c r="E2558" t="s">
        <v>1863</v>
      </c>
      <c r="F2558" t="s">
        <v>826</v>
      </c>
      <c r="G2558" t="s">
        <v>650</v>
      </c>
      <c r="H2558" t="s">
        <v>3018</v>
      </c>
    </row>
    <row r="2559" spans="2:8" x14ac:dyDescent="0.25">
      <c r="B2559" t="s">
        <v>11014</v>
      </c>
      <c r="C2559" t="s">
        <v>11015</v>
      </c>
      <c r="D2559" t="s">
        <v>123</v>
      </c>
      <c r="E2559" t="s">
        <v>1285</v>
      </c>
      <c r="F2559" t="s">
        <v>1556</v>
      </c>
      <c r="G2559" t="s">
        <v>3145</v>
      </c>
      <c r="H2559" t="s">
        <v>21432</v>
      </c>
    </row>
    <row r="2560" spans="2:8" x14ac:dyDescent="0.25">
      <c r="B2560" t="s">
        <v>11017</v>
      </c>
      <c r="C2560" t="s">
        <v>11018</v>
      </c>
      <c r="D2560" t="s">
        <v>283</v>
      </c>
      <c r="E2560" t="s">
        <v>2603</v>
      </c>
      <c r="F2560" t="s">
        <v>1337</v>
      </c>
      <c r="G2560" t="s">
        <v>20128</v>
      </c>
      <c r="H2560" t="s">
        <v>2058</v>
      </c>
    </row>
    <row r="2561" spans="2:8" x14ac:dyDescent="0.25">
      <c r="B2561" t="s">
        <v>11019</v>
      </c>
      <c r="C2561" t="s">
        <v>11020</v>
      </c>
      <c r="D2561" t="s">
        <v>4052</v>
      </c>
      <c r="E2561" t="s">
        <v>736</v>
      </c>
      <c r="F2561" t="s">
        <v>1763</v>
      </c>
      <c r="G2561" t="s">
        <v>17971</v>
      </c>
      <c r="H2561" t="s">
        <v>22804</v>
      </c>
    </row>
    <row r="2562" spans="2:8" x14ac:dyDescent="0.25">
      <c r="B2562" t="s">
        <v>11022</v>
      </c>
      <c r="C2562" t="s">
        <v>11023</v>
      </c>
      <c r="D2562" t="s">
        <v>7024</v>
      </c>
      <c r="E2562" t="s">
        <v>1859</v>
      </c>
      <c r="F2562" t="s">
        <v>3761</v>
      </c>
      <c r="G2562" t="s">
        <v>1162</v>
      </c>
      <c r="H2562" t="s">
        <v>14826</v>
      </c>
    </row>
    <row r="2563" spans="2:8" x14ac:dyDescent="0.25">
      <c r="B2563" t="s">
        <v>11024</v>
      </c>
      <c r="C2563" t="s">
        <v>11025</v>
      </c>
      <c r="D2563" t="s">
        <v>705</v>
      </c>
      <c r="E2563" t="s">
        <v>2072</v>
      </c>
      <c r="F2563" t="s">
        <v>2405</v>
      </c>
      <c r="G2563" t="s">
        <v>2094</v>
      </c>
      <c r="H2563" t="s">
        <v>11026</v>
      </c>
    </row>
    <row r="2564" spans="2:8" x14ac:dyDescent="0.25">
      <c r="B2564" t="s">
        <v>11027</v>
      </c>
      <c r="C2564" t="s">
        <v>11028</v>
      </c>
      <c r="D2564" t="s">
        <v>7528</v>
      </c>
      <c r="E2564" t="s">
        <v>8235</v>
      </c>
      <c r="F2564" t="s">
        <v>17238</v>
      </c>
      <c r="G2564" t="s">
        <v>22805</v>
      </c>
      <c r="H2564" t="s">
        <v>5830</v>
      </c>
    </row>
    <row r="2565" spans="2:8" x14ac:dyDescent="0.25">
      <c r="B2565" t="s">
        <v>11030</v>
      </c>
      <c r="C2565" t="s">
        <v>11031</v>
      </c>
      <c r="D2565" t="s">
        <v>1160</v>
      </c>
      <c r="E2565" t="s">
        <v>1512</v>
      </c>
      <c r="F2565" t="s">
        <v>2812</v>
      </c>
      <c r="G2565" t="s">
        <v>7555</v>
      </c>
      <c r="H2565" t="s">
        <v>9874</v>
      </c>
    </row>
    <row r="2566" spans="2:8" x14ac:dyDescent="0.25">
      <c r="B2566" t="s">
        <v>11033</v>
      </c>
      <c r="C2566" t="s">
        <v>11034</v>
      </c>
      <c r="D2566" t="s">
        <v>22806</v>
      </c>
      <c r="E2566" t="s">
        <v>22807</v>
      </c>
      <c r="F2566" t="s">
        <v>22808</v>
      </c>
      <c r="G2566" t="s">
        <v>22809</v>
      </c>
      <c r="H2566" t="s">
        <v>22810</v>
      </c>
    </row>
    <row r="2567" spans="2:8" x14ac:dyDescent="0.25">
      <c r="B2567" t="s">
        <v>11038</v>
      </c>
      <c r="C2567" t="s">
        <v>11039</v>
      </c>
      <c r="D2567" t="s">
        <v>402</v>
      </c>
      <c r="E2567" t="s">
        <v>707</v>
      </c>
      <c r="F2567" t="s">
        <v>1429</v>
      </c>
      <c r="G2567" t="s">
        <v>22811</v>
      </c>
      <c r="H2567" t="s">
        <v>22812</v>
      </c>
    </row>
    <row r="2568" spans="2:8" x14ac:dyDescent="0.25">
      <c r="B2568" t="s">
        <v>11042</v>
      </c>
      <c r="C2568" t="s">
        <v>11043</v>
      </c>
      <c r="D2568" t="s">
        <v>22688</v>
      </c>
      <c r="E2568" t="s">
        <v>4461</v>
      </c>
      <c r="F2568" t="s">
        <v>22813</v>
      </c>
      <c r="G2568" t="s">
        <v>22814</v>
      </c>
      <c r="H2568" t="s">
        <v>2289</v>
      </c>
    </row>
    <row r="2569" spans="2:8" x14ac:dyDescent="0.25">
      <c r="B2569" t="s">
        <v>11045</v>
      </c>
      <c r="C2569" t="s">
        <v>11046</v>
      </c>
      <c r="D2569" t="s">
        <v>537</v>
      </c>
      <c r="E2569" t="s">
        <v>4687</v>
      </c>
      <c r="F2569" t="s">
        <v>8254</v>
      </c>
      <c r="G2569" t="s">
        <v>13856</v>
      </c>
      <c r="H2569" t="s">
        <v>3504</v>
      </c>
    </row>
    <row r="2570" spans="2:8" x14ac:dyDescent="0.25">
      <c r="B2570" t="s">
        <v>11047</v>
      </c>
      <c r="C2570" t="s">
        <v>11048</v>
      </c>
      <c r="D2570" t="s">
        <v>1769</v>
      </c>
      <c r="E2570" t="s">
        <v>4725</v>
      </c>
      <c r="F2570" t="s">
        <v>2161</v>
      </c>
      <c r="G2570" t="s">
        <v>9425</v>
      </c>
      <c r="H2570" t="s">
        <v>3000</v>
      </c>
    </row>
    <row r="2571" spans="2:8" x14ac:dyDescent="0.25">
      <c r="B2571" t="s">
        <v>11050</v>
      </c>
      <c r="C2571" t="s">
        <v>11051</v>
      </c>
      <c r="D2571" t="s">
        <v>2854</v>
      </c>
      <c r="E2571" t="s">
        <v>1207</v>
      </c>
      <c r="F2571" t="s">
        <v>3517</v>
      </c>
      <c r="G2571" t="s">
        <v>4681</v>
      </c>
      <c r="H2571" t="s">
        <v>22815</v>
      </c>
    </row>
    <row r="2572" spans="2:8" x14ac:dyDescent="0.25">
      <c r="B2572" t="s">
        <v>11055</v>
      </c>
      <c r="C2572" t="s">
        <v>11056</v>
      </c>
      <c r="D2572" t="s">
        <v>987</v>
      </c>
      <c r="E2572" t="s">
        <v>1501</v>
      </c>
      <c r="F2572" t="s">
        <v>111</v>
      </c>
      <c r="G2572" t="s">
        <v>6126</v>
      </c>
      <c r="H2572" t="s">
        <v>3000</v>
      </c>
    </row>
    <row r="2573" spans="2:8" x14ac:dyDescent="0.25">
      <c r="B2573" t="s">
        <v>11058</v>
      </c>
      <c r="C2573" t="s">
        <v>11059</v>
      </c>
      <c r="D2573" t="s">
        <v>9191</v>
      </c>
      <c r="E2573" t="s">
        <v>3761</v>
      </c>
      <c r="F2573" t="s">
        <v>2680</v>
      </c>
      <c r="G2573" t="s">
        <v>10366</v>
      </c>
      <c r="H2573" t="s">
        <v>14253</v>
      </c>
    </row>
    <row r="2574" spans="2:8" x14ac:dyDescent="0.25">
      <c r="B2574" t="s">
        <v>11061</v>
      </c>
      <c r="C2574" t="s">
        <v>11062</v>
      </c>
      <c r="D2574" t="s">
        <v>18882</v>
      </c>
      <c r="E2574" t="s">
        <v>22816</v>
      </c>
      <c r="F2574" t="s">
        <v>22817</v>
      </c>
      <c r="G2574" t="s">
        <v>3529</v>
      </c>
      <c r="H2574" t="s">
        <v>18654</v>
      </c>
    </row>
    <row r="2575" spans="2:8" x14ac:dyDescent="0.25">
      <c r="B2575" t="s">
        <v>11066</v>
      </c>
      <c r="C2575" t="s">
        <v>11067</v>
      </c>
      <c r="D2575" t="s">
        <v>4417</v>
      </c>
      <c r="E2575" t="s">
        <v>1417</v>
      </c>
      <c r="F2575" t="s">
        <v>3148</v>
      </c>
      <c r="G2575" t="s">
        <v>21956</v>
      </c>
      <c r="H2575" t="s">
        <v>7177</v>
      </c>
    </row>
    <row r="2576" spans="2:8" x14ac:dyDescent="0.25">
      <c r="B2576" t="s">
        <v>11069</v>
      </c>
      <c r="C2576" t="s">
        <v>11070</v>
      </c>
      <c r="D2576" t="s">
        <v>183</v>
      </c>
      <c r="E2576" t="s">
        <v>2642</v>
      </c>
      <c r="F2576" t="s">
        <v>3104</v>
      </c>
      <c r="G2576" t="s">
        <v>5175</v>
      </c>
      <c r="H2576" t="s">
        <v>545</v>
      </c>
    </row>
    <row r="2577" spans="2:8" x14ac:dyDescent="0.25">
      <c r="B2577" t="s">
        <v>11071</v>
      </c>
      <c r="C2577" t="s">
        <v>11072</v>
      </c>
      <c r="D2577" t="s">
        <v>4377</v>
      </c>
      <c r="E2577" t="s">
        <v>3890</v>
      </c>
      <c r="F2577" t="s">
        <v>1880</v>
      </c>
      <c r="G2577" t="s">
        <v>22818</v>
      </c>
      <c r="H2577" t="s">
        <v>22819</v>
      </c>
    </row>
    <row r="2578" spans="2:8" x14ac:dyDescent="0.25">
      <c r="B2578" t="s">
        <v>11075</v>
      </c>
      <c r="C2578" t="s">
        <v>11076</v>
      </c>
      <c r="D2578" t="s">
        <v>866</v>
      </c>
      <c r="E2578" t="s">
        <v>409</v>
      </c>
      <c r="F2578" t="s">
        <v>2325</v>
      </c>
      <c r="G2578" t="s">
        <v>14286</v>
      </c>
      <c r="H2578" t="s">
        <v>14285</v>
      </c>
    </row>
    <row r="2579" spans="2:8" x14ac:dyDescent="0.25">
      <c r="B2579" t="s">
        <v>11077</v>
      </c>
      <c r="C2579" t="s">
        <v>11078</v>
      </c>
      <c r="D2579" t="s">
        <v>348</v>
      </c>
    </row>
    <row r="2580" spans="2:8" x14ac:dyDescent="0.25">
      <c r="B2580" t="s">
        <v>11079</v>
      </c>
      <c r="C2580" t="s">
        <v>11080</v>
      </c>
      <c r="D2580" t="s">
        <v>1110</v>
      </c>
      <c r="E2580" t="s">
        <v>4925</v>
      </c>
      <c r="F2580" t="s">
        <v>283</v>
      </c>
      <c r="G2580" t="s">
        <v>3791</v>
      </c>
      <c r="H2580" t="s">
        <v>10420</v>
      </c>
    </row>
    <row r="2581" spans="2:8" x14ac:dyDescent="0.25">
      <c r="B2581" t="s">
        <v>11083</v>
      </c>
      <c r="C2581" t="s">
        <v>11084</v>
      </c>
      <c r="D2581" t="s">
        <v>2045</v>
      </c>
      <c r="E2581" t="s">
        <v>742</v>
      </c>
      <c r="F2581" t="s">
        <v>1999</v>
      </c>
      <c r="G2581" t="s">
        <v>11656</v>
      </c>
      <c r="H2581" t="s">
        <v>4553</v>
      </c>
    </row>
    <row r="2582" spans="2:8" x14ac:dyDescent="0.25">
      <c r="B2582" t="s">
        <v>11086</v>
      </c>
      <c r="C2582" t="s">
        <v>11087</v>
      </c>
      <c r="D2582" t="s">
        <v>1763</v>
      </c>
      <c r="E2582" t="s">
        <v>1670</v>
      </c>
      <c r="F2582" t="s">
        <v>1899</v>
      </c>
      <c r="G2582" t="s">
        <v>11656</v>
      </c>
      <c r="H2582" t="s">
        <v>20799</v>
      </c>
    </row>
    <row r="2583" spans="2:8" x14ac:dyDescent="0.25">
      <c r="B2583" t="s">
        <v>11089</v>
      </c>
      <c r="C2583" t="s">
        <v>11090</v>
      </c>
      <c r="D2583" t="s">
        <v>5934</v>
      </c>
      <c r="E2583" t="s">
        <v>1393</v>
      </c>
      <c r="F2583" t="s">
        <v>5934</v>
      </c>
      <c r="G2583" t="s">
        <v>650</v>
      </c>
      <c r="H2583" t="s">
        <v>22820</v>
      </c>
    </row>
    <row r="2584" spans="2:8" x14ac:dyDescent="0.25">
      <c r="B2584" t="s">
        <v>11093</v>
      </c>
      <c r="C2584" t="s">
        <v>11094</v>
      </c>
      <c r="D2584" t="s">
        <v>2471</v>
      </c>
      <c r="E2584" t="s">
        <v>1466</v>
      </c>
      <c r="F2584" t="s">
        <v>1978</v>
      </c>
      <c r="G2584" t="s">
        <v>6670</v>
      </c>
      <c r="H2584" t="s">
        <v>22821</v>
      </c>
    </row>
    <row r="2585" spans="2:8" x14ac:dyDescent="0.25">
      <c r="B2585" t="s">
        <v>11096</v>
      </c>
      <c r="C2585" t="s">
        <v>11097</v>
      </c>
      <c r="D2585" t="s">
        <v>3401</v>
      </c>
      <c r="E2585" t="s">
        <v>694</v>
      </c>
      <c r="F2585" t="s">
        <v>1880</v>
      </c>
      <c r="G2585" t="s">
        <v>22822</v>
      </c>
      <c r="H2585" t="s">
        <v>22823</v>
      </c>
    </row>
    <row r="2586" spans="2:8" x14ac:dyDescent="0.25">
      <c r="B2586" t="s">
        <v>11098</v>
      </c>
      <c r="C2586" t="s">
        <v>11099</v>
      </c>
      <c r="D2586" t="s">
        <v>637</v>
      </c>
      <c r="E2586" t="s">
        <v>1453</v>
      </c>
      <c r="F2586" t="s">
        <v>959</v>
      </c>
      <c r="G2586" t="s">
        <v>22824</v>
      </c>
      <c r="H2586" t="s">
        <v>119</v>
      </c>
    </row>
    <row r="2587" spans="2:8" x14ac:dyDescent="0.25">
      <c r="B2587" t="s">
        <v>11101</v>
      </c>
      <c r="C2587" t="s">
        <v>11102</v>
      </c>
      <c r="D2587" t="s">
        <v>8254</v>
      </c>
      <c r="E2587" t="s">
        <v>2244</v>
      </c>
      <c r="F2587" t="s">
        <v>1403</v>
      </c>
      <c r="G2587" t="s">
        <v>8198</v>
      </c>
      <c r="H2587" t="s">
        <v>2493</v>
      </c>
    </row>
    <row r="2588" spans="2:8" x14ac:dyDescent="0.25">
      <c r="B2588" t="s">
        <v>11105</v>
      </c>
      <c r="C2588" t="s">
        <v>11106</v>
      </c>
      <c r="D2588" t="s">
        <v>361</v>
      </c>
      <c r="E2588" t="s">
        <v>4129</v>
      </c>
      <c r="F2588" t="s">
        <v>2256</v>
      </c>
      <c r="G2588" t="s">
        <v>21985</v>
      </c>
      <c r="H2588" t="s">
        <v>22825</v>
      </c>
    </row>
    <row r="2589" spans="2:8" x14ac:dyDescent="0.25">
      <c r="B2589" t="s">
        <v>11109</v>
      </c>
      <c r="C2589" t="s">
        <v>11110</v>
      </c>
      <c r="D2589" t="s">
        <v>2098</v>
      </c>
      <c r="F2589" t="s">
        <v>1880</v>
      </c>
      <c r="G2589" t="s">
        <v>2408</v>
      </c>
    </row>
    <row r="2590" spans="2:8" x14ac:dyDescent="0.25">
      <c r="B2590" t="s">
        <v>11111</v>
      </c>
      <c r="C2590" t="s">
        <v>11112</v>
      </c>
      <c r="D2590" t="s">
        <v>284</v>
      </c>
      <c r="E2590" t="s">
        <v>285</v>
      </c>
      <c r="F2590" t="s">
        <v>2892</v>
      </c>
      <c r="G2590" t="s">
        <v>931</v>
      </c>
      <c r="H2590" t="s">
        <v>10195</v>
      </c>
    </row>
    <row r="2591" spans="2:8" x14ac:dyDescent="0.25">
      <c r="B2591" t="s">
        <v>11113</v>
      </c>
      <c r="C2591" t="s">
        <v>11114</v>
      </c>
      <c r="D2591" t="s">
        <v>2833</v>
      </c>
      <c r="E2591" t="s">
        <v>9625</v>
      </c>
      <c r="F2591" t="s">
        <v>7158</v>
      </c>
      <c r="G2591" t="s">
        <v>7803</v>
      </c>
      <c r="H2591" t="s">
        <v>8650</v>
      </c>
    </row>
    <row r="2592" spans="2:8" x14ac:dyDescent="0.25">
      <c r="B2592" t="s">
        <v>11115</v>
      </c>
      <c r="C2592" t="s">
        <v>11116</v>
      </c>
      <c r="D2592" t="s">
        <v>1629</v>
      </c>
      <c r="E2592" t="s">
        <v>1252</v>
      </c>
      <c r="F2592" t="s">
        <v>740</v>
      </c>
      <c r="G2592" t="s">
        <v>17526</v>
      </c>
      <c r="H2592" t="s">
        <v>19256</v>
      </c>
    </row>
    <row r="2593" spans="2:8" x14ac:dyDescent="0.25">
      <c r="B2593" t="s">
        <v>11118</v>
      </c>
      <c r="C2593" t="s">
        <v>11119</v>
      </c>
      <c r="D2593" t="s">
        <v>3854</v>
      </c>
      <c r="E2593" t="s">
        <v>1172</v>
      </c>
      <c r="F2593" t="s">
        <v>415</v>
      </c>
      <c r="G2593" t="s">
        <v>20987</v>
      </c>
      <c r="H2593" t="s">
        <v>22826</v>
      </c>
    </row>
    <row r="2594" spans="2:8" x14ac:dyDescent="0.25">
      <c r="B2594" t="s">
        <v>11122</v>
      </c>
      <c r="C2594" t="s">
        <v>11123</v>
      </c>
      <c r="D2594" t="s">
        <v>22138</v>
      </c>
      <c r="E2594" t="s">
        <v>16212</v>
      </c>
      <c r="F2594" t="s">
        <v>22549</v>
      </c>
      <c r="G2594" t="s">
        <v>10597</v>
      </c>
      <c r="H2594" t="s">
        <v>21564</v>
      </c>
    </row>
    <row r="2595" spans="2:8" x14ac:dyDescent="0.25">
      <c r="B2595" t="s">
        <v>11127</v>
      </c>
      <c r="C2595" t="s">
        <v>11128</v>
      </c>
      <c r="D2595" t="s">
        <v>22827</v>
      </c>
      <c r="E2595" t="s">
        <v>12216</v>
      </c>
      <c r="F2595" t="s">
        <v>22828</v>
      </c>
      <c r="G2595" t="s">
        <v>18287</v>
      </c>
      <c r="H2595" t="s">
        <v>5597</v>
      </c>
    </row>
    <row r="2596" spans="2:8" x14ac:dyDescent="0.25">
      <c r="B2596" t="s">
        <v>11132</v>
      </c>
      <c r="C2596" t="s">
        <v>11133</v>
      </c>
      <c r="D2596" t="s">
        <v>14324</v>
      </c>
      <c r="E2596" t="s">
        <v>5452</v>
      </c>
      <c r="F2596" t="s">
        <v>22829</v>
      </c>
      <c r="G2596" t="s">
        <v>10973</v>
      </c>
      <c r="H2596" t="s">
        <v>22830</v>
      </c>
    </row>
    <row r="2597" spans="2:8" x14ac:dyDescent="0.25">
      <c r="B2597" t="s">
        <v>11136</v>
      </c>
      <c r="C2597" t="s">
        <v>11137</v>
      </c>
      <c r="D2597" t="s">
        <v>22831</v>
      </c>
      <c r="E2597" t="s">
        <v>22832</v>
      </c>
      <c r="F2597" t="s">
        <v>22833</v>
      </c>
      <c r="G2597" t="s">
        <v>1394</v>
      </c>
      <c r="H2597" t="s">
        <v>2894</v>
      </c>
    </row>
    <row r="2598" spans="2:8" x14ac:dyDescent="0.25">
      <c r="B2598" t="s">
        <v>11142</v>
      </c>
      <c r="C2598" t="s">
        <v>11143</v>
      </c>
      <c r="D2598" t="s">
        <v>2638</v>
      </c>
      <c r="E2598" t="s">
        <v>1078</v>
      </c>
      <c r="F2598" t="s">
        <v>20431</v>
      </c>
      <c r="G2598" t="s">
        <v>3475</v>
      </c>
      <c r="H2598" t="s">
        <v>2455</v>
      </c>
    </row>
    <row r="2599" spans="2:8" x14ac:dyDescent="0.25">
      <c r="B2599" t="s">
        <v>11146</v>
      </c>
      <c r="C2599" t="s">
        <v>11147</v>
      </c>
      <c r="D2599" t="s">
        <v>10147</v>
      </c>
      <c r="E2599" t="s">
        <v>15740</v>
      </c>
      <c r="F2599" t="s">
        <v>572</v>
      </c>
      <c r="G2599" t="s">
        <v>4746</v>
      </c>
      <c r="H2599" t="s">
        <v>765</v>
      </c>
    </row>
    <row r="2600" spans="2:8" x14ac:dyDescent="0.25">
      <c r="B2600" t="s">
        <v>11150</v>
      </c>
      <c r="C2600" t="s">
        <v>11151</v>
      </c>
      <c r="D2600" t="s">
        <v>11752</v>
      </c>
      <c r="E2600" t="s">
        <v>3646</v>
      </c>
      <c r="F2600" t="s">
        <v>22328</v>
      </c>
      <c r="G2600" t="s">
        <v>4935</v>
      </c>
      <c r="H2600" t="s">
        <v>5761</v>
      </c>
    </row>
    <row r="2601" spans="2:8" x14ac:dyDescent="0.25">
      <c r="B2601" t="s">
        <v>11156</v>
      </c>
      <c r="C2601" t="s">
        <v>11157</v>
      </c>
      <c r="D2601" t="s">
        <v>404</v>
      </c>
    </row>
    <row r="2602" spans="2:8" x14ac:dyDescent="0.25">
      <c r="B2602" t="s">
        <v>11158</v>
      </c>
      <c r="C2602" t="s">
        <v>11159</v>
      </c>
      <c r="D2602" t="s">
        <v>42</v>
      </c>
      <c r="E2602" t="s">
        <v>3104</v>
      </c>
      <c r="F2602" t="s">
        <v>2050</v>
      </c>
      <c r="G2602" t="s">
        <v>22834</v>
      </c>
      <c r="H2602" t="s">
        <v>12636</v>
      </c>
    </row>
    <row r="2603" spans="2:8" x14ac:dyDescent="0.25">
      <c r="B2603" t="s">
        <v>11161</v>
      </c>
      <c r="C2603" t="s">
        <v>11162</v>
      </c>
      <c r="D2603" t="s">
        <v>449</v>
      </c>
      <c r="E2603" t="s">
        <v>1172</v>
      </c>
      <c r="F2603" t="s">
        <v>889</v>
      </c>
      <c r="G2603" t="s">
        <v>956</v>
      </c>
      <c r="H2603" t="s">
        <v>21099</v>
      </c>
    </row>
    <row r="2604" spans="2:8" x14ac:dyDescent="0.25">
      <c r="B2604" t="s">
        <v>11163</v>
      </c>
      <c r="C2604" t="s">
        <v>11164</v>
      </c>
      <c r="D2604" t="s">
        <v>2098</v>
      </c>
      <c r="E2604" t="s">
        <v>110</v>
      </c>
      <c r="F2604" t="s">
        <v>735</v>
      </c>
      <c r="G2604" t="s">
        <v>22835</v>
      </c>
      <c r="H2604" t="s">
        <v>10202</v>
      </c>
    </row>
    <row r="2605" spans="2:8" x14ac:dyDescent="0.25">
      <c r="B2605" t="s">
        <v>11165</v>
      </c>
      <c r="C2605" t="s">
        <v>11166</v>
      </c>
      <c r="D2605" t="s">
        <v>537</v>
      </c>
      <c r="E2605" t="s">
        <v>1979</v>
      </c>
      <c r="F2605" t="s">
        <v>5934</v>
      </c>
      <c r="G2605" t="s">
        <v>18910</v>
      </c>
      <c r="H2605" t="s">
        <v>3444</v>
      </c>
    </row>
    <row r="2606" spans="2:8" x14ac:dyDescent="0.25">
      <c r="B2606" t="s">
        <v>11168</v>
      </c>
      <c r="C2606" t="s">
        <v>11169</v>
      </c>
      <c r="D2606" t="s">
        <v>848</v>
      </c>
      <c r="E2606" t="s">
        <v>2982</v>
      </c>
      <c r="F2606" t="s">
        <v>1868</v>
      </c>
      <c r="G2606" t="s">
        <v>3939</v>
      </c>
      <c r="H2606" t="s">
        <v>4661</v>
      </c>
    </row>
    <row r="2607" spans="2:8" x14ac:dyDescent="0.25">
      <c r="B2607" t="s">
        <v>11172</v>
      </c>
      <c r="C2607" t="s">
        <v>11173</v>
      </c>
      <c r="D2607" t="s">
        <v>2061</v>
      </c>
      <c r="E2607" t="s">
        <v>638</v>
      </c>
      <c r="F2607" t="s">
        <v>513</v>
      </c>
      <c r="G2607" t="s">
        <v>1526</v>
      </c>
      <c r="H2607" t="s">
        <v>2138</v>
      </c>
    </row>
    <row r="2608" spans="2:8" x14ac:dyDescent="0.25">
      <c r="B2608" t="s">
        <v>11174</v>
      </c>
      <c r="C2608" t="s">
        <v>11175</v>
      </c>
      <c r="D2608" t="s">
        <v>1110</v>
      </c>
      <c r="E2608" t="s">
        <v>1501</v>
      </c>
      <c r="F2608" t="s">
        <v>4925</v>
      </c>
      <c r="G2608" t="s">
        <v>8569</v>
      </c>
      <c r="H2608" t="s">
        <v>22836</v>
      </c>
    </row>
    <row r="2609" spans="2:8" x14ac:dyDescent="0.25">
      <c r="B2609" t="s">
        <v>11177</v>
      </c>
      <c r="C2609" t="s">
        <v>11178</v>
      </c>
      <c r="D2609" t="s">
        <v>111</v>
      </c>
      <c r="E2609" t="s">
        <v>1454</v>
      </c>
      <c r="F2609" t="s">
        <v>582</v>
      </c>
      <c r="G2609" t="s">
        <v>22837</v>
      </c>
      <c r="H2609" t="s">
        <v>6388</v>
      </c>
    </row>
    <row r="2610" spans="2:8" x14ac:dyDescent="0.25">
      <c r="B2610" t="s">
        <v>11181</v>
      </c>
      <c r="C2610" t="s">
        <v>11182</v>
      </c>
      <c r="D2610" t="s">
        <v>2648</v>
      </c>
      <c r="E2610" t="s">
        <v>1035</v>
      </c>
      <c r="F2610" t="s">
        <v>123</v>
      </c>
      <c r="G2610" t="s">
        <v>20238</v>
      </c>
      <c r="H2610" t="s">
        <v>1502</v>
      </c>
    </row>
    <row r="2611" spans="2:8" x14ac:dyDescent="0.25">
      <c r="B2611" t="s">
        <v>11185</v>
      </c>
      <c r="C2611" t="s">
        <v>11186</v>
      </c>
      <c r="D2611" t="s">
        <v>1756</v>
      </c>
      <c r="E2611" t="s">
        <v>989</v>
      </c>
      <c r="F2611" t="s">
        <v>3297</v>
      </c>
      <c r="G2611" t="s">
        <v>21702</v>
      </c>
      <c r="H2611" t="s">
        <v>4692</v>
      </c>
    </row>
    <row r="2612" spans="2:8" x14ac:dyDescent="0.25">
      <c r="B2612" t="s">
        <v>11188</v>
      </c>
      <c r="C2612" t="s">
        <v>11189</v>
      </c>
      <c r="D2612" t="s">
        <v>1561</v>
      </c>
      <c r="E2612" t="s">
        <v>2093</v>
      </c>
      <c r="F2612" t="s">
        <v>4664</v>
      </c>
      <c r="G2612" t="s">
        <v>8285</v>
      </c>
      <c r="H2612" t="s">
        <v>6021</v>
      </c>
    </row>
    <row r="2613" spans="2:8" x14ac:dyDescent="0.25">
      <c r="B2613" t="s">
        <v>11191</v>
      </c>
      <c r="C2613" t="s">
        <v>11192</v>
      </c>
      <c r="D2613" t="s">
        <v>1308</v>
      </c>
      <c r="E2613" t="s">
        <v>1159</v>
      </c>
      <c r="F2613" t="s">
        <v>639</v>
      </c>
      <c r="G2613" t="s">
        <v>14592</v>
      </c>
      <c r="H2613" t="s">
        <v>15359</v>
      </c>
    </row>
    <row r="2614" spans="2:8" x14ac:dyDescent="0.25">
      <c r="B2614" t="s">
        <v>11194</v>
      </c>
      <c r="C2614" t="s">
        <v>11195</v>
      </c>
      <c r="D2614" t="s">
        <v>13386</v>
      </c>
      <c r="E2614" t="s">
        <v>2445</v>
      </c>
      <c r="F2614" t="s">
        <v>10091</v>
      </c>
      <c r="G2614" t="s">
        <v>13383</v>
      </c>
      <c r="H2614" t="s">
        <v>22838</v>
      </c>
    </row>
    <row r="2615" spans="2:8" x14ac:dyDescent="0.25">
      <c r="B2615" t="s">
        <v>11197</v>
      </c>
      <c r="C2615" t="s">
        <v>11198</v>
      </c>
      <c r="D2615" t="s">
        <v>53</v>
      </c>
      <c r="E2615" t="s">
        <v>22839</v>
      </c>
      <c r="F2615" t="s">
        <v>13319</v>
      </c>
      <c r="G2615" t="s">
        <v>22840</v>
      </c>
      <c r="H2615" t="s">
        <v>22841</v>
      </c>
    </row>
    <row r="2616" spans="2:8" x14ac:dyDescent="0.25">
      <c r="B2616" t="s">
        <v>11202</v>
      </c>
      <c r="C2616" t="s">
        <v>11203</v>
      </c>
      <c r="D2616" t="s">
        <v>14881</v>
      </c>
      <c r="E2616" t="s">
        <v>571</v>
      </c>
      <c r="F2616" t="s">
        <v>14881</v>
      </c>
      <c r="G2616" t="s">
        <v>650</v>
      </c>
      <c r="H2616" t="s">
        <v>22842</v>
      </c>
    </row>
    <row r="2617" spans="2:8" x14ac:dyDescent="0.25">
      <c r="B2617" t="s">
        <v>11204</v>
      </c>
      <c r="C2617" t="s">
        <v>11205</v>
      </c>
      <c r="D2617" t="s">
        <v>6157</v>
      </c>
      <c r="E2617" t="s">
        <v>2749</v>
      </c>
      <c r="F2617" t="s">
        <v>3617</v>
      </c>
      <c r="G2617" t="s">
        <v>18561</v>
      </c>
      <c r="H2617" t="s">
        <v>22843</v>
      </c>
    </row>
    <row r="2618" spans="2:8" x14ac:dyDescent="0.25">
      <c r="B2618" t="s">
        <v>11206</v>
      </c>
      <c r="C2618" t="s">
        <v>11207</v>
      </c>
      <c r="D2618" t="s">
        <v>2630</v>
      </c>
      <c r="E2618" t="s">
        <v>4729</v>
      </c>
      <c r="F2618" t="s">
        <v>6858</v>
      </c>
      <c r="G2618" t="s">
        <v>6534</v>
      </c>
      <c r="H2618" t="s">
        <v>13059</v>
      </c>
    </row>
    <row r="2619" spans="2:8" x14ac:dyDescent="0.25">
      <c r="B2619" t="s">
        <v>11210</v>
      </c>
      <c r="C2619" t="s">
        <v>11211</v>
      </c>
      <c r="D2619" t="s">
        <v>19500</v>
      </c>
      <c r="E2619" t="s">
        <v>10401</v>
      </c>
      <c r="F2619" t="s">
        <v>3647</v>
      </c>
      <c r="G2619" t="s">
        <v>8772</v>
      </c>
      <c r="H2619" t="s">
        <v>16894</v>
      </c>
    </row>
    <row r="2620" spans="2:8" x14ac:dyDescent="0.25">
      <c r="B2620" t="s">
        <v>11212</v>
      </c>
      <c r="C2620" t="s">
        <v>11213</v>
      </c>
      <c r="D2620" t="s">
        <v>22844</v>
      </c>
      <c r="E2620" t="s">
        <v>10804</v>
      </c>
      <c r="F2620" t="s">
        <v>22845</v>
      </c>
      <c r="G2620" t="s">
        <v>22846</v>
      </c>
      <c r="H2620" t="s">
        <v>22847</v>
      </c>
    </row>
    <row r="2621" spans="2:8" x14ac:dyDescent="0.25">
      <c r="B2621" t="s">
        <v>11217</v>
      </c>
      <c r="C2621" t="s">
        <v>11218</v>
      </c>
      <c r="D2621" t="s">
        <v>2000</v>
      </c>
      <c r="E2621" t="s">
        <v>2098</v>
      </c>
      <c r="F2621" t="s">
        <v>1803</v>
      </c>
      <c r="G2621" t="s">
        <v>15193</v>
      </c>
      <c r="H2621" t="s">
        <v>22848</v>
      </c>
    </row>
    <row r="2622" spans="2:8" x14ac:dyDescent="0.25">
      <c r="B2622" t="s">
        <v>11219</v>
      </c>
      <c r="C2622" t="s">
        <v>11220</v>
      </c>
      <c r="D2622" t="s">
        <v>1476</v>
      </c>
      <c r="E2622" t="s">
        <v>3282</v>
      </c>
      <c r="F2622" t="s">
        <v>1781</v>
      </c>
      <c r="G2622" t="s">
        <v>21583</v>
      </c>
      <c r="H2622" t="s">
        <v>21439</v>
      </c>
    </row>
    <row r="2623" spans="2:8" x14ac:dyDescent="0.25">
      <c r="B2623" t="s">
        <v>11223</v>
      </c>
      <c r="C2623" t="s">
        <v>11224</v>
      </c>
      <c r="D2623" t="s">
        <v>6812</v>
      </c>
      <c r="E2623" t="s">
        <v>5432</v>
      </c>
      <c r="F2623" t="s">
        <v>5717</v>
      </c>
      <c r="G2623" t="s">
        <v>22849</v>
      </c>
      <c r="H2623" t="s">
        <v>3928</v>
      </c>
    </row>
    <row r="2624" spans="2:8" x14ac:dyDescent="0.25">
      <c r="B2624" t="s">
        <v>11226</v>
      </c>
      <c r="C2624" t="s">
        <v>11227</v>
      </c>
      <c r="D2624" t="s">
        <v>1763</v>
      </c>
      <c r="E2624" t="s">
        <v>1369</v>
      </c>
      <c r="F2624" t="s">
        <v>1883</v>
      </c>
      <c r="G2624" t="s">
        <v>22850</v>
      </c>
      <c r="H2624" t="s">
        <v>22851</v>
      </c>
    </row>
    <row r="2625" spans="2:8" x14ac:dyDescent="0.25">
      <c r="B2625" t="s">
        <v>11229</v>
      </c>
      <c r="C2625" t="s">
        <v>11230</v>
      </c>
      <c r="D2625" t="s">
        <v>1040</v>
      </c>
      <c r="E2625" t="s">
        <v>5087</v>
      </c>
      <c r="F2625" t="s">
        <v>4434</v>
      </c>
      <c r="G2625" t="s">
        <v>14096</v>
      </c>
      <c r="H2625" t="s">
        <v>20638</v>
      </c>
    </row>
    <row r="2626" spans="2:8" x14ac:dyDescent="0.25">
      <c r="B2626" t="s">
        <v>11232</v>
      </c>
      <c r="C2626" t="s">
        <v>11233</v>
      </c>
      <c r="D2626" t="s">
        <v>19834</v>
      </c>
      <c r="E2626" t="s">
        <v>16936</v>
      </c>
      <c r="F2626" t="s">
        <v>630</v>
      </c>
      <c r="G2626" t="s">
        <v>9575</v>
      </c>
      <c r="H2626" t="s">
        <v>20674</v>
      </c>
    </row>
    <row r="2627" spans="2:8" x14ac:dyDescent="0.25">
      <c r="B2627" t="s">
        <v>11238</v>
      </c>
      <c r="C2627" t="s">
        <v>11239</v>
      </c>
      <c r="D2627" t="s">
        <v>432</v>
      </c>
      <c r="E2627" t="s">
        <v>3282</v>
      </c>
      <c r="F2627" t="s">
        <v>2555</v>
      </c>
      <c r="G2627" t="s">
        <v>22852</v>
      </c>
      <c r="H2627" t="s">
        <v>1008</v>
      </c>
    </row>
    <row r="2628" spans="2:8" x14ac:dyDescent="0.25">
      <c r="B2628" t="s">
        <v>11241</v>
      </c>
      <c r="C2628" t="s">
        <v>11242</v>
      </c>
      <c r="D2628" t="s">
        <v>3886</v>
      </c>
      <c r="E2628" t="s">
        <v>1314</v>
      </c>
      <c r="F2628" t="s">
        <v>742</v>
      </c>
      <c r="G2628" t="s">
        <v>14006</v>
      </c>
      <c r="H2628" t="s">
        <v>22853</v>
      </c>
    </row>
    <row r="2629" spans="2:8" x14ac:dyDescent="0.25">
      <c r="B2629" t="s">
        <v>11245</v>
      </c>
      <c r="C2629" t="s">
        <v>11246</v>
      </c>
      <c r="D2629" t="s">
        <v>1775</v>
      </c>
      <c r="E2629" t="s">
        <v>841</v>
      </c>
      <c r="F2629" t="s">
        <v>1978</v>
      </c>
      <c r="G2629" t="s">
        <v>22854</v>
      </c>
      <c r="H2629" t="s">
        <v>8144</v>
      </c>
    </row>
    <row r="2630" spans="2:8" x14ac:dyDescent="0.25">
      <c r="B2630" t="s">
        <v>11247</v>
      </c>
      <c r="C2630" t="s">
        <v>11248</v>
      </c>
      <c r="D2630" t="s">
        <v>19266</v>
      </c>
      <c r="E2630" t="s">
        <v>21548</v>
      </c>
      <c r="F2630" t="s">
        <v>9981</v>
      </c>
      <c r="G2630" t="s">
        <v>22855</v>
      </c>
      <c r="H2630" t="s">
        <v>8789</v>
      </c>
    </row>
    <row r="2631" spans="2:8" x14ac:dyDescent="0.25">
      <c r="B2631" t="s">
        <v>11251</v>
      </c>
      <c r="C2631" t="s">
        <v>11252</v>
      </c>
      <c r="D2631" t="s">
        <v>14390</v>
      </c>
      <c r="E2631" t="s">
        <v>16199</v>
      </c>
      <c r="F2631" t="s">
        <v>11673</v>
      </c>
      <c r="G2631" t="s">
        <v>10472</v>
      </c>
      <c r="H2631" t="s">
        <v>11940</v>
      </c>
    </row>
    <row r="2632" spans="2:8" x14ac:dyDescent="0.25">
      <c r="B2632" t="s">
        <v>11255</v>
      </c>
      <c r="C2632" t="s">
        <v>11256</v>
      </c>
      <c r="D2632" t="s">
        <v>752</v>
      </c>
      <c r="E2632" t="s">
        <v>1683</v>
      </c>
      <c r="F2632" t="s">
        <v>2716</v>
      </c>
      <c r="G2632" t="s">
        <v>22856</v>
      </c>
      <c r="H2632" t="s">
        <v>7213</v>
      </c>
    </row>
    <row r="2633" spans="2:8" x14ac:dyDescent="0.25">
      <c r="B2633" t="s">
        <v>11259</v>
      </c>
      <c r="C2633" t="s">
        <v>11260</v>
      </c>
      <c r="D2633" t="s">
        <v>1611</v>
      </c>
      <c r="E2633" t="s">
        <v>403</v>
      </c>
      <c r="F2633" t="s">
        <v>1506</v>
      </c>
      <c r="G2633" t="s">
        <v>10645</v>
      </c>
      <c r="H2633" t="s">
        <v>22857</v>
      </c>
    </row>
    <row r="2634" spans="2:8" x14ac:dyDescent="0.25">
      <c r="B2634" t="s">
        <v>11262</v>
      </c>
      <c r="C2634" t="s">
        <v>11263</v>
      </c>
      <c r="D2634" t="s">
        <v>2160</v>
      </c>
      <c r="E2634" t="s">
        <v>1705</v>
      </c>
      <c r="F2634" t="s">
        <v>1404</v>
      </c>
      <c r="G2634" t="s">
        <v>9294</v>
      </c>
      <c r="H2634" t="s">
        <v>5946</v>
      </c>
    </row>
    <row r="2635" spans="2:8" x14ac:dyDescent="0.25">
      <c r="B2635" t="s">
        <v>11264</v>
      </c>
      <c r="C2635" t="s">
        <v>11265</v>
      </c>
      <c r="D2635" t="s">
        <v>5615</v>
      </c>
      <c r="E2635" t="s">
        <v>260</v>
      </c>
      <c r="F2635" t="s">
        <v>10382</v>
      </c>
      <c r="G2635" t="s">
        <v>22858</v>
      </c>
      <c r="H2635" t="s">
        <v>18967</v>
      </c>
    </row>
    <row r="2636" spans="2:8" x14ac:dyDescent="0.25">
      <c r="B2636" t="s">
        <v>11267</v>
      </c>
      <c r="C2636" t="s">
        <v>11268</v>
      </c>
      <c r="D2636" t="s">
        <v>5303</v>
      </c>
      <c r="E2636" t="s">
        <v>1319</v>
      </c>
      <c r="F2636" t="s">
        <v>959</v>
      </c>
      <c r="G2636" t="s">
        <v>22496</v>
      </c>
      <c r="H2636" t="s">
        <v>22859</v>
      </c>
    </row>
    <row r="2637" spans="2:8" x14ac:dyDescent="0.25">
      <c r="B2637" t="s">
        <v>11270</v>
      </c>
      <c r="C2637" t="s">
        <v>11271</v>
      </c>
      <c r="D2637" t="s">
        <v>1720</v>
      </c>
      <c r="E2637" t="s">
        <v>2017</v>
      </c>
      <c r="F2637" t="s">
        <v>3563</v>
      </c>
      <c r="G2637" t="s">
        <v>22623</v>
      </c>
      <c r="H2637" t="s">
        <v>2598</v>
      </c>
    </row>
    <row r="2638" spans="2:8" x14ac:dyDescent="0.25">
      <c r="B2638" t="s">
        <v>11274</v>
      </c>
      <c r="C2638" t="s">
        <v>11275</v>
      </c>
      <c r="D2638" t="s">
        <v>6736</v>
      </c>
      <c r="E2638" t="s">
        <v>1186</v>
      </c>
      <c r="F2638" t="s">
        <v>1280</v>
      </c>
      <c r="G2638" t="s">
        <v>4731</v>
      </c>
      <c r="H2638" t="s">
        <v>22860</v>
      </c>
    </row>
    <row r="2639" spans="2:8" x14ac:dyDescent="0.25">
      <c r="B2639" t="s">
        <v>11277</v>
      </c>
      <c r="C2639" t="s">
        <v>11278</v>
      </c>
      <c r="D2639" t="s">
        <v>22861</v>
      </c>
      <c r="E2639" t="s">
        <v>923</v>
      </c>
      <c r="F2639" t="s">
        <v>1052</v>
      </c>
      <c r="G2639" t="s">
        <v>1885</v>
      </c>
      <c r="H2639" t="s">
        <v>21590</v>
      </c>
    </row>
    <row r="2640" spans="2:8" x14ac:dyDescent="0.25">
      <c r="B2640" t="s">
        <v>11281</v>
      </c>
      <c r="C2640" t="s">
        <v>11282</v>
      </c>
      <c r="D2640" t="s">
        <v>2000</v>
      </c>
      <c r="E2640" t="s">
        <v>3886</v>
      </c>
      <c r="F2640" t="s">
        <v>2603</v>
      </c>
      <c r="G2640" t="s">
        <v>21424</v>
      </c>
      <c r="H2640" t="s">
        <v>22862</v>
      </c>
    </row>
    <row r="2641" spans="2:8" x14ac:dyDescent="0.25">
      <c r="B2641" t="s">
        <v>11283</v>
      </c>
      <c r="C2641" t="s">
        <v>11284</v>
      </c>
      <c r="D2641" t="s">
        <v>1611</v>
      </c>
      <c r="E2641" t="s">
        <v>1757</v>
      </c>
      <c r="F2641" t="s">
        <v>350</v>
      </c>
      <c r="G2641" t="s">
        <v>8579</v>
      </c>
      <c r="H2641" t="s">
        <v>21667</v>
      </c>
    </row>
    <row r="2642" spans="2:8" x14ac:dyDescent="0.25">
      <c r="B2642" t="s">
        <v>11287</v>
      </c>
      <c r="C2642" t="s">
        <v>11288</v>
      </c>
      <c r="D2642" t="s">
        <v>1232</v>
      </c>
      <c r="E2642" t="s">
        <v>2748</v>
      </c>
      <c r="F2642" t="s">
        <v>1446</v>
      </c>
      <c r="G2642" t="s">
        <v>7656</v>
      </c>
      <c r="H2642" t="s">
        <v>6256</v>
      </c>
    </row>
    <row r="2643" spans="2:8" x14ac:dyDescent="0.25">
      <c r="B2643" t="s">
        <v>11291</v>
      </c>
      <c r="C2643" t="s">
        <v>11292</v>
      </c>
      <c r="D2643" t="s">
        <v>404</v>
      </c>
      <c r="E2643" t="s">
        <v>514</v>
      </c>
      <c r="F2643" t="s">
        <v>391</v>
      </c>
      <c r="G2643" t="s">
        <v>1023</v>
      </c>
      <c r="H2643" t="s">
        <v>62</v>
      </c>
    </row>
    <row r="2644" spans="2:8" x14ac:dyDescent="0.25">
      <c r="B2644" t="s">
        <v>11294</v>
      </c>
      <c r="C2644" t="s">
        <v>11295</v>
      </c>
      <c r="D2644" t="s">
        <v>7068</v>
      </c>
      <c r="E2644" t="s">
        <v>818</v>
      </c>
      <c r="F2644" t="s">
        <v>147</v>
      </c>
      <c r="G2644" t="s">
        <v>10886</v>
      </c>
      <c r="H2644" t="s">
        <v>22863</v>
      </c>
    </row>
    <row r="2645" spans="2:8" x14ac:dyDescent="0.25">
      <c r="B2645" t="s">
        <v>11297</v>
      </c>
      <c r="C2645" t="s">
        <v>11298</v>
      </c>
      <c r="D2645" t="s">
        <v>7388</v>
      </c>
      <c r="E2645" t="s">
        <v>3329</v>
      </c>
      <c r="F2645" t="s">
        <v>1489</v>
      </c>
      <c r="G2645" t="s">
        <v>2730</v>
      </c>
      <c r="H2645" t="s">
        <v>9419</v>
      </c>
    </row>
    <row r="2646" spans="2:8" x14ac:dyDescent="0.25">
      <c r="B2646" t="s">
        <v>11299</v>
      </c>
      <c r="C2646" t="s">
        <v>11300</v>
      </c>
      <c r="D2646" t="s">
        <v>22217</v>
      </c>
      <c r="E2646" t="s">
        <v>6921</v>
      </c>
      <c r="F2646" t="s">
        <v>14951</v>
      </c>
      <c r="G2646" t="s">
        <v>15006</v>
      </c>
      <c r="H2646" t="s">
        <v>22864</v>
      </c>
    </row>
    <row r="2647" spans="2:8" x14ac:dyDescent="0.25">
      <c r="B2647" t="s">
        <v>11303</v>
      </c>
      <c r="C2647" t="s">
        <v>11304</v>
      </c>
      <c r="D2647" t="s">
        <v>1611</v>
      </c>
      <c r="E2647" t="s">
        <v>583</v>
      </c>
      <c r="F2647" t="s">
        <v>2533</v>
      </c>
      <c r="G2647" t="s">
        <v>5411</v>
      </c>
      <c r="H2647" t="s">
        <v>1877</v>
      </c>
    </row>
    <row r="2648" spans="2:8" x14ac:dyDescent="0.25">
      <c r="B2648" t="s">
        <v>11306</v>
      </c>
      <c r="C2648" t="s">
        <v>11307</v>
      </c>
      <c r="D2648" t="s">
        <v>1561</v>
      </c>
      <c r="E2648" t="s">
        <v>1155</v>
      </c>
      <c r="F2648" t="s">
        <v>639</v>
      </c>
      <c r="G2648" t="s">
        <v>10705</v>
      </c>
      <c r="H2648" t="s">
        <v>22865</v>
      </c>
    </row>
    <row r="2649" spans="2:8" x14ac:dyDescent="0.25">
      <c r="B2649" t="s">
        <v>11309</v>
      </c>
      <c r="C2649" t="s">
        <v>11310</v>
      </c>
      <c r="D2649" t="s">
        <v>1553</v>
      </c>
      <c r="E2649" t="s">
        <v>184</v>
      </c>
      <c r="F2649" t="s">
        <v>1978</v>
      </c>
      <c r="G2649" t="s">
        <v>21793</v>
      </c>
      <c r="H2649" t="s">
        <v>2931</v>
      </c>
    </row>
    <row r="2650" spans="2:8" x14ac:dyDescent="0.25">
      <c r="B2650" t="s">
        <v>11312</v>
      </c>
      <c r="C2650" t="s">
        <v>11313</v>
      </c>
      <c r="D2650" t="s">
        <v>9330</v>
      </c>
      <c r="E2650" t="s">
        <v>22694</v>
      </c>
      <c r="F2650" t="s">
        <v>1104</v>
      </c>
      <c r="G2650" t="s">
        <v>22866</v>
      </c>
      <c r="H2650" t="s">
        <v>21484</v>
      </c>
    </row>
    <row r="2651" spans="2:8" x14ac:dyDescent="0.25">
      <c r="B2651" t="s">
        <v>11315</v>
      </c>
      <c r="C2651" t="s">
        <v>11316</v>
      </c>
      <c r="D2651" t="s">
        <v>8540</v>
      </c>
      <c r="E2651" t="s">
        <v>8749</v>
      </c>
      <c r="F2651" t="s">
        <v>2592</v>
      </c>
      <c r="G2651" t="s">
        <v>1468</v>
      </c>
      <c r="H2651" t="s">
        <v>17722</v>
      </c>
    </row>
    <row r="2652" spans="2:8" x14ac:dyDescent="0.25">
      <c r="B2652" t="s">
        <v>11317</v>
      </c>
      <c r="C2652" t="s">
        <v>11318</v>
      </c>
      <c r="D2652" t="s">
        <v>639</v>
      </c>
      <c r="E2652" t="s">
        <v>1141</v>
      </c>
      <c r="F2652" t="s">
        <v>2537</v>
      </c>
      <c r="G2652" t="s">
        <v>4872</v>
      </c>
      <c r="H2652" t="s">
        <v>22867</v>
      </c>
    </row>
    <row r="2653" spans="2:8" x14ac:dyDescent="0.25">
      <c r="B2653" t="s">
        <v>11321</v>
      </c>
      <c r="C2653" t="s">
        <v>11322</v>
      </c>
      <c r="D2653" t="s">
        <v>1910</v>
      </c>
      <c r="E2653" t="s">
        <v>3945</v>
      </c>
      <c r="F2653" t="s">
        <v>2171</v>
      </c>
      <c r="G2653" t="s">
        <v>5132</v>
      </c>
      <c r="H2653" t="s">
        <v>22868</v>
      </c>
    </row>
    <row r="2654" spans="2:8" x14ac:dyDescent="0.25">
      <c r="B2654" t="s">
        <v>11325</v>
      </c>
      <c r="C2654" t="s">
        <v>11326</v>
      </c>
      <c r="D2654" t="s">
        <v>754</v>
      </c>
      <c r="E2654" t="s">
        <v>1319</v>
      </c>
      <c r="F2654" t="s">
        <v>2045</v>
      </c>
      <c r="G2654" t="s">
        <v>22869</v>
      </c>
      <c r="H2654" t="s">
        <v>22870</v>
      </c>
    </row>
    <row r="2655" spans="2:8" x14ac:dyDescent="0.25">
      <c r="B2655" t="s">
        <v>11329</v>
      </c>
      <c r="C2655" t="s">
        <v>11330</v>
      </c>
      <c r="D2655" t="s">
        <v>1109</v>
      </c>
      <c r="E2655" t="s">
        <v>947</v>
      </c>
      <c r="F2655" t="s">
        <v>3874</v>
      </c>
      <c r="G2655" t="s">
        <v>13730</v>
      </c>
      <c r="H2655" t="s">
        <v>13672</v>
      </c>
    </row>
    <row r="2656" spans="2:8" x14ac:dyDescent="0.25">
      <c r="B2656" t="s">
        <v>11331</v>
      </c>
      <c r="C2656" t="s">
        <v>11332</v>
      </c>
      <c r="D2656" t="s">
        <v>3380</v>
      </c>
      <c r="E2656" t="s">
        <v>826</v>
      </c>
      <c r="F2656" t="s">
        <v>5520</v>
      </c>
      <c r="G2656" t="s">
        <v>2032</v>
      </c>
      <c r="H2656" t="s">
        <v>22871</v>
      </c>
    </row>
    <row r="2657" spans="2:8" x14ac:dyDescent="0.25">
      <c r="B2657" t="s">
        <v>11334</v>
      </c>
      <c r="C2657" t="s">
        <v>11335</v>
      </c>
      <c r="D2657" t="s">
        <v>4632</v>
      </c>
      <c r="E2657" t="s">
        <v>982</v>
      </c>
      <c r="F2657" t="s">
        <v>571</v>
      </c>
      <c r="G2657" t="s">
        <v>22872</v>
      </c>
      <c r="H2657" t="s">
        <v>11254</v>
      </c>
    </row>
    <row r="2658" spans="2:8" x14ac:dyDescent="0.25">
      <c r="B2658" t="s">
        <v>11336</v>
      </c>
      <c r="C2658" t="s">
        <v>11337</v>
      </c>
      <c r="D2658" t="s">
        <v>1979</v>
      </c>
      <c r="E2658" t="s">
        <v>1135</v>
      </c>
      <c r="F2658" t="s">
        <v>7271</v>
      </c>
      <c r="G2658" t="s">
        <v>22873</v>
      </c>
      <c r="H2658" t="s">
        <v>12936</v>
      </c>
    </row>
    <row r="2659" spans="2:8" x14ac:dyDescent="0.25">
      <c r="B2659" t="s">
        <v>11340</v>
      </c>
      <c r="C2659" t="s">
        <v>11341</v>
      </c>
      <c r="D2659" t="s">
        <v>183</v>
      </c>
      <c r="E2659" t="s">
        <v>7790</v>
      </c>
      <c r="F2659" t="s">
        <v>1028</v>
      </c>
      <c r="G2659" t="s">
        <v>9988</v>
      </c>
      <c r="H2659" t="s">
        <v>22874</v>
      </c>
    </row>
    <row r="2660" spans="2:8" x14ac:dyDescent="0.25">
      <c r="B2660" t="s">
        <v>11344</v>
      </c>
      <c r="C2660" t="s">
        <v>11345</v>
      </c>
      <c r="D2660" t="s">
        <v>825</v>
      </c>
      <c r="E2660" t="s">
        <v>1337</v>
      </c>
      <c r="F2660" t="s">
        <v>1762</v>
      </c>
      <c r="G2660" t="s">
        <v>17007</v>
      </c>
      <c r="H2660" t="s">
        <v>22875</v>
      </c>
    </row>
    <row r="2661" spans="2:8" x14ac:dyDescent="0.25">
      <c r="B2661" t="s">
        <v>11347</v>
      </c>
      <c r="C2661" t="s">
        <v>11348</v>
      </c>
      <c r="D2661" t="s">
        <v>283</v>
      </c>
      <c r="E2661" t="s">
        <v>3910</v>
      </c>
      <c r="F2661" t="s">
        <v>512</v>
      </c>
      <c r="G2661" t="s">
        <v>22876</v>
      </c>
      <c r="H2661" t="s">
        <v>1580</v>
      </c>
    </row>
    <row r="2662" spans="2:8" x14ac:dyDescent="0.25">
      <c r="B2662" t="s">
        <v>11350</v>
      </c>
      <c r="C2662" t="s">
        <v>11351</v>
      </c>
      <c r="D2662" t="s">
        <v>1121</v>
      </c>
      <c r="E2662" t="s">
        <v>964</v>
      </c>
      <c r="F2662" t="s">
        <v>848</v>
      </c>
      <c r="G2662" t="s">
        <v>22877</v>
      </c>
      <c r="H2662" t="s">
        <v>22853</v>
      </c>
    </row>
    <row r="2663" spans="2:8" x14ac:dyDescent="0.25">
      <c r="B2663" t="s">
        <v>11353</v>
      </c>
      <c r="C2663" t="s">
        <v>11354</v>
      </c>
      <c r="D2663" t="s">
        <v>1319</v>
      </c>
      <c r="E2663" t="s">
        <v>1792</v>
      </c>
      <c r="F2663" t="s">
        <v>5303</v>
      </c>
      <c r="G2663" t="s">
        <v>4087</v>
      </c>
      <c r="H2663" t="s">
        <v>21907</v>
      </c>
    </row>
    <row r="2664" spans="2:8" x14ac:dyDescent="0.25">
      <c r="B2664" t="s">
        <v>11356</v>
      </c>
      <c r="C2664" t="s">
        <v>11357</v>
      </c>
      <c r="D2664" t="s">
        <v>818</v>
      </c>
      <c r="E2664" t="s">
        <v>1194</v>
      </c>
      <c r="F2664" t="s">
        <v>2249</v>
      </c>
      <c r="G2664" t="s">
        <v>22878</v>
      </c>
      <c r="H2664" t="s">
        <v>590</v>
      </c>
    </row>
    <row r="2665" spans="2:8" x14ac:dyDescent="0.25">
      <c r="B2665" t="s">
        <v>11359</v>
      </c>
      <c r="C2665" t="s">
        <v>11360</v>
      </c>
      <c r="D2665" t="s">
        <v>249</v>
      </c>
      <c r="E2665" t="s">
        <v>1920</v>
      </c>
      <c r="F2665" t="s">
        <v>284</v>
      </c>
      <c r="G2665" t="s">
        <v>4494</v>
      </c>
      <c r="H2665" t="s">
        <v>4098</v>
      </c>
    </row>
    <row r="2666" spans="2:8" x14ac:dyDescent="0.25">
      <c r="B2666" t="s">
        <v>11361</v>
      </c>
      <c r="C2666" t="s">
        <v>11362</v>
      </c>
      <c r="D2666" t="s">
        <v>3277</v>
      </c>
      <c r="E2666" t="s">
        <v>3043</v>
      </c>
      <c r="F2666" t="s">
        <v>2482</v>
      </c>
      <c r="G2666" t="s">
        <v>10168</v>
      </c>
      <c r="H2666" t="s">
        <v>20649</v>
      </c>
    </row>
    <row r="2667" spans="2:8" x14ac:dyDescent="0.25">
      <c r="B2667" t="s">
        <v>11364</v>
      </c>
      <c r="C2667" t="s">
        <v>11365</v>
      </c>
      <c r="D2667" t="s">
        <v>1320</v>
      </c>
      <c r="E2667" t="s">
        <v>1823</v>
      </c>
      <c r="F2667" t="s">
        <v>2882</v>
      </c>
      <c r="G2667" t="s">
        <v>22879</v>
      </c>
      <c r="H2667" t="s">
        <v>22722</v>
      </c>
    </row>
    <row r="2668" spans="2:8" x14ac:dyDescent="0.25">
      <c r="B2668" t="s">
        <v>11367</v>
      </c>
      <c r="C2668" t="s">
        <v>11368</v>
      </c>
      <c r="D2668" t="s">
        <v>1612</v>
      </c>
      <c r="E2668" t="s">
        <v>2881</v>
      </c>
      <c r="F2668" t="s">
        <v>2881</v>
      </c>
      <c r="G2668" t="s">
        <v>11369</v>
      </c>
      <c r="H2668" t="s">
        <v>650</v>
      </c>
    </row>
    <row r="2669" spans="2:8" x14ac:dyDescent="0.25">
      <c r="B2669" t="s">
        <v>11370</v>
      </c>
      <c r="C2669" t="s">
        <v>11371</v>
      </c>
      <c r="D2669" t="s">
        <v>1337</v>
      </c>
      <c r="E2669" t="s">
        <v>1921</v>
      </c>
      <c r="F2669" t="s">
        <v>2030</v>
      </c>
      <c r="G2669" t="s">
        <v>2085</v>
      </c>
      <c r="H2669" t="s">
        <v>11355</v>
      </c>
    </row>
    <row r="2670" spans="2:8" x14ac:dyDescent="0.25">
      <c r="B2670" t="s">
        <v>11374</v>
      </c>
      <c r="C2670" t="s">
        <v>11375</v>
      </c>
      <c r="D2670" t="s">
        <v>283</v>
      </c>
      <c r="E2670" t="s">
        <v>4073</v>
      </c>
      <c r="F2670" t="s">
        <v>1308</v>
      </c>
      <c r="G2670" t="s">
        <v>2300</v>
      </c>
      <c r="H2670" t="s">
        <v>22880</v>
      </c>
    </row>
    <row r="2671" spans="2:8" x14ac:dyDescent="0.25">
      <c r="B2671" t="s">
        <v>11377</v>
      </c>
      <c r="C2671" t="s">
        <v>11378</v>
      </c>
      <c r="D2671" t="s">
        <v>1369</v>
      </c>
      <c r="E2671" t="s">
        <v>734</v>
      </c>
      <c r="F2671" t="s">
        <v>1562</v>
      </c>
      <c r="G2671" t="s">
        <v>22881</v>
      </c>
      <c r="H2671" t="s">
        <v>21232</v>
      </c>
    </row>
    <row r="2672" spans="2:8" x14ac:dyDescent="0.25">
      <c r="B2672" t="s">
        <v>11381</v>
      </c>
      <c r="C2672" t="s">
        <v>11382</v>
      </c>
      <c r="D2672" t="s">
        <v>2652</v>
      </c>
      <c r="E2672" t="s">
        <v>2045</v>
      </c>
      <c r="F2672" t="s">
        <v>40</v>
      </c>
      <c r="G2672" t="s">
        <v>9262</v>
      </c>
      <c r="H2672" t="s">
        <v>22882</v>
      </c>
    </row>
    <row r="2673" spans="2:8" x14ac:dyDescent="0.25">
      <c r="B2673" t="s">
        <v>11384</v>
      </c>
      <c r="C2673" t="s">
        <v>11385</v>
      </c>
      <c r="D2673" t="s">
        <v>22883</v>
      </c>
      <c r="E2673" t="s">
        <v>17030</v>
      </c>
      <c r="F2673" t="s">
        <v>3184</v>
      </c>
      <c r="G2673" t="s">
        <v>9988</v>
      </c>
      <c r="H2673" t="s">
        <v>7534</v>
      </c>
    </row>
    <row r="2674" spans="2:8" x14ac:dyDescent="0.25">
      <c r="B2674" t="s">
        <v>11389</v>
      </c>
      <c r="C2674" t="s">
        <v>11390</v>
      </c>
      <c r="D2674" t="s">
        <v>1726</v>
      </c>
      <c r="E2674" t="s">
        <v>2243</v>
      </c>
      <c r="F2674" t="s">
        <v>2243</v>
      </c>
      <c r="G2674" t="s">
        <v>15882</v>
      </c>
      <c r="H2674" t="s">
        <v>650</v>
      </c>
    </row>
    <row r="2675" spans="2:8" x14ac:dyDescent="0.25">
      <c r="B2675" t="s">
        <v>11391</v>
      </c>
      <c r="C2675" t="s">
        <v>11392</v>
      </c>
      <c r="D2675" t="s">
        <v>3454</v>
      </c>
      <c r="E2675" t="s">
        <v>6186</v>
      </c>
      <c r="F2675" t="s">
        <v>1635</v>
      </c>
      <c r="G2675" t="s">
        <v>22884</v>
      </c>
      <c r="H2675" t="s">
        <v>5433</v>
      </c>
    </row>
    <row r="2676" spans="2:8" x14ac:dyDescent="0.25">
      <c r="B2676" t="s">
        <v>11395</v>
      </c>
      <c r="C2676" t="s">
        <v>11396</v>
      </c>
      <c r="D2676" t="s">
        <v>11727</v>
      </c>
      <c r="E2676" t="s">
        <v>18597</v>
      </c>
      <c r="F2676" t="s">
        <v>22885</v>
      </c>
      <c r="G2676" t="s">
        <v>21193</v>
      </c>
      <c r="H2676" t="s">
        <v>12453</v>
      </c>
    </row>
    <row r="2677" spans="2:8" x14ac:dyDescent="0.25">
      <c r="B2677" t="s">
        <v>11398</v>
      </c>
      <c r="C2677" t="s">
        <v>11399</v>
      </c>
      <c r="D2677" t="s">
        <v>4052</v>
      </c>
      <c r="E2677" t="s">
        <v>1434</v>
      </c>
      <c r="F2677" t="s">
        <v>1999</v>
      </c>
      <c r="G2677" t="s">
        <v>2776</v>
      </c>
      <c r="H2677" t="s">
        <v>8745</v>
      </c>
    </row>
    <row r="2678" spans="2:8" x14ac:dyDescent="0.25">
      <c r="B2678" t="s">
        <v>11401</v>
      </c>
      <c r="C2678" t="s">
        <v>11402</v>
      </c>
      <c r="D2678" t="s">
        <v>2142</v>
      </c>
      <c r="E2678" t="s">
        <v>14859</v>
      </c>
      <c r="F2678" t="s">
        <v>11468</v>
      </c>
      <c r="G2678" t="s">
        <v>22886</v>
      </c>
      <c r="H2678" t="s">
        <v>13625</v>
      </c>
    </row>
    <row r="2679" spans="2:8" x14ac:dyDescent="0.25">
      <c r="B2679" t="s">
        <v>11404</v>
      </c>
      <c r="C2679" t="s">
        <v>11405</v>
      </c>
      <c r="D2679" t="s">
        <v>361</v>
      </c>
      <c r="E2679" t="s">
        <v>2444</v>
      </c>
      <c r="F2679" t="s">
        <v>13223</v>
      </c>
      <c r="G2679" t="s">
        <v>22887</v>
      </c>
      <c r="H2679" t="s">
        <v>15047</v>
      </c>
    </row>
    <row r="2680" spans="2:8" x14ac:dyDescent="0.25">
      <c r="B2680" t="s">
        <v>11407</v>
      </c>
      <c r="C2680" t="s">
        <v>11408</v>
      </c>
      <c r="D2680" t="s">
        <v>8944</v>
      </c>
      <c r="E2680" t="s">
        <v>4524</v>
      </c>
      <c r="F2680" t="s">
        <v>7393</v>
      </c>
      <c r="G2680" t="s">
        <v>22888</v>
      </c>
      <c r="H2680" t="s">
        <v>22358</v>
      </c>
    </row>
    <row r="2681" spans="2:8" x14ac:dyDescent="0.25">
      <c r="B2681" t="s">
        <v>11413</v>
      </c>
      <c r="C2681" t="s">
        <v>11414</v>
      </c>
      <c r="D2681" t="s">
        <v>7341</v>
      </c>
      <c r="E2681" t="s">
        <v>9145</v>
      </c>
      <c r="F2681" t="s">
        <v>17974</v>
      </c>
      <c r="G2681" t="s">
        <v>22889</v>
      </c>
      <c r="H2681" t="s">
        <v>2528</v>
      </c>
    </row>
    <row r="2682" spans="2:8" x14ac:dyDescent="0.25">
      <c r="B2682" t="s">
        <v>11418</v>
      </c>
      <c r="C2682" t="s">
        <v>11419</v>
      </c>
      <c r="D2682" t="s">
        <v>20328</v>
      </c>
      <c r="E2682" t="s">
        <v>1846</v>
      </c>
      <c r="F2682" t="s">
        <v>1948</v>
      </c>
      <c r="G2682" t="s">
        <v>22890</v>
      </c>
      <c r="H2682" t="s">
        <v>2173</v>
      </c>
    </row>
    <row r="2683" spans="2:8" x14ac:dyDescent="0.25">
      <c r="B2683" t="s">
        <v>11422</v>
      </c>
      <c r="C2683" t="s">
        <v>11423</v>
      </c>
      <c r="D2683" t="s">
        <v>2098</v>
      </c>
      <c r="E2683" t="s">
        <v>513</v>
      </c>
      <c r="F2683" t="s">
        <v>1358</v>
      </c>
      <c r="G2683" t="s">
        <v>3461</v>
      </c>
      <c r="H2683" t="s">
        <v>11338</v>
      </c>
    </row>
    <row r="2684" spans="2:8" x14ac:dyDescent="0.25">
      <c r="B2684" t="s">
        <v>11424</v>
      </c>
      <c r="C2684" t="s">
        <v>11425</v>
      </c>
      <c r="D2684" t="s">
        <v>890</v>
      </c>
      <c r="E2684" t="s">
        <v>1792</v>
      </c>
      <c r="F2684" t="s">
        <v>4857</v>
      </c>
      <c r="G2684" t="s">
        <v>22891</v>
      </c>
      <c r="H2684" t="s">
        <v>10230</v>
      </c>
    </row>
    <row r="2685" spans="2:8" x14ac:dyDescent="0.25">
      <c r="B2685" t="s">
        <v>11427</v>
      </c>
      <c r="C2685" t="s">
        <v>11428</v>
      </c>
      <c r="D2685" t="s">
        <v>18435</v>
      </c>
      <c r="E2685" t="s">
        <v>16722</v>
      </c>
      <c r="F2685" t="s">
        <v>17468</v>
      </c>
      <c r="G2685" t="s">
        <v>5332</v>
      </c>
      <c r="H2685" t="s">
        <v>7152</v>
      </c>
    </row>
    <row r="2686" spans="2:8" x14ac:dyDescent="0.25">
      <c r="B2686" t="s">
        <v>11434</v>
      </c>
      <c r="C2686" t="s">
        <v>11435</v>
      </c>
      <c r="D2686" t="s">
        <v>2308</v>
      </c>
      <c r="E2686" t="s">
        <v>1705</v>
      </c>
      <c r="F2686" t="s">
        <v>1722</v>
      </c>
      <c r="G2686" t="s">
        <v>2781</v>
      </c>
      <c r="H2686" t="s">
        <v>1471</v>
      </c>
    </row>
    <row r="2687" spans="2:8" x14ac:dyDescent="0.25">
      <c r="B2687" t="s">
        <v>11437</v>
      </c>
      <c r="C2687" t="s">
        <v>11438</v>
      </c>
      <c r="D2687" t="s">
        <v>8445</v>
      </c>
      <c r="E2687" t="s">
        <v>1129</v>
      </c>
      <c r="F2687" t="s">
        <v>1622</v>
      </c>
      <c r="G2687" t="s">
        <v>22892</v>
      </c>
      <c r="H2687" t="s">
        <v>15603</v>
      </c>
    </row>
    <row r="2688" spans="2:8" x14ac:dyDescent="0.25">
      <c r="B2688" t="s">
        <v>11440</v>
      </c>
      <c r="C2688" t="s">
        <v>11441</v>
      </c>
      <c r="D2688" t="s">
        <v>736</v>
      </c>
      <c r="E2688" t="s">
        <v>1314</v>
      </c>
      <c r="F2688" t="s">
        <v>2812</v>
      </c>
      <c r="G2688" t="s">
        <v>5139</v>
      </c>
      <c r="H2688" t="s">
        <v>6663</v>
      </c>
    </row>
    <row r="2689" spans="2:8" x14ac:dyDescent="0.25">
      <c r="B2689" t="s">
        <v>11442</v>
      </c>
      <c r="C2689" t="s">
        <v>11443</v>
      </c>
      <c r="D2689" t="s">
        <v>22893</v>
      </c>
      <c r="E2689" t="s">
        <v>15446</v>
      </c>
      <c r="F2689" t="s">
        <v>1661</v>
      </c>
      <c r="G2689" t="s">
        <v>22894</v>
      </c>
      <c r="H2689" t="s">
        <v>22895</v>
      </c>
    </row>
    <row r="2690" spans="2:8" x14ac:dyDescent="0.25">
      <c r="B2690" t="s">
        <v>11447</v>
      </c>
      <c r="C2690" t="s">
        <v>11448</v>
      </c>
      <c r="D2690" t="s">
        <v>9731</v>
      </c>
      <c r="E2690" t="s">
        <v>15684</v>
      </c>
      <c r="F2690" t="s">
        <v>2180</v>
      </c>
      <c r="G2690" t="s">
        <v>22896</v>
      </c>
      <c r="H2690" t="s">
        <v>14070</v>
      </c>
    </row>
    <row r="2691" spans="2:8" x14ac:dyDescent="0.25">
      <c r="B2691" t="s">
        <v>11451</v>
      </c>
      <c r="C2691" t="s">
        <v>11452</v>
      </c>
      <c r="D2691" t="s">
        <v>695</v>
      </c>
      <c r="E2691" t="s">
        <v>1905</v>
      </c>
      <c r="F2691" t="s">
        <v>2533</v>
      </c>
      <c r="G2691" t="s">
        <v>22897</v>
      </c>
      <c r="H2691" t="s">
        <v>22898</v>
      </c>
    </row>
    <row r="2692" spans="2:8" x14ac:dyDescent="0.25">
      <c r="B2692" t="s">
        <v>11454</v>
      </c>
      <c r="C2692" t="s">
        <v>11455</v>
      </c>
      <c r="D2692" t="s">
        <v>3624</v>
      </c>
      <c r="E2692" t="s">
        <v>1429</v>
      </c>
      <c r="F2692" t="s">
        <v>2586</v>
      </c>
      <c r="G2692" t="s">
        <v>22899</v>
      </c>
      <c r="H2692" t="s">
        <v>22900</v>
      </c>
    </row>
    <row r="2693" spans="2:8" x14ac:dyDescent="0.25">
      <c r="B2693" t="s">
        <v>11458</v>
      </c>
      <c r="C2693" t="s">
        <v>11459</v>
      </c>
      <c r="D2693" t="s">
        <v>1429</v>
      </c>
      <c r="E2693" t="s">
        <v>2546</v>
      </c>
      <c r="F2693" t="s">
        <v>2541</v>
      </c>
      <c r="G2693" t="s">
        <v>22901</v>
      </c>
      <c r="H2693" t="s">
        <v>1024</v>
      </c>
    </row>
    <row r="2694" spans="2:8" x14ac:dyDescent="0.25">
      <c r="B2694" t="s">
        <v>11461</v>
      </c>
      <c r="C2694" t="s">
        <v>11462</v>
      </c>
      <c r="D2694" t="s">
        <v>123</v>
      </c>
      <c r="E2694" t="s">
        <v>413</v>
      </c>
      <c r="F2694" t="s">
        <v>1571</v>
      </c>
      <c r="G2694" t="s">
        <v>15407</v>
      </c>
      <c r="H2694" t="s">
        <v>1788</v>
      </c>
    </row>
    <row r="2695" spans="2:8" x14ac:dyDescent="0.25">
      <c r="B2695" t="s">
        <v>11463</v>
      </c>
      <c r="C2695" t="s">
        <v>11464</v>
      </c>
      <c r="D2695" t="s">
        <v>1320</v>
      </c>
      <c r="E2695" t="s">
        <v>1285</v>
      </c>
      <c r="F2695" t="s">
        <v>1823</v>
      </c>
      <c r="G2695" t="s">
        <v>4112</v>
      </c>
      <c r="H2695" t="s">
        <v>11465</v>
      </c>
    </row>
    <row r="2696" spans="2:8" x14ac:dyDescent="0.25">
      <c r="B2696" t="s">
        <v>11466</v>
      </c>
      <c r="C2696" t="s">
        <v>11467</v>
      </c>
      <c r="D2696" t="s">
        <v>14064</v>
      </c>
      <c r="E2696" t="s">
        <v>8677</v>
      </c>
      <c r="F2696" t="s">
        <v>15536</v>
      </c>
      <c r="G2696" t="s">
        <v>21733</v>
      </c>
      <c r="H2696" t="s">
        <v>7356</v>
      </c>
    </row>
    <row r="2697" spans="2:8" x14ac:dyDescent="0.25">
      <c r="B2697" t="s">
        <v>11470</v>
      </c>
      <c r="C2697" t="s">
        <v>11471</v>
      </c>
      <c r="D2697" t="s">
        <v>1776</v>
      </c>
      <c r="E2697" t="s">
        <v>4443</v>
      </c>
      <c r="F2697" t="s">
        <v>182</v>
      </c>
      <c r="G2697" t="s">
        <v>4163</v>
      </c>
      <c r="H2697" t="s">
        <v>15097</v>
      </c>
    </row>
    <row r="2698" spans="2:8" x14ac:dyDescent="0.25">
      <c r="B2698" t="s">
        <v>11473</v>
      </c>
      <c r="C2698" t="s">
        <v>11474</v>
      </c>
      <c r="D2698" t="s">
        <v>974</v>
      </c>
    </row>
    <row r="2699" spans="2:8" x14ac:dyDescent="0.25">
      <c r="B2699" t="s">
        <v>11475</v>
      </c>
      <c r="C2699" t="s">
        <v>11476</v>
      </c>
      <c r="D2699" t="s">
        <v>2411</v>
      </c>
      <c r="E2699" t="s">
        <v>1985</v>
      </c>
      <c r="F2699" t="s">
        <v>1617</v>
      </c>
      <c r="G2699" t="s">
        <v>9470</v>
      </c>
      <c r="H2699" t="s">
        <v>919</v>
      </c>
    </row>
    <row r="2700" spans="2:8" x14ac:dyDescent="0.25">
      <c r="B2700" t="s">
        <v>11477</v>
      </c>
      <c r="C2700" t="s">
        <v>11478</v>
      </c>
      <c r="D2700" t="s">
        <v>22902</v>
      </c>
      <c r="E2700" t="s">
        <v>7771</v>
      </c>
      <c r="F2700" t="s">
        <v>22903</v>
      </c>
      <c r="G2700" t="s">
        <v>8705</v>
      </c>
      <c r="H2700" t="s">
        <v>1805</v>
      </c>
    </row>
    <row r="2701" spans="2:8" x14ac:dyDescent="0.25">
      <c r="B2701" t="s">
        <v>11482</v>
      </c>
      <c r="C2701" t="s">
        <v>11483</v>
      </c>
      <c r="D2701" t="s">
        <v>817</v>
      </c>
      <c r="E2701" t="s">
        <v>1135</v>
      </c>
      <c r="F2701" t="s">
        <v>949</v>
      </c>
      <c r="G2701" t="s">
        <v>10967</v>
      </c>
      <c r="H2701" t="s">
        <v>10229</v>
      </c>
    </row>
    <row r="2702" spans="2:8" x14ac:dyDescent="0.25">
      <c r="B2702" t="s">
        <v>11486</v>
      </c>
      <c r="C2702" t="s">
        <v>11487</v>
      </c>
      <c r="D2702" t="s">
        <v>1803</v>
      </c>
      <c r="E2702" t="s">
        <v>2582</v>
      </c>
      <c r="F2702" t="s">
        <v>409</v>
      </c>
      <c r="G2702" t="s">
        <v>22904</v>
      </c>
      <c r="H2702" t="s">
        <v>22905</v>
      </c>
    </row>
    <row r="2703" spans="2:8" x14ac:dyDescent="0.25">
      <c r="B2703" t="s">
        <v>11490</v>
      </c>
      <c r="C2703" t="s">
        <v>11491</v>
      </c>
      <c r="D2703" t="s">
        <v>4292</v>
      </c>
      <c r="E2703" t="s">
        <v>22694</v>
      </c>
      <c r="F2703" t="s">
        <v>3813</v>
      </c>
      <c r="G2703" t="s">
        <v>20881</v>
      </c>
      <c r="H2703" t="s">
        <v>1534</v>
      </c>
    </row>
    <row r="2704" spans="2:8" x14ac:dyDescent="0.25">
      <c r="B2704" t="s">
        <v>11494</v>
      </c>
      <c r="C2704" t="s">
        <v>11495</v>
      </c>
      <c r="D2704" t="s">
        <v>1291</v>
      </c>
      <c r="E2704" t="s">
        <v>1797</v>
      </c>
      <c r="F2704" t="s">
        <v>1570</v>
      </c>
      <c r="G2704" t="s">
        <v>22906</v>
      </c>
      <c r="H2704" t="s">
        <v>268</v>
      </c>
    </row>
    <row r="2705" spans="2:8" x14ac:dyDescent="0.25">
      <c r="B2705" t="s">
        <v>11497</v>
      </c>
      <c r="C2705" t="s">
        <v>11498</v>
      </c>
      <c r="D2705" t="s">
        <v>1173</v>
      </c>
      <c r="E2705" t="s">
        <v>734</v>
      </c>
      <c r="F2705" t="s">
        <v>1155</v>
      </c>
      <c r="G2705" t="s">
        <v>14786</v>
      </c>
      <c r="H2705" t="s">
        <v>17439</v>
      </c>
    </row>
    <row r="2706" spans="2:8" x14ac:dyDescent="0.25">
      <c r="B2706" t="s">
        <v>11499</v>
      </c>
      <c r="C2706" t="s">
        <v>11500</v>
      </c>
      <c r="D2706" t="s">
        <v>1828</v>
      </c>
      <c r="E2706" t="s">
        <v>2717</v>
      </c>
      <c r="F2706" t="s">
        <v>2411</v>
      </c>
      <c r="G2706" t="s">
        <v>4077</v>
      </c>
      <c r="H2706" t="s">
        <v>7763</v>
      </c>
    </row>
    <row r="2707" spans="2:8" x14ac:dyDescent="0.25">
      <c r="B2707" t="s">
        <v>11501</v>
      </c>
      <c r="C2707" t="s">
        <v>11502</v>
      </c>
      <c r="D2707" t="s">
        <v>2406</v>
      </c>
      <c r="E2707" t="s">
        <v>866</v>
      </c>
      <c r="F2707" t="s">
        <v>2510</v>
      </c>
      <c r="G2707" t="s">
        <v>10338</v>
      </c>
      <c r="H2707" t="s">
        <v>21677</v>
      </c>
    </row>
    <row r="2708" spans="2:8" x14ac:dyDescent="0.25">
      <c r="B2708" t="s">
        <v>11505</v>
      </c>
      <c r="C2708" t="s">
        <v>11506</v>
      </c>
      <c r="D2708" t="s">
        <v>9172</v>
      </c>
      <c r="E2708" t="s">
        <v>9868</v>
      </c>
      <c r="F2708" t="s">
        <v>11124</v>
      </c>
      <c r="G2708" t="s">
        <v>9734</v>
      </c>
      <c r="H2708" t="s">
        <v>20734</v>
      </c>
    </row>
    <row r="2709" spans="2:8" x14ac:dyDescent="0.25">
      <c r="B2709" t="s">
        <v>11510</v>
      </c>
      <c r="C2709" t="s">
        <v>11511</v>
      </c>
      <c r="D2709" t="s">
        <v>17749</v>
      </c>
      <c r="E2709" t="s">
        <v>3645</v>
      </c>
      <c r="F2709" t="s">
        <v>2565</v>
      </c>
      <c r="G2709" t="s">
        <v>22907</v>
      </c>
      <c r="H2709" t="s">
        <v>8411</v>
      </c>
    </row>
    <row r="2710" spans="2:8" x14ac:dyDescent="0.25">
      <c r="B2710" t="s">
        <v>11513</v>
      </c>
      <c r="C2710" t="s">
        <v>11514</v>
      </c>
      <c r="D2710" t="s">
        <v>4640</v>
      </c>
      <c r="E2710" t="s">
        <v>122</v>
      </c>
      <c r="F2710" t="s">
        <v>1186</v>
      </c>
      <c r="G2710" t="s">
        <v>1658</v>
      </c>
      <c r="H2710" t="s">
        <v>22908</v>
      </c>
    </row>
    <row r="2711" spans="2:8" x14ac:dyDescent="0.25">
      <c r="B2711" t="s">
        <v>11516</v>
      </c>
      <c r="C2711" t="s">
        <v>11517</v>
      </c>
      <c r="D2711" t="s">
        <v>1599</v>
      </c>
      <c r="E2711" t="s">
        <v>1314</v>
      </c>
      <c r="F2711" t="s">
        <v>1319</v>
      </c>
      <c r="G2711" t="s">
        <v>2588</v>
      </c>
      <c r="H2711" t="s">
        <v>6510</v>
      </c>
    </row>
    <row r="2712" spans="2:8" x14ac:dyDescent="0.25">
      <c r="B2712" t="s">
        <v>11520</v>
      </c>
      <c r="C2712" t="s">
        <v>11521</v>
      </c>
      <c r="D2712" t="s">
        <v>3095</v>
      </c>
      <c r="E2712" t="s">
        <v>22909</v>
      </c>
      <c r="F2712" t="s">
        <v>22910</v>
      </c>
      <c r="G2712" t="s">
        <v>5562</v>
      </c>
      <c r="H2712" t="s">
        <v>14446</v>
      </c>
    </row>
    <row r="2713" spans="2:8" x14ac:dyDescent="0.25">
      <c r="B2713" t="s">
        <v>11524</v>
      </c>
      <c r="C2713" t="s">
        <v>11525</v>
      </c>
      <c r="D2713" t="s">
        <v>2465</v>
      </c>
      <c r="E2713" t="s">
        <v>1999</v>
      </c>
      <c r="F2713" t="s">
        <v>2000</v>
      </c>
      <c r="G2713" t="s">
        <v>21453</v>
      </c>
      <c r="H2713" t="s">
        <v>715</v>
      </c>
    </row>
    <row r="2714" spans="2:8" x14ac:dyDescent="0.25">
      <c r="B2714" t="s">
        <v>11526</v>
      </c>
      <c r="C2714" t="s">
        <v>11527</v>
      </c>
      <c r="D2714" t="s">
        <v>1290</v>
      </c>
      <c r="E2714" t="s">
        <v>1899</v>
      </c>
      <c r="F2714" t="s">
        <v>1185</v>
      </c>
      <c r="G2714" t="s">
        <v>8376</v>
      </c>
      <c r="H2714" t="s">
        <v>1876</v>
      </c>
    </row>
    <row r="2715" spans="2:8" x14ac:dyDescent="0.25">
      <c r="B2715" t="s">
        <v>11528</v>
      </c>
      <c r="C2715" t="s">
        <v>11529</v>
      </c>
      <c r="D2715" t="s">
        <v>1370</v>
      </c>
      <c r="E2715" t="s">
        <v>2767</v>
      </c>
      <c r="F2715" t="s">
        <v>1370</v>
      </c>
      <c r="G2715" t="s">
        <v>650</v>
      </c>
      <c r="H2715" t="s">
        <v>22911</v>
      </c>
    </row>
    <row r="2716" spans="2:8" x14ac:dyDescent="0.25">
      <c r="B2716" t="s">
        <v>11531</v>
      </c>
      <c r="C2716" t="s">
        <v>11532</v>
      </c>
      <c r="D2716" t="s">
        <v>3656</v>
      </c>
      <c r="E2716" t="s">
        <v>415</v>
      </c>
      <c r="F2716" t="s">
        <v>1938</v>
      </c>
      <c r="G2716" t="s">
        <v>4716</v>
      </c>
      <c r="H2716" t="s">
        <v>22912</v>
      </c>
    </row>
    <row r="2717" spans="2:8" x14ac:dyDescent="0.25">
      <c r="B2717" t="s">
        <v>11534</v>
      </c>
      <c r="C2717" t="s">
        <v>11535</v>
      </c>
      <c r="D2717" t="s">
        <v>2129</v>
      </c>
      <c r="E2717" t="s">
        <v>1871</v>
      </c>
      <c r="F2717" t="s">
        <v>7316</v>
      </c>
      <c r="G2717" t="s">
        <v>22913</v>
      </c>
      <c r="H2717" t="s">
        <v>21950</v>
      </c>
    </row>
    <row r="2718" spans="2:8" x14ac:dyDescent="0.25">
      <c r="B2718" t="s">
        <v>11537</v>
      </c>
      <c r="C2718" t="s">
        <v>11538</v>
      </c>
      <c r="D2718" t="s">
        <v>8677</v>
      </c>
      <c r="E2718" t="s">
        <v>3277</v>
      </c>
      <c r="F2718" t="s">
        <v>9656</v>
      </c>
      <c r="G2718" t="s">
        <v>12453</v>
      </c>
      <c r="H2718" t="s">
        <v>22914</v>
      </c>
    </row>
    <row r="2719" spans="2:8" x14ac:dyDescent="0.25">
      <c r="B2719" t="s">
        <v>11541</v>
      </c>
      <c r="C2719" t="s">
        <v>11542</v>
      </c>
      <c r="D2719" t="s">
        <v>1828</v>
      </c>
      <c r="E2719" t="s">
        <v>1110</v>
      </c>
      <c r="F2719" t="s">
        <v>1267</v>
      </c>
      <c r="G2719" t="s">
        <v>7422</v>
      </c>
      <c r="H2719" t="s">
        <v>4035</v>
      </c>
    </row>
    <row r="2720" spans="2:8" x14ac:dyDescent="0.25">
      <c r="B2720" t="s">
        <v>11544</v>
      </c>
      <c r="C2720" t="s">
        <v>11545</v>
      </c>
      <c r="D2720" t="s">
        <v>2582</v>
      </c>
      <c r="E2720" t="s">
        <v>964</v>
      </c>
      <c r="F2720" t="s">
        <v>2540</v>
      </c>
      <c r="G2720" t="s">
        <v>22915</v>
      </c>
      <c r="H2720" t="s">
        <v>6126</v>
      </c>
    </row>
    <row r="2721" spans="2:8" x14ac:dyDescent="0.25">
      <c r="B2721" t="s">
        <v>11548</v>
      </c>
      <c r="C2721" t="s">
        <v>11549</v>
      </c>
      <c r="D2721" t="s">
        <v>11631</v>
      </c>
      <c r="E2721" t="s">
        <v>22916</v>
      </c>
      <c r="F2721" t="s">
        <v>22917</v>
      </c>
      <c r="G2721" t="s">
        <v>15912</v>
      </c>
      <c r="H2721" t="s">
        <v>21144</v>
      </c>
    </row>
    <row r="2722" spans="2:8" x14ac:dyDescent="0.25">
      <c r="B2722" t="s">
        <v>11552</v>
      </c>
      <c r="C2722" t="s">
        <v>11553</v>
      </c>
      <c r="D2722" t="s">
        <v>974</v>
      </c>
      <c r="E2722" t="s">
        <v>2582</v>
      </c>
      <c r="F2722" t="s">
        <v>1598</v>
      </c>
      <c r="G2722" t="s">
        <v>1877</v>
      </c>
      <c r="H2722" t="s">
        <v>5067</v>
      </c>
    </row>
    <row r="2723" spans="2:8" x14ac:dyDescent="0.25">
      <c r="B2723" t="s">
        <v>11555</v>
      </c>
      <c r="C2723" t="s">
        <v>11556</v>
      </c>
      <c r="D2723" t="s">
        <v>3433</v>
      </c>
    </row>
    <row r="2724" spans="2:8" x14ac:dyDescent="0.25">
      <c r="B2724" t="s">
        <v>11557</v>
      </c>
      <c r="C2724" t="s">
        <v>11558</v>
      </c>
      <c r="D2724" t="s">
        <v>3951</v>
      </c>
      <c r="E2724" t="s">
        <v>1250</v>
      </c>
      <c r="F2724" t="s">
        <v>3951</v>
      </c>
      <c r="G2724" t="s">
        <v>650</v>
      </c>
      <c r="H2724" t="s">
        <v>11674</v>
      </c>
    </row>
    <row r="2725" spans="2:8" x14ac:dyDescent="0.25">
      <c r="B2725" t="s">
        <v>11559</v>
      </c>
      <c r="C2725" t="s">
        <v>11560</v>
      </c>
      <c r="D2725" t="s">
        <v>22918</v>
      </c>
      <c r="E2725" t="s">
        <v>1751</v>
      </c>
      <c r="F2725" t="s">
        <v>22919</v>
      </c>
      <c r="G2725" t="s">
        <v>7859</v>
      </c>
      <c r="H2725" t="s">
        <v>13949</v>
      </c>
    </row>
    <row r="2726" spans="2:8" x14ac:dyDescent="0.25">
      <c r="B2726" t="s">
        <v>11563</v>
      </c>
      <c r="C2726" t="s">
        <v>11564</v>
      </c>
      <c r="D2726" t="s">
        <v>2256</v>
      </c>
      <c r="E2726" t="s">
        <v>1584</v>
      </c>
      <c r="F2726" t="s">
        <v>2207</v>
      </c>
      <c r="G2726" t="s">
        <v>8303</v>
      </c>
      <c r="H2726" t="s">
        <v>22920</v>
      </c>
    </row>
    <row r="2727" spans="2:8" x14ac:dyDescent="0.25">
      <c r="B2727" t="s">
        <v>11567</v>
      </c>
      <c r="C2727" t="s">
        <v>11568</v>
      </c>
      <c r="D2727" t="s">
        <v>3191</v>
      </c>
      <c r="E2727" t="s">
        <v>9732</v>
      </c>
      <c r="F2727" t="s">
        <v>8866</v>
      </c>
      <c r="G2727" t="s">
        <v>8712</v>
      </c>
      <c r="H2727" t="s">
        <v>22921</v>
      </c>
    </row>
    <row r="2728" spans="2:8" x14ac:dyDescent="0.25">
      <c r="B2728" t="s">
        <v>11570</v>
      </c>
      <c r="C2728" t="s">
        <v>11571</v>
      </c>
      <c r="D2728" t="s">
        <v>22922</v>
      </c>
      <c r="E2728" t="s">
        <v>14212</v>
      </c>
      <c r="F2728" t="s">
        <v>4009</v>
      </c>
      <c r="G2728" t="s">
        <v>2361</v>
      </c>
      <c r="H2728" t="s">
        <v>7745</v>
      </c>
    </row>
    <row r="2729" spans="2:8" x14ac:dyDescent="0.25">
      <c r="B2729" t="s">
        <v>11575</v>
      </c>
      <c r="C2729" t="s">
        <v>11576</v>
      </c>
      <c r="D2729" t="s">
        <v>2983</v>
      </c>
      <c r="E2729" t="s">
        <v>348</v>
      </c>
      <c r="F2729" t="s">
        <v>409</v>
      </c>
      <c r="G2729" t="s">
        <v>10433</v>
      </c>
      <c r="H2729" t="s">
        <v>1838</v>
      </c>
    </row>
    <row r="2730" spans="2:8" x14ac:dyDescent="0.25">
      <c r="B2730" t="s">
        <v>11577</v>
      </c>
      <c r="C2730" t="s">
        <v>11578</v>
      </c>
      <c r="D2730" t="s">
        <v>1769</v>
      </c>
      <c r="E2730" t="s">
        <v>2390</v>
      </c>
      <c r="F2730" t="s">
        <v>1683</v>
      </c>
      <c r="G2730" t="s">
        <v>4378</v>
      </c>
      <c r="H2730" t="s">
        <v>22923</v>
      </c>
    </row>
    <row r="2731" spans="2:8" x14ac:dyDescent="0.25">
      <c r="B2731" t="s">
        <v>11580</v>
      </c>
      <c r="C2731" t="s">
        <v>11581</v>
      </c>
      <c r="D2731" t="s">
        <v>688</v>
      </c>
      <c r="E2731" t="s">
        <v>1428</v>
      </c>
      <c r="F2731" t="s">
        <v>1453</v>
      </c>
      <c r="G2731" t="s">
        <v>18010</v>
      </c>
      <c r="H2731" t="s">
        <v>22924</v>
      </c>
    </row>
    <row r="2732" spans="2:8" x14ac:dyDescent="0.25">
      <c r="B2732" t="s">
        <v>11583</v>
      </c>
      <c r="C2732" t="s">
        <v>11584</v>
      </c>
      <c r="D2732" t="s">
        <v>4593</v>
      </c>
      <c r="E2732" t="s">
        <v>6386</v>
      </c>
      <c r="F2732" t="s">
        <v>3982</v>
      </c>
      <c r="G2732" t="s">
        <v>5342</v>
      </c>
      <c r="H2732" t="s">
        <v>7180</v>
      </c>
    </row>
    <row r="2733" spans="2:8" x14ac:dyDescent="0.25">
      <c r="B2733" t="s">
        <v>11587</v>
      </c>
      <c r="C2733" t="s">
        <v>11588</v>
      </c>
      <c r="D2733" t="s">
        <v>513</v>
      </c>
      <c r="E2733" t="s">
        <v>705</v>
      </c>
      <c r="F2733" t="s">
        <v>694</v>
      </c>
      <c r="G2733" t="s">
        <v>6167</v>
      </c>
      <c r="H2733" t="s">
        <v>21642</v>
      </c>
    </row>
    <row r="2734" spans="2:8" x14ac:dyDescent="0.25">
      <c r="B2734" t="s">
        <v>11591</v>
      </c>
      <c r="C2734" t="s">
        <v>11592</v>
      </c>
      <c r="D2734" t="s">
        <v>1880</v>
      </c>
    </row>
    <row r="2735" spans="2:8" x14ac:dyDescent="0.25">
      <c r="B2735" t="s">
        <v>11593</v>
      </c>
      <c r="C2735" t="s">
        <v>11594</v>
      </c>
      <c r="D2735" t="s">
        <v>3037</v>
      </c>
      <c r="E2735" t="s">
        <v>2366</v>
      </c>
      <c r="F2735" t="s">
        <v>8341</v>
      </c>
      <c r="G2735" t="s">
        <v>22925</v>
      </c>
      <c r="H2735" t="s">
        <v>7343</v>
      </c>
    </row>
    <row r="2736" spans="2:8" x14ac:dyDescent="0.25">
      <c r="B2736" t="s">
        <v>11597</v>
      </c>
      <c r="C2736" t="s">
        <v>11598</v>
      </c>
      <c r="D2736" t="s">
        <v>2450</v>
      </c>
      <c r="E2736" t="s">
        <v>2077</v>
      </c>
      <c r="F2736" t="s">
        <v>4695</v>
      </c>
      <c r="G2736" t="s">
        <v>4901</v>
      </c>
      <c r="H2736" t="s">
        <v>4387</v>
      </c>
    </row>
    <row r="2737" spans="2:8" x14ac:dyDescent="0.25">
      <c r="B2737" t="s">
        <v>11599</v>
      </c>
      <c r="C2737" t="s">
        <v>11600</v>
      </c>
      <c r="D2737" t="s">
        <v>5432</v>
      </c>
      <c r="E2737" t="s">
        <v>1797</v>
      </c>
      <c r="F2737" t="s">
        <v>2979</v>
      </c>
      <c r="G2737" t="s">
        <v>756</v>
      </c>
      <c r="H2737" t="s">
        <v>18522</v>
      </c>
    </row>
    <row r="2738" spans="2:8" x14ac:dyDescent="0.25">
      <c r="B2738" t="s">
        <v>11602</v>
      </c>
      <c r="C2738" t="s">
        <v>11603</v>
      </c>
      <c r="D2738" t="s">
        <v>2299</v>
      </c>
      <c r="E2738" t="s">
        <v>1357</v>
      </c>
      <c r="F2738" t="s">
        <v>1320</v>
      </c>
      <c r="G2738" t="s">
        <v>9574</v>
      </c>
      <c r="H2738" t="s">
        <v>7218</v>
      </c>
    </row>
    <row r="2739" spans="2:8" x14ac:dyDescent="0.25">
      <c r="B2739" t="s">
        <v>11605</v>
      </c>
      <c r="C2739" t="s">
        <v>11606</v>
      </c>
      <c r="D2739" t="s">
        <v>4182</v>
      </c>
      <c r="E2739" t="s">
        <v>1756</v>
      </c>
      <c r="F2739" t="s">
        <v>5087</v>
      </c>
      <c r="G2739" t="s">
        <v>14684</v>
      </c>
      <c r="H2739" t="s">
        <v>22926</v>
      </c>
    </row>
    <row r="2740" spans="2:8" x14ac:dyDescent="0.25">
      <c r="B2740" t="s">
        <v>11608</v>
      </c>
      <c r="C2740" t="s">
        <v>11609</v>
      </c>
      <c r="D2740" t="s">
        <v>22927</v>
      </c>
      <c r="E2740" t="s">
        <v>4358</v>
      </c>
      <c r="F2740" t="s">
        <v>8697</v>
      </c>
      <c r="G2740" t="s">
        <v>22729</v>
      </c>
      <c r="H2740" t="s">
        <v>8425</v>
      </c>
    </row>
    <row r="2741" spans="2:8" x14ac:dyDescent="0.25">
      <c r="B2741" t="s">
        <v>11611</v>
      </c>
      <c r="C2741" t="s">
        <v>11612</v>
      </c>
      <c r="D2741" t="s">
        <v>7790</v>
      </c>
      <c r="E2741" t="s">
        <v>3152</v>
      </c>
      <c r="F2741" t="s">
        <v>826</v>
      </c>
      <c r="G2741" t="s">
        <v>5249</v>
      </c>
      <c r="H2741" t="s">
        <v>10586</v>
      </c>
    </row>
    <row r="2742" spans="2:8" x14ac:dyDescent="0.25">
      <c r="B2742" t="s">
        <v>11613</v>
      </c>
      <c r="C2742" t="s">
        <v>11614</v>
      </c>
      <c r="D2742" t="s">
        <v>947</v>
      </c>
      <c r="E2742" t="s">
        <v>1900</v>
      </c>
      <c r="F2742" t="s">
        <v>432</v>
      </c>
      <c r="G2742" t="s">
        <v>9467</v>
      </c>
      <c r="H2742" t="s">
        <v>1395</v>
      </c>
    </row>
    <row r="2743" spans="2:8" x14ac:dyDescent="0.25">
      <c r="B2743" t="s">
        <v>11616</v>
      </c>
      <c r="C2743" t="s">
        <v>11617</v>
      </c>
      <c r="D2743" t="s">
        <v>2491</v>
      </c>
      <c r="E2743" t="s">
        <v>6500</v>
      </c>
      <c r="F2743" t="s">
        <v>8520</v>
      </c>
      <c r="G2743" t="s">
        <v>10171</v>
      </c>
      <c r="H2743" t="s">
        <v>9928</v>
      </c>
    </row>
    <row r="2744" spans="2:8" x14ac:dyDescent="0.25">
      <c r="B2744" t="s">
        <v>11620</v>
      </c>
      <c r="C2744" t="s">
        <v>11621</v>
      </c>
      <c r="D2744" t="s">
        <v>1553</v>
      </c>
      <c r="E2744" t="s">
        <v>3790</v>
      </c>
      <c r="F2744" t="s">
        <v>3043</v>
      </c>
      <c r="G2744" t="s">
        <v>22858</v>
      </c>
      <c r="H2744" t="s">
        <v>14754</v>
      </c>
    </row>
    <row r="2745" spans="2:8" x14ac:dyDescent="0.25">
      <c r="B2745" t="s">
        <v>11623</v>
      </c>
      <c r="C2745" t="s">
        <v>11624</v>
      </c>
      <c r="D2745" t="s">
        <v>1344</v>
      </c>
      <c r="E2745" t="s">
        <v>4640</v>
      </c>
      <c r="F2745" t="s">
        <v>24</v>
      </c>
      <c r="G2745" t="s">
        <v>1558</v>
      </c>
      <c r="H2745" t="s">
        <v>14652</v>
      </c>
    </row>
    <row r="2746" spans="2:8" x14ac:dyDescent="0.25">
      <c r="B2746" t="s">
        <v>11626</v>
      </c>
      <c r="C2746" t="s">
        <v>11627</v>
      </c>
      <c r="D2746" t="s">
        <v>1225</v>
      </c>
      <c r="E2746" t="s">
        <v>1117</v>
      </c>
      <c r="F2746" t="s">
        <v>4417</v>
      </c>
      <c r="G2746" t="s">
        <v>5794</v>
      </c>
      <c r="H2746" t="s">
        <v>22928</v>
      </c>
    </row>
    <row r="2747" spans="2:8" x14ac:dyDescent="0.25">
      <c r="B2747" t="s">
        <v>11629</v>
      </c>
      <c r="C2747" t="s">
        <v>11630</v>
      </c>
      <c r="D2747" t="s">
        <v>22929</v>
      </c>
      <c r="E2747" t="s">
        <v>22930</v>
      </c>
      <c r="F2747" t="s">
        <v>22332</v>
      </c>
      <c r="G2747" t="s">
        <v>20432</v>
      </c>
      <c r="H2747" t="s">
        <v>22931</v>
      </c>
    </row>
    <row r="2748" spans="2:8" x14ac:dyDescent="0.25">
      <c r="B2748" t="s">
        <v>11635</v>
      </c>
      <c r="C2748" t="s">
        <v>11636</v>
      </c>
      <c r="D2748" t="s">
        <v>7316</v>
      </c>
      <c r="E2748" t="s">
        <v>6376</v>
      </c>
      <c r="F2748" t="s">
        <v>3028</v>
      </c>
      <c r="G2748" t="s">
        <v>3241</v>
      </c>
      <c r="H2748" t="s">
        <v>22932</v>
      </c>
    </row>
    <row r="2749" spans="2:8" x14ac:dyDescent="0.25">
      <c r="B2749" t="s">
        <v>11638</v>
      </c>
      <c r="C2749" t="s">
        <v>11639</v>
      </c>
      <c r="D2749" t="s">
        <v>3174</v>
      </c>
      <c r="E2749" t="s">
        <v>7068</v>
      </c>
      <c r="F2749" t="s">
        <v>3988</v>
      </c>
      <c r="G2749" t="s">
        <v>2750</v>
      </c>
      <c r="H2749" t="s">
        <v>3388</v>
      </c>
    </row>
    <row r="2750" spans="2:8" x14ac:dyDescent="0.25">
      <c r="B2750" t="s">
        <v>11640</v>
      </c>
      <c r="C2750" t="s">
        <v>11641</v>
      </c>
      <c r="D2750" t="s">
        <v>1683</v>
      </c>
      <c r="E2750" t="s">
        <v>2979</v>
      </c>
      <c r="F2750" t="s">
        <v>2800</v>
      </c>
      <c r="G2750" t="s">
        <v>22933</v>
      </c>
      <c r="H2750" t="s">
        <v>22934</v>
      </c>
    </row>
    <row r="2751" spans="2:8" x14ac:dyDescent="0.25">
      <c r="B2751" t="s">
        <v>11643</v>
      </c>
      <c r="C2751" t="s">
        <v>11644</v>
      </c>
      <c r="D2751" t="s">
        <v>2546</v>
      </c>
      <c r="E2751" t="s">
        <v>1523</v>
      </c>
      <c r="F2751" t="s">
        <v>582</v>
      </c>
      <c r="G2751" t="s">
        <v>22935</v>
      </c>
      <c r="H2751" t="s">
        <v>22936</v>
      </c>
    </row>
    <row r="2752" spans="2:8" x14ac:dyDescent="0.25">
      <c r="B2752" t="s">
        <v>11647</v>
      </c>
      <c r="C2752" t="s">
        <v>11648</v>
      </c>
      <c r="D2752" t="s">
        <v>3297</v>
      </c>
      <c r="E2752" t="s">
        <v>1670</v>
      </c>
      <c r="F2752" t="s">
        <v>6020</v>
      </c>
      <c r="G2752" t="s">
        <v>13149</v>
      </c>
      <c r="H2752" t="s">
        <v>22642</v>
      </c>
    </row>
    <row r="2753" spans="2:8" x14ac:dyDescent="0.25">
      <c r="B2753" t="s">
        <v>11650</v>
      </c>
      <c r="C2753" t="s">
        <v>11651</v>
      </c>
      <c r="D2753" t="s">
        <v>1261</v>
      </c>
      <c r="E2753" t="s">
        <v>4182</v>
      </c>
      <c r="F2753" t="s">
        <v>1871</v>
      </c>
      <c r="G2753" t="s">
        <v>2609</v>
      </c>
      <c r="H2753" t="s">
        <v>22937</v>
      </c>
    </row>
    <row r="2754" spans="2:8" x14ac:dyDescent="0.25">
      <c r="B2754" t="s">
        <v>11654</v>
      </c>
      <c r="C2754" t="s">
        <v>11655</v>
      </c>
      <c r="D2754" t="s">
        <v>9146</v>
      </c>
      <c r="E2754" t="s">
        <v>12677</v>
      </c>
      <c r="F2754" t="s">
        <v>4293</v>
      </c>
      <c r="G2754" t="s">
        <v>5902</v>
      </c>
      <c r="H2754" t="s">
        <v>10162</v>
      </c>
    </row>
    <row r="2755" spans="2:8" x14ac:dyDescent="0.25">
      <c r="B2755" t="s">
        <v>11657</v>
      </c>
      <c r="C2755" t="s">
        <v>11658</v>
      </c>
      <c r="D2755" t="s">
        <v>583</v>
      </c>
      <c r="E2755" t="s">
        <v>959</v>
      </c>
      <c r="F2755" t="s">
        <v>847</v>
      </c>
      <c r="G2755" t="s">
        <v>5570</v>
      </c>
      <c r="H2755" t="s">
        <v>22374</v>
      </c>
    </row>
    <row r="2756" spans="2:8" x14ac:dyDescent="0.25">
      <c r="B2756" t="s">
        <v>11660</v>
      </c>
      <c r="C2756" t="s">
        <v>11661</v>
      </c>
      <c r="D2756" t="s">
        <v>9207</v>
      </c>
      <c r="E2756" t="s">
        <v>4124</v>
      </c>
      <c r="F2756" t="s">
        <v>3329</v>
      </c>
      <c r="G2756" t="s">
        <v>8387</v>
      </c>
      <c r="H2756" t="s">
        <v>8105</v>
      </c>
    </row>
    <row r="2757" spans="2:8" x14ac:dyDescent="0.25">
      <c r="B2757" t="s">
        <v>11663</v>
      </c>
      <c r="C2757" t="s">
        <v>11664</v>
      </c>
      <c r="D2757" t="s">
        <v>583</v>
      </c>
      <c r="E2757" t="s">
        <v>1557</v>
      </c>
      <c r="F2757" t="s">
        <v>734</v>
      </c>
      <c r="G2757" t="s">
        <v>22938</v>
      </c>
      <c r="H2757" t="s">
        <v>22939</v>
      </c>
    </row>
    <row r="2758" spans="2:8" x14ac:dyDescent="0.25">
      <c r="B2758" t="s">
        <v>11667</v>
      </c>
      <c r="C2758" t="s">
        <v>11668</v>
      </c>
      <c r="D2758" t="s">
        <v>2613</v>
      </c>
      <c r="E2758" t="s">
        <v>740</v>
      </c>
      <c r="F2758" t="s">
        <v>4721</v>
      </c>
      <c r="G2758" t="s">
        <v>22869</v>
      </c>
      <c r="H2758" t="s">
        <v>22940</v>
      </c>
    </row>
    <row r="2759" spans="2:8" x14ac:dyDescent="0.25">
      <c r="B2759" t="s">
        <v>11669</v>
      </c>
      <c r="C2759" t="s">
        <v>11670</v>
      </c>
      <c r="D2759" t="s">
        <v>2017</v>
      </c>
      <c r="E2759" t="s">
        <v>1122</v>
      </c>
      <c r="F2759" t="s">
        <v>1999</v>
      </c>
      <c r="G2759" t="s">
        <v>2023</v>
      </c>
      <c r="H2759" t="s">
        <v>21002</v>
      </c>
    </row>
    <row r="2760" spans="2:8" x14ac:dyDescent="0.25">
      <c r="B2760" t="s">
        <v>11671</v>
      </c>
      <c r="C2760" t="s">
        <v>11672</v>
      </c>
      <c r="D2760" t="s">
        <v>1655</v>
      </c>
      <c r="E2760" t="s">
        <v>18807</v>
      </c>
      <c r="F2760" t="s">
        <v>14370</v>
      </c>
      <c r="G2760" t="s">
        <v>5523</v>
      </c>
      <c r="H2760" t="s">
        <v>5453</v>
      </c>
    </row>
    <row r="2761" spans="2:8" x14ac:dyDescent="0.25">
      <c r="B2761" t="s">
        <v>11675</v>
      </c>
      <c r="C2761" t="s">
        <v>11676</v>
      </c>
      <c r="D2761" t="s">
        <v>22941</v>
      </c>
      <c r="E2761" t="s">
        <v>22942</v>
      </c>
      <c r="F2761" t="s">
        <v>22943</v>
      </c>
      <c r="G2761" t="s">
        <v>6400</v>
      </c>
      <c r="H2761" t="s">
        <v>167</v>
      </c>
    </row>
    <row r="2762" spans="2:8" x14ac:dyDescent="0.25">
      <c r="B2762" t="s">
        <v>11681</v>
      </c>
      <c r="C2762" t="s">
        <v>11682</v>
      </c>
      <c r="D2762" t="s">
        <v>22944</v>
      </c>
      <c r="E2762" t="s">
        <v>22945</v>
      </c>
      <c r="F2762" t="s">
        <v>22946</v>
      </c>
      <c r="G2762" t="s">
        <v>10472</v>
      </c>
      <c r="H2762" t="s">
        <v>7884</v>
      </c>
    </row>
    <row r="2763" spans="2:8" x14ac:dyDescent="0.25">
      <c r="B2763" t="s">
        <v>11686</v>
      </c>
      <c r="C2763" t="s">
        <v>11687</v>
      </c>
      <c r="D2763" t="s">
        <v>15336</v>
      </c>
      <c r="E2763" t="s">
        <v>3826</v>
      </c>
      <c r="F2763" t="s">
        <v>13453</v>
      </c>
      <c r="G2763" t="s">
        <v>12241</v>
      </c>
      <c r="H2763" t="s">
        <v>22134</v>
      </c>
    </row>
    <row r="2764" spans="2:8" x14ac:dyDescent="0.25">
      <c r="B2764" t="s">
        <v>11690</v>
      </c>
      <c r="C2764" t="s">
        <v>11691</v>
      </c>
      <c r="D2764" t="s">
        <v>22947</v>
      </c>
      <c r="E2764" t="s">
        <v>22948</v>
      </c>
      <c r="F2764" t="s">
        <v>22949</v>
      </c>
      <c r="G2764" t="s">
        <v>11044</v>
      </c>
      <c r="H2764" t="s">
        <v>5429</v>
      </c>
    </row>
    <row r="2765" spans="2:8" x14ac:dyDescent="0.25">
      <c r="B2765" t="s">
        <v>11696</v>
      </c>
      <c r="C2765" t="s">
        <v>11697</v>
      </c>
      <c r="D2765" t="s">
        <v>11199</v>
      </c>
      <c r="E2765" t="s">
        <v>8648</v>
      </c>
      <c r="F2765" t="s">
        <v>12593</v>
      </c>
      <c r="G2765" t="s">
        <v>5970</v>
      </c>
      <c r="H2765" t="s">
        <v>16319</v>
      </c>
    </row>
    <row r="2766" spans="2:8" x14ac:dyDescent="0.25">
      <c r="B2766" t="s">
        <v>11698</v>
      </c>
      <c r="C2766" t="s">
        <v>11699</v>
      </c>
      <c r="D2766" t="s">
        <v>1200</v>
      </c>
      <c r="E2766" t="s">
        <v>1943</v>
      </c>
      <c r="F2766" t="s">
        <v>1859</v>
      </c>
      <c r="G2766" t="s">
        <v>4865</v>
      </c>
      <c r="H2766" t="s">
        <v>1399</v>
      </c>
    </row>
    <row r="2767" spans="2:8" x14ac:dyDescent="0.25">
      <c r="B2767" t="s">
        <v>11702</v>
      </c>
      <c r="C2767" t="s">
        <v>11703</v>
      </c>
      <c r="D2767" t="s">
        <v>1455</v>
      </c>
    </row>
    <row r="2768" spans="2:8" x14ac:dyDescent="0.25">
      <c r="B2768" t="s">
        <v>11704</v>
      </c>
      <c r="C2768" t="s">
        <v>11705</v>
      </c>
      <c r="D2768" t="s">
        <v>891</v>
      </c>
      <c r="E2768" t="s">
        <v>284</v>
      </c>
      <c r="F2768" t="s">
        <v>1985</v>
      </c>
      <c r="G2768" t="s">
        <v>3882</v>
      </c>
      <c r="H2768" t="s">
        <v>2209</v>
      </c>
    </row>
    <row r="2769" spans="2:8" x14ac:dyDescent="0.25">
      <c r="B2769" t="s">
        <v>11707</v>
      </c>
      <c r="C2769" t="s">
        <v>11708</v>
      </c>
      <c r="D2769" t="s">
        <v>2717</v>
      </c>
      <c r="E2769" t="s">
        <v>817</v>
      </c>
      <c r="F2769" t="s">
        <v>4769</v>
      </c>
      <c r="G2769" t="s">
        <v>19256</v>
      </c>
      <c r="H2769" t="s">
        <v>22950</v>
      </c>
    </row>
    <row r="2770" spans="2:8" x14ac:dyDescent="0.25">
      <c r="B2770" t="s">
        <v>11710</v>
      </c>
      <c r="C2770" t="s">
        <v>11711</v>
      </c>
      <c r="D2770" t="s">
        <v>3723</v>
      </c>
      <c r="E2770" t="s">
        <v>1012</v>
      </c>
      <c r="F2770" t="s">
        <v>1775</v>
      </c>
      <c r="G2770" t="s">
        <v>11065</v>
      </c>
      <c r="H2770" t="s">
        <v>13433</v>
      </c>
    </row>
    <row r="2771" spans="2:8" x14ac:dyDescent="0.25">
      <c r="B2771" t="s">
        <v>11713</v>
      </c>
      <c r="C2771" t="s">
        <v>11714</v>
      </c>
      <c r="D2771" t="s">
        <v>148</v>
      </c>
      <c r="E2771" t="s">
        <v>9486</v>
      </c>
      <c r="F2771" t="s">
        <v>2284</v>
      </c>
      <c r="G2771" t="s">
        <v>22951</v>
      </c>
      <c r="H2771" t="s">
        <v>5161</v>
      </c>
    </row>
    <row r="2772" spans="2:8" x14ac:dyDescent="0.25">
      <c r="B2772" t="s">
        <v>11715</v>
      </c>
      <c r="C2772" t="s">
        <v>11716</v>
      </c>
      <c r="D2772" t="s">
        <v>9437</v>
      </c>
      <c r="E2772" t="s">
        <v>10759</v>
      </c>
      <c r="F2772" t="s">
        <v>12565</v>
      </c>
      <c r="G2772" t="s">
        <v>8980</v>
      </c>
      <c r="H2772" t="s">
        <v>2014</v>
      </c>
    </row>
    <row r="2773" spans="2:8" x14ac:dyDescent="0.25">
      <c r="B2773" t="s">
        <v>11719</v>
      </c>
      <c r="C2773" t="s">
        <v>11720</v>
      </c>
      <c r="D2773" t="s">
        <v>2411</v>
      </c>
      <c r="E2773" t="s">
        <v>736</v>
      </c>
      <c r="F2773" t="s">
        <v>1290</v>
      </c>
      <c r="G2773" t="s">
        <v>5588</v>
      </c>
      <c r="H2773" t="s">
        <v>3897</v>
      </c>
    </row>
    <row r="2774" spans="2:8" x14ac:dyDescent="0.25">
      <c r="B2774" t="s">
        <v>11721</v>
      </c>
      <c r="C2774" t="s">
        <v>11722</v>
      </c>
      <c r="D2774" t="s">
        <v>1464</v>
      </c>
      <c r="E2774" t="s">
        <v>6736</v>
      </c>
      <c r="F2774" t="s">
        <v>3722</v>
      </c>
      <c r="G2774" t="s">
        <v>13393</v>
      </c>
      <c r="H2774" t="s">
        <v>3560</v>
      </c>
    </row>
    <row r="2775" spans="2:8" x14ac:dyDescent="0.25">
      <c r="B2775" t="s">
        <v>11723</v>
      </c>
      <c r="C2775" t="s">
        <v>11724</v>
      </c>
      <c r="D2775" t="s">
        <v>5496</v>
      </c>
      <c r="E2775" t="s">
        <v>2630</v>
      </c>
      <c r="F2775" t="s">
        <v>6768</v>
      </c>
      <c r="G2775" t="s">
        <v>22952</v>
      </c>
      <c r="H2775" t="s">
        <v>21795</v>
      </c>
    </row>
    <row r="2776" spans="2:8" x14ac:dyDescent="0.25">
      <c r="B2776" t="s">
        <v>11725</v>
      </c>
      <c r="C2776" t="s">
        <v>11726</v>
      </c>
      <c r="D2776" t="s">
        <v>17238</v>
      </c>
      <c r="E2776" t="s">
        <v>3038</v>
      </c>
      <c r="F2776" t="s">
        <v>21181</v>
      </c>
      <c r="G2776" t="s">
        <v>5207</v>
      </c>
      <c r="H2776" t="s">
        <v>1975</v>
      </c>
    </row>
    <row r="2777" spans="2:8" x14ac:dyDescent="0.25">
      <c r="B2777" t="s">
        <v>11729</v>
      </c>
      <c r="C2777" t="s">
        <v>11730</v>
      </c>
      <c r="D2777" t="s">
        <v>1220</v>
      </c>
      <c r="E2777" t="s">
        <v>7814</v>
      </c>
      <c r="F2777" t="s">
        <v>1166</v>
      </c>
      <c r="G2777" t="s">
        <v>10208</v>
      </c>
      <c r="H2777" t="s">
        <v>9059</v>
      </c>
    </row>
    <row r="2778" spans="2:8" x14ac:dyDescent="0.25">
      <c r="B2778" t="s">
        <v>11732</v>
      </c>
      <c r="C2778" t="s">
        <v>11733</v>
      </c>
      <c r="D2778" t="s">
        <v>360</v>
      </c>
      <c r="E2778" t="s">
        <v>7191</v>
      </c>
      <c r="F2778" t="s">
        <v>14859</v>
      </c>
      <c r="G2778" t="s">
        <v>21017</v>
      </c>
      <c r="H2778" t="s">
        <v>22953</v>
      </c>
    </row>
    <row r="2779" spans="2:8" x14ac:dyDescent="0.25">
      <c r="B2779" t="s">
        <v>11736</v>
      </c>
      <c r="C2779" t="s">
        <v>11737</v>
      </c>
      <c r="D2779" t="s">
        <v>248</v>
      </c>
      <c r="E2779" t="s">
        <v>2465</v>
      </c>
      <c r="F2779" t="s">
        <v>1764</v>
      </c>
      <c r="G2779" t="s">
        <v>8663</v>
      </c>
      <c r="H2779" t="s">
        <v>22243</v>
      </c>
    </row>
    <row r="2780" spans="2:8" x14ac:dyDescent="0.25">
      <c r="B2780" t="s">
        <v>11738</v>
      </c>
      <c r="C2780" t="s">
        <v>11739</v>
      </c>
      <c r="D2780" t="s">
        <v>2716</v>
      </c>
      <c r="E2780" t="s">
        <v>1268</v>
      </c>
      <c r="F2780" t="s">
        <v>1576</v>
      </c>
      <c r="G2780" t="s">
        <v>8496</v>
      </c>
      <c r="H2780" t="s">
        <v>20828</v>
      </c>
    </row>
    <row r="2781" spans="2:8" x14ac:dyDescent="0.25">
      <c r="B2781" t="s">
        <v>11742</v>
      </c>
      <c r="C2781" t="s">
        <v>11743</v>
      </c>
      <c r="D2781" t="s">
        <v>4972</v>
      </c>
      <c r="E2781" t="s">
        <v>2365</v>
      </c>
      <c r="F2781" t="s">
        <v>3157</v>
      </c>
      <c r="G2781" t="s">
        <v>16353</v>
      </c>
      <c r="H2781" t="s">
        <v>2776</v>
      </c>
    </row>
    <row r="2782" spans="2:8" x14ac:dyDescent="0.25">
      <c r="B2782" t="s">
        <v>11745</v>
      </c>
      <c r="C2782" t="s">
        <v>11746</v>
      </c>
      <c r="D2782" t="s">
        <v>2541</v>
      </c>
      <c r="E2782" t="s">
        <v>1501</v>
      </c>
      <c r="F2782" t="s">
        <v>1899</v>
      </c>
      <c r="G2782" t="s">
        <v>22954</v>
      </c>
      <c r="H2782" t="s">
        <v>22750</v>
      </c>
    </row>
    <row r="2783" spans="2:8" x14ac:dyDescent="0.25">
      <c r="B2783" t="s">
        <v>11749</v>
      </c>
      <c r="C2783" t="s">
        <v>11750</v>
      </c>
      <c r="D2783" t="s">
        <v>18666</v>
      </c>
      <c r="E2783" t="s">
        <v>6820</v>
      </c>
      <c r="F2783" t="s">
        <v>13125</v>
      </c>
      <c r="G2783" t="s">
        <v>1233</v>
      </c>
      <c r="H2783" t="s">
        <v>22955</v>
      </c>
    </row>
    <row r="2784" spans="2:8" x14ac:dyDescent="0.25">
      <c r="B2784" t="s">
        <v>11755</v>
      </c>
      <c r="C2784" t="s">
        <v>11756</v>
      </c>
      <c r="D2784" t="s">
        <v>2308</v>
      </c>
      <c r="E2784" t="s">
        <v>1709</v>
      </c>
      <c r="F2784" t="s">
        <v>4725</v>
      </c>
      <c r="G2784" t="s">
        <v>3925</v>
      </c>
      <c r="H2784" t="s">
        <v>22956</v>
      </c>
    </row>
    <row r="2785" spans="2:8" x14ac:dyDescent="0.25">
      <c r="B2785" t="s">
        <v>11758</v>
      </c>
      <c r="C2785" t="s">
        <v>11759</v>
      </c>
      <c r="D2785" t="s">
        <v>10686</v>
      </c>
      <c r="E2785" t="s">
        <v>3602</v>
      </c>
      <c r="F2785" t="s">
        <v>12000</v>
      </c>
      <c r="G2785" t="s">
        <v>22957</v>
      </c>
      <c r="H2785" t="s">
        <v>22958</v>
      </c>
    </row>
    <row r="2786" spans="2:8" x14ac:dyDescent="0.25">
      <c r="B2786" t="s">
        <v>11762</v>
      </c>
      <c r="C2786" t="s">
        <v>11763</v>
      </c>
      <c r="D2786" t="s">
        <v>1250</v>
      </c>
      <c r="E2786" t="s">
        <v>1307</v>
      </c>
      <c r="F2786" t="s">
        <v>285</v>
      </c>
      <c r="G2786" t="s">
        <v>6804</v>
      </c>
      <c r="H2786" t="s">
        <v>6406</v>
      </c>
    </row>
    <row r="2787" spans="2:8" x14ac:dyDescent="0.25">
      <c r="B2787" t="s">
        <v>11765</v>
      </c>
      <c r="C2787" t="s">
        <v>11766</v>
      </c>
      <c r="D2787" t="s">
        <v>2005</v>
      </c>
      <c r="E2787" t="s">
        <v>1624</v>
      </c>
      <c r="F2787" t="s">
        <v>7917</v>
      </c>
      <c r="G2787" t="s">
        <v>5818</v>
      </c>
      <c r="H2787" t="s">
        <v>827</v>
      </c>
    </row>
    <row r="2788" spans="2:8" x14ac:dyDescent="0.25">
      <c r="B2788" t="s">
        <v>11768</v>
      </c>
      <c r="C2788" t="s">
        <v>11769</v>
      </c>
      <c r="D2788" t="s">
        <v>3631</v>
      </c>
      <c r="E2788" t="s">
        <v>1859</v>
      </c>
      <c r="F2788" t="s">
        <v>7917</v>
      </c>
      <c r="G2788" t="s">
        <v>22959</v>
      </c>
      <c r="H2788" t="s">
        <v>22960</v>
      </c>
    </row>
    <row r="2789" spans="2:8" x14ac:dyDescent="0.25">
      <c r="B2789" t="s">
        <v>11771</v>
      </c>
      <c r="C2789" t="s">
        <v>11772</v>
      </c>
      <c r="D2789" t="s">
        <v>2359</v>
      </c>
      <c r="E2789" t="s">
        <v>2000</v>
      </c>
      <c r="F2789" t="s">
        <v>3594</v>
      </c>
      <c r="G2789" t="s">
        <v>9675</v>
      </c>
      <c r="H2789" t="s">
        <v>7998</v>
      </c>
    </row>
    <row r="2790" spans="2:8" x14ac:dyDescent="0.25">
      <c r="B2790" t="s">
        <v>11774</v>
      </c>
      <c r="C2790" t="s">
        <v>11775</v>
      </c>
      <c r="D2790" t="s">
        <v>1884</v>
      </c>
      <c r="E2790" t="s">
        <v>1630</v>
      </c>
      <c r="F2790" t="s">
        <v>2416</v>
      </c>
      <c r="G2790" t="s">
        <v>22961</v>
      </c>
      <c r="H2790" t="s">
        <v>22962</v>
      </c>
    </row>
    <row r="2791" spans="2:8" x14ac:dyDescent="0.25">
      <c r="B2791" t="s">
        <v>11777</v>
      </c>
      <c r="C2791" t="s">
        <v>11778</v>
      </c>
      <c r="D2791" t="s">
        <v>2939</v>
      </c>
      <c r="E2791" t="s">
        <v>942</v>
      </c>
      <c r="F2791" t="s">
        <v>3502</v>
      </c>
      <c r="G2791" t="s">
        <v>7959</v>
      </c>
      <c r="H2791" t="s">
        <v>22963</v>
      </c>
    </row>
    <row r="2792" spans="2:8" x14ac:dyDescent="0.25">
      <c r="B2792" t="s">
        <v>11780</v>
      </c>
      <c r="C2792" t="s">
        <v>11781</v>
      </c>
      <c r="D2792" t="s">
        <v>6235</v>
      </c>
      <c r="E2792" t="s">
        <v>1376</v>
      </c>
      <c r="F2792" t="s">
        <v>10347</v>
      </c>
      <c r="G2792" t="s">
        <v>16872</v>
      </c>
      <c r="H2792" t="s">
        <v>5931</v>
      </c>
    </row>
    <row r="2793" spans="2:8" x14ac:dyDescent="0.25">
      <c r="B2793" t="s">
        <v>11783</v>
      </c>
      <c r="C2793" t="s">
        <v>11784</v>
      </c>
      <c r="D2793" t="s">
        <v>1553</v>
      </c>
      <c r="E2793" t="s">
        <v>2288</v>
      </c>
      <c r="F2793" t="s">
        <v>4482</v>
      </c>
      <c r="G2793" t="s">
        <v>15294</v>
      </c>
      <c r="H2793" t="s">
        <v>22964</v>
      </c>
    </row>
    <row r="2794" spans="2:8" x14ac:dyDescent="0.25">
      <c r="B2794" t="s">
        <v>11787</v>
      </c>
      <c r="C2794" t="s">
        <v>11788</v>
      </c>
      <c r="D2794" t="s">
        <v>980</v>
      </c>
      <c r="E2794" t="s">
        <v>2680</v>
      </c>
      <c r="F2794" t="s">
        <v>2560</v>
      </c>
      <c r="G2794" t="s">
        <v>21572</v>
      </c>
      <c r="H2794" t="s">
        <v>21292</v>
      </c>
    </row>
    <row r="2795" spans="2:8" x14ac:dyDescent="0.25">
      <c r="B2795" t="s">
        <v>11789</v>
      </c>
      <c r="C2795" t="s">
        <v>11790</v>
      </c>
      <c r="D2795" t="s">
        <v>4857</v>
      </c>
      <c r="E2795" t="s">
        <v>1883</v>
      </c>
      <c r="F2795" t="s">
        <v>742</v>
      </c>
      <c r="G2795" t="s">
        <v>20370</v>
      </c>
      <c r="H2795" t="s">
        <v>8773</v>
      </c>
    </row>
    <row r="2796" spans="2:8" x14ac:dyDescent="0.25">
      <c r="B2796" t="s">
        <v>11793</v>
      </c>
      <c r="C2796" t="s">
        <v>11794</v>
      </c>
      <c r="D2796" t="s">
        <v>1034</v>
      </c>
      <c r="E2796" t="s">
        <v>3532</v>
      </c>
      <c r="F2796" t="s">
        <v>2491</v>
      </c>
      <c r="G2796" t="s">
        <v>17673</v>
      </c>
      <c r="H2796" t="s">
        <v>22251</v>
      </c>
    </row>
    <row r="2797" spans="2:8" x14ac:dyDescent="0.25">
      <c r="B2797" t="s">
        <v>11797</v>
      </c>
      <c r="C2797" t="s">
        <v>11798</v>
      </c>
      <c r="D2797" t="s">
        <v>392</v>
      </c>
      <c r="E2797" t="s">
        <v>3923</v>
      </c>
      <c r="F2797" t="s">
        <v>1733</v>
      </c>
      <c r="G2797" t="s">
        <v>5562</v>
      </c>
      <c r="H2797" t="s">
        <v>22965</v>
      </c>
    </row>
    <row r="2798" spans="2:8" x14ac:dyDescent="0.25">
      <c r="B2798" t="s">
        <v>11800</v>
      </c>
      <c r="C2798" t="s">
        <v>11801</v>
      </c>
      <c r="D2798" t="s">
        <v>2918</v>
      </c>
      <c r="E2798" t="s">
        <v>3563</v>
      </c>
      <c r="F2798" t="s">
        <v>2166</v>
      </c>
      <c r="G2798" t="s">
        <v>22966</v>
      </c>
      <c r="H2798" t="s">
        <v>18397</v>
      </c>
    </row>
    <row r="2799" spans="2:8" x14ac:dyDescent="0.25">
      <c r="B2799" t="s">
        <v>11804</v>
      </c>
      <c r="C2799" t="s">
        <v>11805</v>
      </c>
      <c r="D2799" t="s">
        <v>2626</v>
      </c>
      <c r="E2799" t="s">
        <v>1160</v>
      </c>
      <c r="F2799" t="s">
        <v>1511</v>
      </c>
      <c r="G2799" t="s">
        <v>10194</v>
      </c>
      <c r="H2799" t="s">
        <v>6628</v>
      </c>
    </row>
    <row r="2800" spans="2:8" x14ac:dyDescent="0.25">
      <c r="B2800" t="s">
        <v>11807</v>
      </c>
      <c r="C2800" t="s">
        <v>11808</v>
      </c>
      <c r="D2800" t="s">
        <v>1475</v>
      </c>
      <c r="E2800" t="s">
        <v>818</v>
      </c>
      <c r="F2800" t="s">
        <v>3723</v>
      </c>
      <c r="G2800" t="s">
        <v>18804</v>
      </c>
      <c r="H2800" t="s">
        <v>2063</v>
      </c>
    </row>
    <row r="2801" spans="2:8" x14ac:dyDescent="0.25">
      <c r="B2801" t="s">
        <v>11810</v>
      </c>
      <c r="C2801" t="s">
        <v>11811</v>
      </c>
      <c r="D2801" t="s">
        <v>3380</v>
      </c>
      <c r="E2801" t="s">
        <v>7748</v>
      </c>
      <c r="F2801" t="s">
        <v>14781</v>
      </c>
      <c r="G2801" t="s">
        <v>21800</v>
      </c>
      <c r="H2801" t="s">
        <v>8464</v>
      </c>
    </row>
    <row r="2802" spans="2:8" x14ac:dyDescent="0.25">
      <c r="B2802" t="s">
        <v>11812</v>
      </c>
      <c r="C2802" t="s">
        <v>11813</v>
      </c>
      <c r="D2802" t="s">
        <v>7917</v>
      </c>
      <c r="E2802" t="s">
        <v>4443</v>
      </c>
      <c r="F2802" t="s">
        <v>2180</v>
      </c>
      <c r="G2802" t="s">
        <v>792</v>
      </c>
      <c r="H2802" t="s">
        <v>22967</v>
      </c>
    </row>
    <row r="2803" spans="2:8" x14ac:dyDescent="0.25">
      <c r="B2803" t="s">
        <v>11815</v>
      </c>
      <c r="C2803" t="s">
        <v>11816</v>
      </c>
      <c r="D2803" t="s">
        <v>2359</v>
      </c>
      <c r="E2803" t="s">
        <v>826</v>
      </c>
      <c r="F2803" t="s">
        <v>6812</v>
      </c>
      <c r="G2803" t="s">
        <v>22968</v>
      </c>
      <c r="H2803" t="s">
        <v>22969</v>
      </c>
    </row>
    <row r="2804" spans="2:8" x14ac:dyDescent="0.25">
      <c r="B2804" t="s">
        <v>11818</v>
      </c>
      <c r="C2804" t="s">
        <v>11819</v>
      </c>
      <c r="D2804" t="s">
        <v>21044</v>
      </c>
      <c r="E2804" t="s">
        <v>1035</v>
      </c>
      <c r="F2804" t="s">
        <v>3157</v>
      </c>
      <c r="G2804" t="s">
        <v>22970</v>
      </c>
      <c r="H2804" t="s">
        <v>22971</v>
      </c>
    </row>
    <row r="2805" spans="2:8" x14ac:dyDescent="0.25">
      <c r="B2805" t="s">
        <v>11821</v>
      </c>
      <c r="C2805" t="s">
        <v>11822</v>
      </c>
      <c r="D2805" t="s">
        <v>1641</v>
      </c>
      <c r="E2805" t="s">
        <v>1393</v>
      </c>
      <c r="F2805" t="s">
        <v>24</v>
      </c>
      <c r="G2805" t="s">
        <v>19505</v>
      </c>
      <c r="H2805" t="s">
        <v>9823</v>
      </c>
    </row>
    <row r="2806" spans="2:8" x14ac:dyDescent="0.25">
      <c r="B2806" t="s">
        <v>11824</v>
      </c>
      <c r="C2806" t="s">
        <v>11825</v>
      </c>
      <c r="D2806" t="s">
        <v>413</v>
      </c>
      <c r="E2806" t="s">
        <v>3874</v>
      </c>
      <c r="F2806" t="s">
        <v>2490</v>
      </c>
      <c r="G2806" t="s">
        <v>8318</v>
      </c>
      <c r="H2806" t="s">
        <v>15379</v>
      </c>
    </row>
    <row r="2807" spans="2:8" x14ac:dyDescent="0.25">
      <c r="B2807" t="s">
        <v>11826</v>
      </c>
      <c r="C2807" t="s">
        <v>11827</v>
      </c>
      <c r="D2807" t="s">
        <v>947</v>
      </c>
      <c r="E2807" t="s">
        <v>740</v>
      </c>
      <c r="F2807" t="s">
        <v>1722</v>
      </c>
      <c r="G2807" t="s">
        <v>12480</v>
      </c>
      <c r="H2807" t="s">
        <v>22972</v>
      </c>
    </row>
    <row r="2808" spans="2:8" x14ac:dyDescent="0.25">
      <c r="B2808" t="s">
        <v>11830</v>
      </c>
      <c r="C2808" t="s">
        <v>11831</v>
      </c>
      <c r="D2808" t="s">
        <v>1899</v>
      </c>
      <c r="E2808" t="s">
        <v>1803</v>
      </c>
      <c r="F2808" t="s">
        <v>5683</v>
      </c>
      <c r="G2808" t="s">
        <v>4257</v>
      </c>
      <c r="H2808" t="s">
        <v>22973</v>
      </c>
    </row>
    <row r="2809" spans="2:8" x14ac:dyDescent="0.25">
      <c r="B2809" t="s">
        <v>11833</v>
      </c>
      <c r="C2809" t="s">
        <v>11834</v>
      </c>
      <c r="D2809" t="s">
        <v>3657</v>
      </c>
      <c r="E2809" t="s">
        <v>8445</v>
      </c>
      <c r="F2809" t="s">
        <v>2470</v>
      </c>
      <c r="G2809" t="s">
        <v>772</v>
      </c>
      <c r="H2809" t="s">
        <v>22864</v>
      </c>
    </row>
    <row r="2810" spans="2:8" x14ac:dyDescent="0.25">
      <c r="B2810" t="s">
        <v>11837</v>
      </c>
      <c r="C2810" t="s">
        <v>11838</v>
      </c>
      <c r="D2810" t="s">
        <v>1920</v>
      </c>
      <c r="E2810" t="s">
        <v>2093</v>
      </c>
      <c r="F2810" t="s">
        <v>1883</v>
      </c>
      <c r="G2810" t="s">
        <v>3984</v>
      </c>
      <c r="H2810" t="s">
        <v>22974</v>
      </c>
    </row>
    <row r="2811" spans="2:8" x14ac:dyDescent="0.25">
      <c r="B2811" t="s">
        <v>11839</v>
      </c>
      <c r="C2811" t="s">
        <v>11840</v>
      </c>
      <c r="D2811" t="s">
        <v>248</v>
      </c>
    </row>
    <row r="2812" spans="2:8" x14ac:dyDescent="0.25">
      <c r="B2812" t="s">
        <v>11841</v>
      </c>
      <c r="C2812" t="s">
        <v>11842</v>
      </c>
      <c r="D2812" t="s">
        <v>1612</v>
      </c>
      <c r="E2812" t="s">
        <v>514</v>
      </c>
      <c r="F2812" t="s">
        <v>688</v>
      </c>
      <c r="G2812" t="s">
        <v>11843</v>
      </c>
      <c r="H2812" t="s">
        <v>6876</v>
      </c>
    </row>
    <row r="2813" spans="2:8" x14ac:dyDescent="0.25">
      <c r="B2813" t="s">
        <v>11844</v>
      </c>
      <c r="C2813" t="s">
        <v>11845</v>
      </c>
      <c r="D2813" t="s">
        <v>1611</v>
      </c>
      <c r="E2813" t="s">
        <v>390</v>
      </c>
      <c r="F2813" t="s">
        <v>112</v>
      </c>
      <c r="G2813" t="s">
        <v>1647</v>
      </c>
      <c r="H2813" t="s">
        <v>3444</v>
      </c>
    </row>
    <row r="2814" spans="2:8" x14ac:dyDescent="0.25">
      <c r="B2814" t="s">
        <v>11847</v>
      </c>
      <c r="C2814" t="s">
        <v>11848</v>
      </c>
      <c r="D2814" t="s">
        <v>3168</v>
      </c>
      <c r="E2814" t="s">
        <v>20435</v>
      </c>
      <c r="F2814" t="s">
        <v>22975</v>
      </c>
      <c r="G2814" t="s">
        <v>21561</v>
      </c>
      <c r="H2814" t="s">
        <v>9653</v>
      </c>
    </row>
    <row r="2815" spans="2:8" x14ac:dyDescent="0.25">
      <c r="B2815" t="s">
        <v>11851</v>
      </c>
      <c r="C2815" t="s">
        <v>11852</v>
      </c>
      <c r="D2815" t="s">
        <v>2255</v>
      </c>
      <c r="E2815" t="s">
        <v>2141</v>
      </c>
      <c r="F2815" t="s">
        <v>4133</v>
      </c>
      <c r="G2815" t="s">
        <v>22976</v>
      </c>
      <c r="H2815" t="s">
        <v>14047</v>
      </c>
    </row>
    <row r="2816" spans="2:8" x14ac:dyDescent="0.25">
      <c r="B2816" t="s">
        <v>11855</v>
      </c>
      <c r="C2816" t="s">
        <v>11856</v>
      </c>
      <c r="D2816" t="s">
        <v>5087</v>
      </c>
      <c r="E2816" t="s">
        <v>1040</v>
      </c>
      <c r="F2816" t="s">
        <v>1017</v>
      </c>
      <c r="G2816" t="s">
        <v>22977</v>
      </c>
      <c r="H2816" t="s">
        <v>11622</v>
      </c>
    </row>
    <row r="2817" spans="2:8" x14ac:dyDescent="0.25">
      <c r="B2817" t="s">
        <v>11857</v>
      </c>
      <c r="C2817" t="s">
        <v>11858</v>
      </c>
      <c r="D2817" t="s">
        <v>4011</v>
      </c>
      <c r="E2817" t="s">
        <v>21181</v>
      </c>
      <c r="F2817" t="s">
        <v>94</v>
      </c>
      <c r="G2817" t="s">
        <v>12796</v>
      </c>
      <c r="H2817" t="s">
        <v>22056</v>
      </c>
    </row>
    <row r="2818" spans="2:8" x14ac:dyDescent="0.25">
      <c r="B2818" t="s">
        <v>11859</v>
      </c>
      <c r="C2818" t="s">
        <v>11860</v>
      </c>
      <c r="D2818" t="s">
        <v>4559</v>
      </c>
      <c r="E2818" t="s">
        <v>4003</v>
      </c>
      <c r="F2818" t="s">
        <v>12</v>
      </c>
      <c r="G2818" t="s">
        <v>21923</v>
      </c>
      <c r="H2818" t="s">
        <v>12646</v>
      </c>
    </row>
    <row r="2819" spans="2:8" x14ac:dyDescent="0.25">
      <c r="B2819" t="s">
        <v>11863</v>
      </c>
      <c r="C2819" t="s">
        <v>11864</v>
      </c>
      <c r="D2819" t="s">
        <v>17455</v>
      </c>
      <c r="E2819" t="s">
        <v>17514</v>
      </c>
      <c r="F2819" t="s">
        <v>22286</v>
      </c>
      <c r="G2819" t="s">
        <v>9159</v>
      </c>
      <c r="H2819" t="s">
        <v>18369</v>
      </c>
    </row>
    <row r="2820" spans="2:8" x14ac:dyDescent="0.25">
      <c r="B2820" t="s">
        <v>11869</v>
      </c>
      <c r="C2820" t="s">
        <v>11870</v>
      </c>
      <c r="D2820" t="s">
        <v>1542</v>
      </c>
      <c r="E2820" t="s">
        <v>1313</v>
      </c>
      <c r="F2820" t="s">
        <v>688</v>
      </c>
      <c r="G2820" t="s">
        <v>850</v>
      </c>
      <c r="H2820" t="s">
        <v>451</v>
      </c>
    </row>
    <row r="2821" spans="2:8" x14ac:dyDescent="0.25">
      <c r="B2821" t="s">
        <v>11871</v>
      </c>
      <c r="C2821" t="s">
        <v>11872</v>
      </c>
      <c r="D2821" t="s">
        <v>8677</v>
      </c>
      <c r="E2821" t="s">
        <v>3228</v>
      </c>
      <c r="F2821" t="s">
        <v>2685</v>
      </c>
      <c r="G2821" t="s">
        <v>12325</v>
      </c>
      <c r="H2821" t="s">
        <v>9422</v>
      </c>
    </row>
    <row r="2822" spans="2:8" x14ac:dyDescent="0.25">
      <c r="B2822" t="s">
        <v>11874</v>
      </c>
      <c r="C2822" t="s">
        <v>11875</v>
      </c>
      <c r="D2822" t="s">
        <v>3859</v>
      </c>
      <c r="E2822" t="s">
        <v>2982</v>
      </c>
      <c r="F2822" t="s">
        <v>1369</v>
      </c>
      <c r="G2822" t="s">
        <v>2392</v>
      </c>
      <c r="H2822" t="s">
        <v>15580</v>
      </c>
    </row>
    <row r="2823" spans="2:8" x14ac:dyDescent="0.25">
      <c r="B2823" t="s">
        <v>11877</v>
      </c>
      <c r="C2823" t="s">
        <v>11878</v>
      </c>
      <c r="D2823" t="s">
        <v>1828</v>
      </c>
      <c r="E2823" t="s">
        <v>753</v>
      </c>
      <c r="F2823" t="s">
        <v>3460</v>
      </c>
      <c r="G2823" t="s">
        <v>702</v>
      </c>
      <c r="H2823" t="s">
        <v>7726</v>
      </c>
    </row>
    <row r="2824" spans="2:8" x14ac:dyDescent="0.25">
      <c r="B2824" t="s">
        <v>11879</v>
      </c>
      <c r="C2824" t="s">
        <v>11880</v>
      </c>
      <c r="D2824" t="s">
        <v>819</v>
      </c>
      <c r="E2824" t="s">
        <v>1593</v>
      </c>
      <c r="F2824" t="s">
        <v>1641</v>
      </c>
      <c r="G2824" t="s">
        <v>22978</v>
      </c>
      <c r="H2824" t="s">
        <v>18287</v>
      </c>
    </row>
    <row r="2825" spans="2:8" x14ac:dyDescent="0.25">
      <c r="B2825" t="s">
        <v>11881</v>
      </c>
      <c r="C2825" t="s">
        <v>11882</v>
      </c>
      <c r="D2825" t="s">
        <v>402</v>
      </c>
      <c r="E2825" t="s">
        <v>2903</v>
      </c>
      <c r="F2825" t="s">
        <v>648</v>
      </c>
      <c r="G2825" t="s">
        <v>12614</v>
      </c>
      <c r="H2825" t="s">
        <v>15708</v>
      </c>
    </row>
    <row r="2826" spans="2:8" x14ac:dyDescent="0.25">
      <c r="B2826" t="s">
        <v>11883</v>
      </c>
      <c r="C2826" t="s">
        <v>11884</v>
      </c>
      <c r="D2826" t="s">
        <v>3421</v>
      </c>
      <c r="E2826" t="s">
        <v>2358</v>
      </c>
      <c r="F2826" t="s">
        <v>5052</v>
      </c>
      <c r="G2826" t="s">
        <v>6723</v>
      </c>
      <c r="H2826" t="s">
        <v>4961</v>
      </c>
    </row>
    <row r="2827" spans="2:8" x14ac:dyDescent="0.25">
      <c r="B2827" t="s">
        <v>11886</v>
      </c>
      <c r="C2827" t="s">
        <v>11887</v>
      </c>
      <c r="D2827" t="s">
        <v>111</v>
      </c>
      <c r="E2827" t="s">
        <v>639</v>
      </c>
      <c r="F2827" t="s">
        <v>1921</v>
      </c>
      <c r="G2827" t="s">
        <v>11515</v>
      </c>
      <c r="H2827" t="s">
        <v>22979</v>
      </c>
    </row>
    <row r="2828" spans="2:8" x14ac:dyDescent="0.25">
      <c r="B2828" t="s">
        <v>11888</v>
      </c>
      <c r="C2828" t="s">
        <v>11889</v>
      </c>
      <c r="D2828" t="s">
        <v>3297</v>
      </c>
      <c r="E2828" t="s">
        <v>753</v>
      </c>
      <c r="F2828" t="s">
        <v>1889</v>
      </c>
      <c r="G2828" t="s">
        <v>22980</v>
      </c>
      <c r="H2828" t="s">
        <v>11907</v>
      </c>
    </row>
    <row r="2829" spans="2:8" x14ac:dyDescent="0.25">
      <c r="B2829" t="s">
        <v>11890</v>
      </c>
      <c r="C2829" t="s">
        <v>11891</v>
      </c>
      <c r="D2829" t="s">
        <v>1001</v>
      </c>
      <c r="E2829" t="s">
        <v>1290</v>
      </c>
      <c r="F2829" t="s">
        <v>2647</v>
      </c>
      <c r="G2829" t="s">
        <v>22981</v>
      </c>
      <c r="H2829" t="s">
        <v>22982</v>
      </c>
    </row>
    <row r="2830" spans="2:8" x14ac:dyDescent="0.25">
      <c r="B2830" t="s">
        <v>11894</v>
      </c>
      <c r="C2830" t="s">
        <v>11895</v>
      </c>
      <c r="D2830" t="s">
        <v>3249</v>
      </c>
      <c r="E2830" t="s">
        <v>10383</v>
      </c>
      <c r="F2830" t="s">
        <v>7748</v>
      </c>
      <c r="G2830" t="s">
        <v>20028</v>
      </c>
      <c r="H2830" t="s">
        <v>7143</v>
      </c>
    </row>
    <row r="2831" spans="2:8" x14ac:dyDescent="0.25">
      <c r="B2831" t="s">
        <v>11898</v>
      </c>
      <c r="C2831" t="s">
        <v>11899</v>
      </c>
      <c r="D2831" t="s">
        <v>705</v>
      </c>
      <c r="E2831" t="s">
        <v>706</v>
      </c>
      <c r="F2831" t="s">
        <v>3433</v>
      </c>
      <c r="G2831" t="s">
        <v>1646</v>
      </c>
      <c r="H2831" t="s">
        <v>240</v>
      </c>
    </row>
    <row r="2832" spans="2:8" x14ac:dyDescent="0.25">
      <c r="B2832" t="s">
        <v>11900</v>
      </c>
      <c r="C2832" t="s">
        <v>11901</v>
      </c>
      <c r="D2832" t="s">
        <v>3973</v>
      </c>
      <c r="E2832" t="s">
        <v>2903</v>
      </c>
      <c r="F2832" t="s">
        <v>1682</v>
      </c>
      <c r="G2832" t="s">
        <v>1865</v>
      </c>
      <c r="H2832" t="s">
        <v>22983</v>
      </c>
    </row>
    <row r="2833" spans="2:8" x14ac:dyDescent="0.25">
      <c r="B2833" t="s">
        <v>11903</v>
      </c>
      <c r="C2833" t="s">
        <v>11904</v>
      </c>
      <c r="D2833" t="s">
        <v>2061</v>
      </c>
    </row>
    <row r="2834" spans="2:8" x14ac:dyDescent="0.25">
      <c r="B2834" t="s">
        <v>11905</v>
      </c>
      <c r="C2834" t="s">
        <v>11906</v>
      </c>
      <c r="D2834" t="s">
        <v>942</v>
      </c>
      <c r="E2834" t="s">
        <v>3969</v>
      </c>
      <c r="F2834" t="s">
        <v>3973</v>
      </c>
      <c r="G2834" t="s">
        <v>1885</v>
      </c>
      <c r="H2834" t="s">
        <v>20881</v>
      </c>
    </row>
    <row r="2835" spans="2:8" x14ac:dyDescent="0.25">
      <c r="B2835" t="s">
        <v>11908</v>
      </c>
      <c r="C2835" t="s">
        <v>11909</v>
      </c>
      <c r="D2835" t="s">
        <v>959</v>
      </c>
      <c r="E2835" t="s">
        <v>409</v>
      </c>
      <c r="F2835" t="s">
        <v>513</v>
      </c>
      <c r="G2835" t="s">
        <v>11286</v>
      </c>
      <c r="H2835" t="s">
        <v>3290</v>
      </c>
    </row>
    <row r="2836" spans="2:8" x14ac:dyDescent="0.25">
      <c r="B2836" t="s">
        <v>11911</v>
      </c>
      <c r="C2836" t="s">
        <v>11912</v>
      </c>
      <c r="E2836" t="s">
        <v>1868</v>
      </c>
      <c r="F2836" t="s">
        <v>987</v>
      </c>
      <c r="H2836" t="s">
        <v>22984</v>
      </c>
    </row>
    <row r="2837" spans="2:8" x14ac:dyDescent="0.25">
      <c r="B2837" t="s">
        <v>11913</v>
      </c>
      <c r="C2837" t="s">
        <v>11914</v>
      </c>
      <c r="D2837" t="s">
        <v>849</v>
      </c>
    </row>
    <row r="2838" spans="2:8" x14ac:dyDescent="0.25">
      <c r="B2838" t="s">
        <v>11915</v>
      </c>
      <c r="C2838" t="s">
        <v>11916</v>
      </c>
      <c r="D2838" t="s">
        <v>1428</v>
      </c>
      <c r="E2838" t="s">
        <v>2405</v>
      </c>
      <c r="F2838" t="s">
        <v>1506</v>
      </c>
      <c r="G2838" t="s">
        <v>21425</v>
      </c>
      <c r="H2838" t="s">
        <v>14001</v>
      </c>
    </row>
    <row r="2839" spans="2:8" x14ac:dyDescent="0.25">
      <c r="B2839" t="s">
        <v>11918</v>
      </c>
      <c r="C2839" t="s">
        <v>11919</v>
      </c>
      <c r="D2839" t="s">
        <v>638</v>
      </c>
      <c r="E2839" t="s">
        <v>688</v>
      </c>
      <c r="F2839" t="s">
        <v>1357</v>
      </c>
      <c r="G2839" t="s">
        <v>799</v>
      </c>
      <c r="H2839" t="s">
        <v>2769</v>
      </c>
    </row>
    <row r="2840" spans="2:8" x14ac:dyDescent="0.25">
      <c r="B2840" t="s">
        <v>11920</v>
      </c>
      <c r="C2840" t="s">
        <v>11921</v>
      </c>
      <c r="D2840" t="s">
        <v>3022</v>
      </c>
      <c r="E2840" t="s">
        <v>849</v>
      </c>
      <c r="F2840" t="s">
        <v>989</v>
      </c>
      <c r="G2840" t="s">
        <v>7217</v>
      </c>
      <c r="H2840" t="s">
        <v>14025</v>
      </c>
    </row>
    <row r="2841" spans="2:8" x14ac:dyDescent="0.25">
      <c r="B2841" t="s">
        <v>11922</v>
      </c>
      <c r="C2841" t="s">
        <v>11923</v>
      </c>
      <c r="D2841" t="s">
        <v>2510</v>
      </c>
      <c r="E2841" t="s">
        <v>3433</v>
      </c>
      <c r="F2841" t="s">
        <v>1523</v>
      </c>
      <c r="G2841" t="s">
        <v>22985</v>
      </c>
      <c r="H2841" t="s">
        <v>22986</v>
      </c>
    </row>
    <row r="2842" spans="2:8" x14ac:dyDescent="0.25">
      <c r="B2842" t="s">
        <v>11925</v>
      </c>
      <c r="C2842" t="s">
        <v>11926</v>
      </c>
      <c r="D2842" t="s">
        <v>7754</v>
      </c>
      <c r="E2842" t="s">
        <v>6657</v>
      </c>
      <c r="F2842" t="s">
        <v>1448</v>
      </c>
      <c r="G2842" t="s">
        <v>3648</v>
      </c>
      <c r="H2842" t="s">
        <v>16463</v>
      </c>
    </row>
    <row r="2843" spans="2:8" x14ac:dyDescent="0.25">
      <c r="B2843" t="s">
        <v>11927</v>
      </c>
      <c r="C2843" t="s">
        <v>11928</v>
      </c>
      <c r="D2843" t="s">
        <v>2018</v>
      </c>
      <c r="E2843" t="s">
        <v>890</v>
      </c>
      <c r="F2843" t="s">
        <v>740</v>
      </c>
      <c r="G2843" t="s">
        <v>6047</v>
      </c>
      <c r="H2843" t="s">
        <v>22987</v>
      </c>
    </row>
    <row r="2844" spans="2:8" x14ac:dyDescent="0.25">
      <c r="B2844" t="s">
        <v>11930</v>
      </c>
      <c r="C2844" t="s">
        <v>11931</v>
      </c>
      <c r="D2844" t="s">
        <v>5004</v>
      </c>
      <c r="E2844" t="s">
        <v>1828</v>
      </c>
      <c r="F2844" t="s">
        <v>432</v>
      </c>
      <c r="G2844" t="s">
        <v>1068</v>
      </c>
      <c r="H2844" t="s">
        <v>2100</v>
      </c>
    </row>
    <row r="2845" spans="2:8" x14ac:dyDescent="0.25">
      <c r="B2845" t="s">
        <v>11932</v>
      </c>
      <c r="C2845" t="s">
        <v>11933</v>
      </c>
      <c r="D2845" t="s">
        <v>3854</v>
      </c>
      <c r="E2845" t="s">
        <v>1185</v>
      </c>
      <c r="F2845" t="s">
        <v>1722</v>
      </c>
      <c r="G2845" t="s">
        <v>22988</v>
      </c>
      <c r="H2845" t="s">
        <v>20959</v>
      </c>
    </row>
    <row r="2846" spans="2:8" x14ac:dyDescent="0.25">
      <c r="B2846" t="s">
        <v>11934</v>
      </c>
      <c r="C2846" t="s">
        <v>11935</v>
      </c>
      <c r="D2846" t="s">
        <v>1314</v>
      </c>
      <c r="E2846" t="s">
        <v>890</v>
      </c>
      <c r="F2846" t="s">
        <v>2537</v>
      </c>
      <c r="G2846" t="s">
        <v>7201</v>
      </c>
      <c r="H2846" t="s">
        <v>21811</v>
      </c>
    </row>
    <row r="2847" spans="2:8" x14ac:dyDescent="0.25">
      <c r="B2847" t="s">
        <v>11936</v>
      </c>
      <c r="C2847" t="s">
        <v>11937</v>
      </c>
      <c r="D2847" t="s">
        <v>1338</v>
      </c>
      <c r="E2847" t="s">
        <v>954</v>
      </c>
      <c r="F2847" t="s">
        <v>1999</v>
      </c>
      <c r="G2847" t="s">
        <v>2333</v>
      </c>
      <c r="H2847" t="s">
        <v>1647</v>
      </c>
    </row>
    <row r="2848" spans="2:8" x14ac:dyDescent="0.25">
      <c r="B2848" t="s">
        <v>11938</v>
      </c>
      <c r="C2848" t="s">
        <v>11939</v>
      </c>
      <c r="D2848" t="s">
        <v>2093</v>
      </c>
      <c r="E2848" t="s">
        <v>1319</v>
      </c>
      <c r="F2848" t="s">
        <v>3297</v>
      </c>
      <c r="G2848" t="s">
        <v>13242</v>
      </c>
      <c r="H2848" t="s">
        <v>2940</v>
      </c>
    </row>
    <row r="2849" spans="2:8" x14ac:dyDescent="0.25">
      <c r="B2849" t="s">
        <v>11942</v>
      </c>
      <c r="C2849" t="s">
        <v>11943</v>
      </c>
      <c r="D2849" t="s">
        <v>3433</v>
      </c>
      <c r="E2849" t="s">
        <v>2405</v>
      </c>
      <c r="F2849" t="s">
        <v>1141</v>
      </c>
      <c r="G2849" t="s">
        <v>2843</v>
      </c>
      <c r="H2849" t="s">
        <v>7385</v>
      </c>
    </row>
    <row r="2850" spans="2:8" x14ac:dyDescent="0.25">
      <c r="B2850" t="s">
        <v>11945</v>
      </c>
      <c r="C2850" t="s">
        <v>11946</v>
      </c>
      <c r="D2850" t="s">
        <v>694</v>
      </c>
      <c r="E2850" t="s">
        <v>2541</v>
      </c>
      <c r="F2850" t="s">
        <v>373</v>
      </c>
      <c r="G2850" t="s">
        <v>8408</v>
      </c>
      <c r="H2850" t="s">
        <v>22989</v>
      </c>
    </row>
    <row r="2851" spans="2:8" x14ac:dyDescent="0.25">
      <c r="B2851" t="s">
        <v>11948</v>
      </c>
      <c r="C2851" t="s">
        <v>11949</v>
      </c>
      <c r="D2851" t="s">
        <v>2881</v>
      </c>
      <c r="E2851" t="s">
        <v>4470</v>
      </c>
      <c r="F2851" t="s">
        <v>1630</v>
      </c>
      <c r="G2851" t="s">
        <v>22990</v>
      </c>
      <c r="H2851" t="s">
        <v>4453</v>
      </c>
    </row>
    <row r="2852" spans="2:8" x14ac:dyDescent="0.25">
      <c r="B2852" t="s">
        <v>11952</v>
      </c>
      <c r="C2852" t="s">
        <v>11953</v>
      </c>
      <c r="D2852" t="s">
        <v>741</v>
      </c>
      <c r="E2852" t="s">
        <v>1734</v>
      </c>
      <c r="F2852" t="s">
        <v>3460</v>
      </c>
      <c r="G2852" t="s">
        <v>11383</v>
      </c>
      <c r="H2852" t="s">
        <v>4303</v>
      </c>
    </row>
    <row r="2853" spans="2:8" x14ac:dyDescent="0.25">
      <c r="B2853" t="s">
        <v>11955</v>
      </c>
      <c r="C2853" t="s">
        <v>11956</v>
      </c>
      <c r="D2853" t="s">
        <v>637</v>
      </c>
      <c r="E2853" t="s">
        <v>1757</v>
      </c>
      <c r="F2853" t="s">
        <v>1757</v>
      </c>
      <c r="G2853" t="s">
        <v>4556</v>
      </c>
      <c r="H2853" t="s">
        <v>650</v>
      </c>
    </row>
    <row r="2854" spans="2:8" x14ac:dyDescent="0.25">
      <c r="B2854" t="s">
        <v>11957</v>
      </c>
      <c r="C2854" t="s">
        <v>11958</v>
      </c>
      <c r="D2854" t="s">
        <v>2728</v>
      </c>
      <c r="E2854" t="s">
        <v>3411</v>
      </c>
      <c r="F2854" t="s">
        <v>24</v>
      </c>
      <c r="G2854" t="s">
        <v>4308</v>
      </c>
      <c r="H2854" t="s">
        <v>22991</v>
      </c>
    </row>
    <row r="2855" spans="2:8" x14ac:dyDescent="0.25">
      <c r="B2855" t="s">
        <v>11959</v>
      </c>
      <c r="C2855" t="s">
        <v>11960</v>
      </c>
      <c r="D2855" t="s">
        <v>818</v>
      </c>
      <c r="E2855" t="s">
        <v>283</v>
      </c>
      <c r="F2855" t="s">
        <v>1006</v>
      </c>
      <c r="G2855" t="s">
        <v>976</v>
      </c>
      <c r="H2855" t="s">
        <v>22992</v>
      </c>
    </row>
    <row r="2856" spans="2:8" x14ac:dyDescent="0.25">
      <c r="B2856" t="s">
        <v>11962</v>
      </c>
      <c r="C2856" t="s">
        <v>11963</v>
      </c>
      <c r="D2856" t="s">
        <v>1220</v>
      </c>
      <c r="E2856" t="s">
        <v>1382</v>
      </c>
      <c r="F2856" t="s">
        <v>1033</v>
      </c>
      <c r="G2856" t="s">
        <v>8446</v>
      </c>
      <c r="H2856" t="s">
        <v>22993</v>
      </c>
    </row>
    <row r="2857" spans="2:8" x14ac:dyDescent="0.25">
      <c r="B2857" t="s">
        <v>11965</v>
      </c>
      <c r="C2857" t="s">
        <v>11966</v>
      </c>
      <c r="D2857" t="s">
        <v>1262</v>
      </c>
      <c r="E2857" t="s">
        <v>6812</v>
      </c>
      <c r="F2857" t="s">
        <v>5182</v>
      </c>
      <c r="G2857" t="s">
        <v>3546</v>
      </c>
      <c r="H2857" t="s">
        <v>22569</v>
      </c>
    </row>
    <row r="2858" spans="2:8" x14ac:dyDescent="0.25">
      <c r="B2858" t="s">
        <v>11969</v>
      </c>
      <c r="C2858" t="s">
        <v>11970</v>
      </c>
      <c r="D2858" t="s">
        <v>4073</v>
      </c>
      <c r="E2858" t="s">
        <v>1343</v>
      </c>
      <c r="F2858" t="s">
        <v>4052</v>
      </c>
      <c r="G2858" t="s">
        <v>4075</v>
      </c>
      <c r="H2858" t="s">
        <v>1945</v>
      </c>
    </row>
    <row r="2859" spans="2:8" x14ac:dyDescent="0.25">
      <c r="B2859" t="s">
        <v>11971</v>
      </c>
      <c r="C2859" t="s">
        <v>11972</v>
      </c>
      <c r="D2859" t="s">
        <v>5587</v>
      </c>
      <c r="E2859" t="s">
        <v>1129</v>
      </c>
      <c r="F2859" t="s">
        <v>2716</v>
      </c>
      <c r="G2859" t="s">
        <v>22994</v>
      </c>
      <c r="H2859" t="s">
        <v>8257</v>
      </c>
    </row>
    <row r="2860" spans="2:8" x14ac:dyDescent="0.25">
      <c r="B2860" t="s">
        <v>11975</v>
      </c>
      <c r="C2860" t="s">
        <v>11976</v>
      </c>
      <c r="D2860" t="s">
        <v>9961</v>
      </c>
      <c r="E2860" t="s">
        <v>9465</v>
      </c>
      <c r="F2860" t="s">
        <v>1994</v>
      </c>
      <c r="G2860" t="s">
        <v>15030</v>
      </c>
      <c r="H2860" t="s">
        <v>20918</v>
      </c>
    </row>
    <row r="2861" spans="2:8" x14ac:dyDescent="0.25">
      <c r="B2861" t="s">
        <v>11981</v>
      </c>
      <c r="C2861" t="s">
        <v>11982</v>
      </c>
      <c r="D2861" t="s">
        <v>1630</v>
      </c>
      <c r="E2861" t="s">
        <v>2893</v>
      </c>
      <c r="F2861" t="s">
        <v>1894</v>
      </c>
      <c r="G2861" t="s">
        <v>13733</v>
      </c>
      <c r="H2861" t="s">
        <v>3394</v>
      </c>
    </row>
    <row r="2862" spans="2:8" x14ac:dyDescent="0.25">
      <c r="B2862" t="s">
        <v>11985</v>
      </c>
      <c r="C2862" t="s">
        <v>11986</v>
      </c>
      <c r="D2862" t="s">
        <v>1160</v>
      </c>
      <c r="E2862" t="s">
        <v>5930</v>
      </c>
      <c r="F2862" t="s">
        <v>2416</v>
      </c>
      <c r="G2862" t="s">
        <v>22995</v>
      </c>
      <c r="H2862" t="s">
        <v>22495</v>
      </c>
    </row>
    <row r="2863" spans="2:8" x14ac:dyDescent="0.25">
      <c r="B2863" t="s">
        <v>11989</v>
      </c>
      <c r="C2863" t="s">
        <v>11990</v>
      </c>
      <c r="D2863" t="s">
        <v>5953</v>
      </c>
      <c r="E2863" t="s">
        <v>250</v>
      </c>
      <c r="F2863" t="s">
        <v>6886</v>
      </c>
      <c r="G2863" t="s">
        <v>17376</v>
      </c>
      <c r="H2863" t="s">
        <v>6888</v>
      </c>
    </row>
    <row r="2864" spans="2:8" x14ac:dyDescent="0.25">
      <c r="B2864" t="s">
        <v>11992</v>
      </c>
      <c r="C2864" t="s">
        <v>11993</v>
      </c>
      <c r="D2864" t="s">
        <v>2390</v>
      </c>
      <c r="E2864" t="s">
        <v>1121</v>
      </c>
      <c r="F2864" t="s">
        <v>2390</v>
      </c>
      <c r="G2864" t="s">
        <v>650</v>
      </c>
      <c r="H2864" t="s">
        <v>8789</v>
      </c>
    </row>
    <row r="2865" spans="2:8" x14ac:dyDescent="0.25">
      <c r="B2865" t="s">
        <v>11995</v>
      </c>
      <c r="C2865" t="s">
        <v>11996</v>
      </c>
      <c r="D2865" t="s">
        <v>1682</v>
      </c>
      <c r="E2865" t="s">
        <v>432</v>
      </c>
      <c r="F2865" t="s">
        <v>4481</v>
      </c>
      <c r="G2865" t="s">
        <v>11314</v>
      </c>
      <c r="H2865" t="s">
        <v>3274</v>
      </c>
    </row>
    <row r="2866" spans="2:8" x14ac:dyDescent="0.25">
      <c r="B2866" t="s">
        <v>11998</v>
      </c>
      <c r="C2866" t="s">
        <v>11999</v>
      </c>
      <c r="D2866" t="s">
        <v>11153</v>
      </c>
      <c r="E2866" t="s">
        <v>10769</v>
      </c>
      <c r="F2866" t="s">
        <v>12414</v>
      </c>
      <c r="G2866" t="s">
        <v>21469</v>
      </c>
      <c r="H2866" t="s">
        <v>22996</v>
      </c>
    </row>
    <row r="2867" spans="2:8" x14ac:dyDescent="0.25">
      <c r="B2867" t="s">
        <v>12004</v>
      </c>
      <c r="C2867" t="s">
        <v>12005</v>
      </c>
      <c r="D2867" t="s">
        <v>6858</v>
      </c>
      <c r="E2867" t="s">
        <v>182</v>
      </c>
      <c r="F2867" t="s">
        <v>8893</v>
      </c>
      <c r="G2867" t="s">
        <v>10878</v>
      </c>
      <c r="H2867" t="s">
        <v>14651</v>
      </c>
    </row>
    <row r="2868" spans="2:8" x14ac:dyDescent="0.25">
      <c r="B2868" t="s">
        <v>12006</v>
      </c>
      <c r="C2868" t="s">
        <v>12007</v>
      </c>
      <c r="D2868" t="s">
        <v>2050</v>
      </c>
      <c r="E2868" t="s">
        <v>942</v>
      </c>
      <c r="F2868" t="s">
        <v>3502</v>
      </c>
      <c r="G2868" t="s">
        <v>743</v>
      </c>
      <c r="H2868" t="s">
        <v>22963</v>
      </c>
    </row>
    <row r="2869" spans="2:8" x14ac:dyDescent="0.25">
      <c r="B2869" t="s">
        <v>12010</v>
      </c>
      <c r="C2869" t="s">
        <v>12011</v>
      </c>
      <c r="D2869" t="s">
        <v>3022</v>
      </c>
      <c r="E2869" t="s">
        <v>1922</v>
      </c>
      <c r="F2869" t="s">
        <v>1920</v>
      </c>
      <c r="G2869" t="s">
        <v>14542</v>
      </c>
      <c r="H2869" t="s">
        <v>1303</v>
      </c>
    </row>
    <row r="2870" spans="2:8" x14ac:dyDescent="0.25">
      <c r="B2870" t="s">
        <v>12012</v>
      </c>
      <c r="C2870" t="s">
        <v>12013</v>
      </c>
      <c r="D2870" t="s">
        <v>1447</v>
      </c>
    </row>
    <row r="2871" spans="2:8" x14ac:dyDescent="0.25">
      <c r="B2871" t="s">
        <v>12014</v>
      </c>
      <c r="C2871" t="s">
        <v>12015</v>
      </c>
      <c r="D2871" t="s">
        <v>1858</v>
      </c>
      <c r="E2871" t="s">
        <v>1280</v>
      </c>
      <c r="F2871" t="s">
        <v>1979</v>
      </c>
      <c r="G2871" t="s">
        <v>19151</v>
      </c>
      <c r="H2871" t="s">
        <v>2168</v>
      </c>
    </row>
    <row r="2872" spans="2:8" x14ac:dyDescent="0.25">
      <c r="B2872" t="s">
        <v>12017</v>
      </c>
      <c r="C2872" t="s">
        <v>12018</v>
      </c>
      <c r="D2872" t="s">
        <v>1612</v>
      </c>
      <c r="E2872" t="s">
        <v>1018</v>
      </c>
      <c r="F2872" t="s">
        <v>3282</v>
      </c>
      <c r="G2872" t="s">
        <v>22997</v>
      </c>
      <c r="H2872" t="s">
        <v>3482</v>
      </c>
    </row>
    <row r="2873" spans="2:8" x14ac:dyDescent="0.25">
      <c r="B2873" t="s">
        <v>12020</v>
      </c>
      <c r="C2873" t="s">
        <v>12021</v>
      </c>
      <c r="D2873" t="s">
        <v>1251</v>
      </c>
      <c r="E2873" t="s">
        <v>2117</v>
      </c>
      <c r="F2873" t="s">
        <v>1336</v>
      </c>
      <c r="G2873" t="s">
        <v>7696</v>
      </c>
      <c r="H2873" t="s">
        <v>12022</v>
      </c>
    </row>
    <row r="2874" spans="2:8" x14ac:dyDescent="0.25">
      <c r="B2874" t="s">
        <v>12023</v>
      </c>
      <c r="C2874" t="s">
        <v>12024</v>
      </c>
      <c r="D2874" t="s">
        <v>4052</v>
      </c>
      <c r="E2874" t="s">
        <v>3854</v>
      </c>
      <c r="F2874" t="s">
        <v>3023</v>
      </c>
      <c r="G2874" t="s">
        <v>8513</v>
      </c>
      <c r="H2874" t="s">
        <v>2827</v>
      </c>
    </row>
    <row r="2875" spans="2:8" x14ac:dyDescent="0.25">
      <c r="B2875" t="s">
        <v>12026</v>
      </c>
      <c r="C2875" t="s">
        <v>12027</v>
      </c>
      <c r="D2875" t="s">
        <v>1313</v>
      </c>
      <c r="E2875" t="s">
        <v>1172</v>
      </c>
      <c r="F2875" t="s">
        <v>391</v>
      </c>
      <c r="G2875" t="s">
        <v>16072</v>
      </c>
      <c r="H2875" t="s">
        <v>2542</v>
      </c>
    </row>
    <row r="2876" spans="2:8" x14ac:dyDescent="0.25">
      <c r="B2876" t="s">
        <v>12028</v>
      </c>
      <c r="C2876" t="s">
        <v>12029</v>
      </c>
      <c r="D2876" t="s">
        <v>1650</v>
      </c>
      <c r="E2876" t="s">
        <v>1763</v>
      </c>
      <c r="F2876" t="s">
        <v>1763</v>
      </c>
      <c r="G2876" t="s">
        <v>10201</v>
      </c>
      <c r="H2876" t="s">
        <v>650</v>
      </c>
    </row>
    <row r="2877" spans="2:8" x14ac:dyDescent="0.25">
      <c r="B2877" t="s">
        <v>12030</v>
      </c>
      <c r="C2877" t="s">
        <v>12031</v>
      </c>
      <c r="D2877" t="s">
        <v>571</v>
      </c>
      <c r="E2877" t="s">
        <v>1785</v>
      </c>
      <c r="F2877" t="s">
        <v>259</v>
      </c>
      <c r="G2877" t="s">
        <v>7794</v>
      </c>
      <c r="H2877" t="s">
        <v>16437</v>
      </c>
    </row>
    <row r="2878" spans="2:8" x14ac:dyDescent="0.25">
      <c r="B2878" t="s">
        <v>12034</v>
      </c>
      <c r="C2878" t="s">
        <v>12035</v>
      </c>
      <c r="D2878" t="s">
        <v>1496</v>
      </c>
      <c r="E2878" t="s">
        <v>1337</v>
      </c>
      <c r="F2878" t="s">
        <v>2602</v>
      </c>
      <c r="G2878" t="s">
        <v>18237</v>
      </c>
      <c r="H2878" t="s">
        <v>18515</v>
      </c>
    </row>
    <row r="2879" spans="2:8" x14ac:dyDescent="0.25">
      <c r="B2879" t="s">
        <v>12036</v>
      </c>
      <c r="C2879" t="s">
        <v>12037</v>
      </c>
      <c r="D2879" t="s">
        <v>688</v>
      </c>
      <c r="E2879" t="s">
        <v>1454</v>
      </c>
      <c r="F2879" t="s">
        <v>349</v>
      </c>
      <c r="G2879" t="s">
        <v>16539</v>
      </c>
      <c r="H2879" t="s">
        <v>18147</v>
      </c>
    </row>
    <row r="2880" spans="2:8" x14ac:dyDescent="0.25">
      <c r="B2880" t="s">
        <v>12040</v>
      </c>
      <c r="C2880" t="s">
        <v>12041</v>
      </c>
      <c r="D2880" t="s">
        <v>13332</v>
      </c>
      <c r="E2880" t="s">
        <v>9324</v>
      </c>
      <c r="F2880" t="s">
        <v>22998</v>
      </c>
      <c r="G2880" t="s">
        <v>22999</v>
      </c>
      <c r="H2880" t="s">
        <v>2691</v>
      </c>
    </row>
    <row r="2881" spans="2:8" x14ac:dyDescent="0.25">
      <c r="B2881" t="s">
        <v>12045</v>
      </c>
      <c r="C2881" t="s">
        <v>12046</v>
      </c>
      <c r="D2881" t="s">
        <v>2603</v>
      </c>
      <c r="E2881" t="s">
        <v>1828</v>
      </c>
      <c r="F2881" t="s">
        <v>1899</v>
      </c>
      <c r="G2881" t="s">
        <v>11718</v>
      </c>
      <c r="H2881" t="s">
        <v>1461</v>
      </c>
    </row>
    <row r="2882" spans="2:8" x14ac:dyDescent="0.25">
      <c r="B2882" t="s">
        <v>12049</v>
      </c>
      <c r="C2882" t="s">
        <v>12050</v>
      </c>
      <c r="D2882" t="s">
        <v>12043</v>
      </c>
      <c r="E2882" t="s">
        <v>4293</v>
      </c>
      <c r="F2882" t="s">
        <v>23000</v>
      </c>
      <c r="G2882" t="s">
        <v>18416</v>
      </c>
      <c r="H2882" t="s">
        <v>23001</v>
      </c>
    </row>
    <row r="2883" spans="2:8" x14ac:dyDescent="0.25">
      <c r="B2883" t="s">
        <v>12052</v>
      </c>
      <c r="C2883" t="s">
        <v>12053</v>
      </c>
      <c r="D2883" t="s">
        <v>433</v>
      </c>
      <c r="E2883" t="s">
        <v>1942</v>
      </c>
      <c r="F2883" t="s">
        <v>1593</v>
      </c>
      <c r="G2883" t="s">
        <v>21242</v>
      </c>
      <c r="H2883" t="s">
        <v>11403</v>
      </c>
    </row>
    <row r="2884" spans="2:8" x14ac:dyDescent="0.25">
      <c r="B2884" t="s">
        <v>12055</v>
      </c>
      <c r="C2884" t="s">
        <v>12056</v>
      </c>
      <c r="D2884" t="s">
        <v>3282</v>
      </c>
      <c r="E2884" t="s">
        <v>1785</v>
      </c>
      <c r="F2884" t="s">
        <v>2526</v>
      </c>
      <c r="G2884" t="s">
        <v>3946</v>
      </c>
      <c r="H2884" t="s">
        <v>2377</v>
      </c>
    </row>
    <row r="2885" spans="2:8" x14ac:dyDescent="0.25">
      <c r="B2885" t="s">
        <v>12058</v>
      </c>
      <c r="C2885" t="s">
        <v>12059</v>
      </c>
      <c r="D2885" t="s">
        <v>1455</v>
      </c>
      <c r="E2885" t="s">
        <v>404</v>
      </c>
      <c r="F2885" t="s">
        <v>1920</v>
      </c>
      <c r="G2885" t="s">
        <v>23002</v>
      </c>
      <c r="H2885" t="s">
        <v>23003</v>
      </c>
    </row>
    <row r="2886" spans="2:8" x14ac:dyDescent="0.25">
      <c r="B2886" t="s">
        <v>12061</v>
      </c>
      <c r="C2886" t="s">
        <v>12062</v>
      </c>
      <c r="D2886" t="s">
        <v>6958</v>
      </c>
      <c r="E2886" t="s">
        <v>1859</v>
      </c>
      <c r="F2886" t="s">
        <v>1739</v>
      </c>
      <c r="G2886" t="s">
        <v>12793</v>
      </c>
      <c r="H2886" t="s">
        <v>8451</v>
      </c>
    </row>
    <row r="2887" spans="2:8" x14ac:dyDescent="0.25">
      <c r="B2887" t="s">
        <v>12065</v>
      </c>
      <c r="C2887" t="s">
        <v>12066</v>
      </c>
      <c r="D2887" t="s">
        <v>1041</v>
      </c>
      <c r="E2887" t="s">
        <v>1683</v>
      </c>
      <c r="F2887" t="s">
        <v>250</v>
      </c>
      <c r="G2887" t="s">
        <v>23004</v>
      </c>
      <c r="H2887" t="s">
        <v>14826</v>
      </c>
    </row>
    <row r="2888" spans="2:8" x14ac:dyDescent="0.25">
      <c r="B2888" t="s">
        <v>12068</v>
      </c>
      <c r="C2888" t="s">
        <v>12069</v>
      </c>
      <c r="D2888" t="s">
        <v>1446</v>
      </c>
      <c r="E2888" t="s">
        <v>3061</v>
      </c>
      <c r="F2888" t="s">
        <v>3761</v>
      </c>
      <c r="G2888" t="s">
        <v>22024</v>
      </c>
      <c r="H2888" t="s">
        <v>4069</v>
      </c>
    </row>
    <row r="2889" spans="2:8" x14ac:dyDescent="0.25">
      <c r="B2889" t="s">
        <v>12071</v>
      </c>
      <c r="C2889" t="s">
        <v>12072</v>
      </c>
      <c r="D2889" t="s">
        <v>2465</v>
      </c>
    </row>
    <row r="2890" spans="2:8" x14ac:dyDescent="0.25">
      <c r="B2890" t="s">
        <v>12073</v>
      </c>
      <c r="C2890" t="s">
        <v>12074</v>
      </c>
      <c r="D2890" t="s">
        <v>9894</v>
      </c>
      <c r="E2890" t="s">
        <v>3982</v>
      </c>
      <c r="F2890" t="s">
        <v>2444</v>
      </c>
      <c r="G2890" t="s">
        <v>7013</v>
      </c>
      <c r="H2890" t="s">
        <v>23005</v>
      </c>
    </row>
    <row r="2891" spans="2:8" x14ac:dyDescent="0.25">
      <c r="B2891" t="s">
        <v>12075</v>
      </c>
      <c r="C2891" t="s">
        <v>12076</v>
      </c>
      <c r="D2891" t="s">
        <v>2643</v>
      </c>
      <c r="E2891" t="s">
        <v>2643</v>
      </c>
      <c r="F2891" t="s">
        <v>1046</v>
      </c>
      <c r="G2891" t="s">
        <v>4964</v>
      </c>
      <c r="H2891" t="s">
        <v>4964</v>
      </c>
    </row>
    <row r="2892" spans="2:8" x14ac:dyDescent="0.25">
      <c r="B2892" t="s">
        <v>12077</v>
      </c>
      <c r="C2892" t="s">
        <v>12078</v>
      </c>
      <c r="D2892" t="s">
        <v>1757</v>
      </c>
      <c r="E2892" t="s">
        <v>390</v>
      </c>
      <c r="F2892" t="s">
        <v>1561</v>
      </c>
      <c r="G2892" t="s">
        <v>23006</v>
      </c>
      <c r="H2892" t="s">
        <v>21561</v>
      </c>
    </row>
    <row r="2893" spans="2:8" x14ac:dyDescent="0.25">
      <c r="B2893" t="s">
        <v>12080</v>
      </c>
      <c r="C2893" t="s">
        <v>12081</v>
      </c>
      <c r="D2893" t="s">
        <v>1363</v>
      </c>
      <c r="E2893" t="s">
        <v>2892</v>
      </c>
      <c r="F2893" t="s">
        <v>2045</v>
      </c>
      <c r="G2893" t="s">
        <v>6345</v>
      </c>
      <c r="H2893" t="s">
        <v>3520</v>
      </c>
    </row>
    <row r="2894" spans="2:8" x14ac:dyDescent="0.25">
      <c r="B2894" t="s">
        <v>12082</v>
      </c>
      <c r="C2894" t="s">
        <v>12083</v>
      </c>
      <c r="D2894" t="s">
        <v>1291</v>
      </c>
      <c r="E2894" t="s">
        <v>753</v>
      </c>
      <c r="F2894" t="s">
        <v>1336</v>
      </c>
      <c r="G2894" t="s">
        <v>23007</v>
      </c>
      <c r="H2894" t="s">
        <v>12351</v>
      </c>
    </row>
    <row r="2895" spans="2:8" x14ac:dyDescent="0.25">
      <c r="B2895" t="s">
        <v>12084</v>
      </c>
      <c r="C2895" t="s">
        <v>12085</v>
      </c>
      <c r="D2895" t="s">
        <v>949</v>
      </c>
      <c r="E2895" t="s">
        <v>2918</v>
      </c>
      <c r="F2895" t="s">
        <v>943</v>
      </c>
      <c r="G2895" t="s">
        <v>8152</v>
      </c>
      <c r="H2895" t="s">
        <v>5425</v>
      </c>
    </row>
    <row r="2896" spans="2:8" x14ac:dyDescent="0.25">
      <c r="B2896" t="s">
        <v>12086</v>
      </c>
      <c r="C2896" t="s">
        <v>12087</v>
      </c>
      <c r="D2896" t="s">
        <v>1185</v>
      </c>
      <c r="E2896" t="s">
        <v>1307</v>
      </c>
      <c r="F2896" t="s">
        <v>1121</v>
      </c>
      <c r="G2896" t="s">
        <v>3946</v>
      </c>
      <c r="H2896" t="s">
        <v>23008</v>
      </c>
    </row>
    <row r="2897" spans="2:8" x14ac:dyDescent="0.25">
      <c r="B2897" t="s">
        <v>12088</v>
      </c>
      <c r="C2897" t="s">
        <v>12089</v>
      </c>
      <c r="D2897" t="s">
        <v>13035</v>
      </c>
      <c r="E2897" t="s">
        <v>5052</v>
      </c>
      <c r="F2897" t="s">
        <v>8865</v>
      </c>
      <c r="G2897" t="s">
        <v>10233</v>
      </c>
      <c r="H2897" t="s">
        <v>23009</v>
      </c>
    </row>
    <row r="2898" spans="2:8" x14ac:dyDescent="0.25">
      <c r="B2898" t="s">
        <v>12090</v>
      </c>
      <c r="C2898" t="s">
        <v>12091</v>
      </c>
      <c r="D2898" t="s">
        <v>2929</v>
      </c>
      <c r="E2898" t="s">
        <v>8677</v>
      </c>
      <c r="F2898" t="s">
        <v>11253</v>
      </c>
      <c r="G2898" t="s">
        <v>10574</v>
      </c>
      <c r="H2898" t="s">
        <v>23010</v>
      </c>
    </row>
    <row r="2899" spans="2:8" x14ac:dyDescent="0.25">
      <c r="B2899" t="s">
        <v>12095</v>
      </c>
      <c r="C2899" t="s">
        <v>12096</v>
      </c>
      <c r="D2899" t="s">
        <v>1262</v>
      </c>
      <c r="E2899" t="s">
        <v>1250</v>
      </c>
      <c r="F2899" t="s">
        <v>421</v>
      </c>
      <c r="G2899" t="s">
        <v>7234</v>
      </c>
      <c r="H2899" t="s">
        <v>23011</v>
      </c>
    </row>
    <row r="2900" spans="2:8" x14ac:dyDescent="0.25">
      <c r="B2900" t="s">
        <v>12098</v>
      </c>
      <c r="C2900" t="s">
        <v>12099</v>
      </c>
      <c r="D2900" t="s">
        <v>3412</v>
      </c>
      <c r="E2900" t="s">
        <v>2482</v>
      </c>
      <c r="F2900" t="s">
        <v>826</v>
      </c>
      <c r="G2900" t="s">
        <v>298</v>
      </c>
      <c r="H2900" t="s">
        <v>23012</v>
      </c>
    </row>
    <row r="2901" spans="2:8" x14ac:dyDescent="0.25">
      <c r="B2901" t="s">
        <v>12100</v>
      </c>
      <c r="C2901" t="s">
        <v>12101</v>
      </c>
      <c r="D2901" t="s">
        <v>2416</v>
      </c>
      <c r="E2901" t="s">
        <v>3886</v>
      </c>
      <c r="F2901" t="s">
        <v>2450</v>
      </c>
      <c r="G2901" t="s">
        <v>10493</v>
      </c>
      <c r="H2901" t="s">
        <v>23013</v>
      </c>
    </row>
    <row r="2902" spans="2:8" x14ac:dyDescent="0.25">
      <c r="B2902" t="s">
        <v>12103</v>
      </c>
      <c r="C2902" t="s">
        <v>12104</v>
      </c>
      <c r="D2902" t="s">
        <v>3152</v>
      </c>
      <c r="E2902" t="s">
        <v>1781</v>
      </c>
      <c r="F2902" t="s">
        <v>1001</v>
      </c>
      <c r="G2902" t="s">
        <v>9721</v>
      </c>
      <c r="H2902" t="s">
        <v>23014</v>
      </c>
    </row>
    <row r="2903" spans="2:8" x14ac:dyDescent="0.25">
      <c r="B2903" t="s">
        <v>12106</v>
      </c>
      <c r="C2903" t="s">
        <v>12107</v>
      </c>
      <c r="D2903" t="s">
        <v>249</v>
      </c>
      <c r="E2903" t="s">
        <v>5725</v>
      </c>
      <c r="F2903" t="s">
        <v>2012</v>
      </c>
      <c r="G2903" t="s">
        <v>23015</v>
      </c>
      <c r="H2903" t="s">
        <v>23016</v>
      </c>
    </row>
    <row r="2904" spans="2:8" x14ac:dyDescent="0.25">
      <c r="B2904" t="s">
        <v>12110</v>
      </c>
      <c r="C2904" t="s">
        <v>12111</v>
      </c>
      <c r="D2904" t="s">
        <v>3022</v>
      </c>
      <c r="E2904" t="s">
        <v>890</v>
      </c>
      <c r="F2904" t="s">
        <v>1370</v>
      </c>
      <c r="G2904" t="s">
        <v>23017</v>
      </c>
      <c r="H2904" t="s">
        <v>14277</v>
      </c>
    </row>
    <row r="2905" spans="2:8" x14ac:dyDescent="0.25">
      <c r="B2905" t="s">
        <v>12113</v>
      </c>
      <c r="C2905" t="s">
        <v>12114</v>
      </c>
      <c r="D2905" t="s">
        <v>3762</v>
      </c>
      <c r="E2905" t="s">
        <v>5593</v>
      </c>
      <c r="F2905" t="s">
        <v>3132</v>
      </c>
      <c r="G2905" t="s">
        <v>16775</v>
      </c>
      <c r="H2905" t="s">
        <v>9699</v>
      </c>
    </row>
    <row r="2906" spans="2:8" x14ac:dyDescent="0.25">
      <c r="B2906" t="s">
        <v>12116</v>
      </c>
      <c r="C2906" t="s">
        <v>12117</v>
      </c>
      <c r="D2906" t="s">
        <v>2918</v>
      </c>
    </row>
    <row r="2907" spans="2:8" x14ac:dyDescent="0.25">
      <c r="B2907" t="s">
        <v>12118</v>
      </c>
      <c r="C2907" t="s">
        <v>12119</v>
      </c>
      <c r="D2907" t="s">
        <v>583</v>
      </c>
    </row>
    <row r="2908" spans="2:8" x14ac:dyDescent="0.25">
      <c r="B2908" t="s">
        <v>12120</v>
      </c>
      <c r="C2908" t="s">
        <v>12121</v>
      </c>
      <c r="D2908" t="s">
        <v>1447</v>
      </c>
      <c r="E2908" t="s">
        <v>2603</v>
      </c>
      <c r="F2908" t="s">
        <v>1186</v>
      </c>
      <c r="G2908" t="s">
        <v>23018</v>
      </c>
      <c r="H2908" t="s">
        <v>23019</v>
      </c>
    </row>
    <row r="2909" spans="2:8" x14ac:dyDescent="0.25">
      <c r="B2909" t="s">
        <v>12124</v>
      </c>
      <c r="C2909" t="s">
        <v>12125</v>
      </c>
      <c r="D2909" t="s">
        <v>4721</v>
      </c>
      <c r="E2909" t="s">
        <v>949</v>
      </c>
      <c r="F2909" t="s">
        <v>1890</v>
      </c>
      <c r="G2909" t="s">
        <v>7351</v>
      </c>
      <c r="H2909" t="s">
        <v>23020</v>
      </c>
    </row>
    <row r="2910" spans="2:8" x14ac:dyDescent="0.25">
      <c r="B2910" t="s">
        <v>12128</v>
      </c>
      <c r="C2910" t="s">
        <v>12129</v>
      </c>
      <c r="D2910" t="s">
        <v>1722</v>
      </c>
      <c r="E2910" t="s">
        <v>1495</v>
      </c>
      <c r="F2910" t="s">
        <v>124</v>
      </c>
      <c r="G2910" t="s">
        <v>16132</v>
      </c>
      <c r="H2910" t="s">
        <v>23021</v>
      </c>
    </row>
    <row r="2911" spans="2:8" x14ac:dyDescent="0.25">
      <c r="B2911" t="s">
        <v>12131</v>
      </c>
      <c r="C2911" t="s">
        <v>12132</v>
      </c>
      <c r="D2911" t="s">
        <v>849</v>
      </c>
      <c r="E2911" t="s">
        <v>1173</v>
      </c>
      <c r="F2911" t="s">
        <v>3339</v>
      </c>
      <c r="G2911" t="s">
        <v>23022</v>
      </c>
      <c r="H2911" t="s">
        <v>23023</v>
      </c>
    </row>
    <row r="2912" spans="2:8" x14ac:dyDescent="0.25">
      <c r="B2912" t="s">
        <v>12135</v>
      </c>
      <c r="C2912" t="s">
        <v>12136</v>
      </c>
      <c r="D2912" t="s">
        <v>2939</v>
      </c>
      <c r="E2912" t="s">
        <v>8094</v>
      </c>
      <c r="F2912" t="s">
        <v>1853</v>
      </c>
      <c r="G2912" t="s">
        <v>13102</v>
      </c>
      <c r="H2912" t="s">
        <v>2527</v>
      </c>
    </row>
    <row r="2913" spans="2:8" x14ac:dyDescent="0.25">
      <c r="B2913" t="s">
        <v>12138</v>
      </c>
      <c r="C2913" t="s">
        <v>12139</v>
      </c>
      <c r="D2913" t="s">
        <v>1172</v>
      </c>
      <c r="E2913" t="s">
        <v>350</v>
      </c>
      <c r="F2913" t="s">
        <v>1454</v>
      </c>
      <c r="G2913" t="s">
        <v>23024</v>
      </c>
      <c r="H2913" t="s">
        <v>9116</v>
      </c>
    </row>
    <row r="2914" spans="2:8" x14ac:dyDescent="0.25">
      <c r="B2914" t="s">
        <v>12140</v>
      </c>
      <c r="C2914" t="s">
        <v>12141</v>
      </c>
      <c r="D2914" t="s">
        <v>2166</v>
      </c>
      <c r="E2914" t="s">
        <v>1785</v>
      </c>
      <c r="F2914" t="s">
        <v>2643</v>
      </c>
      <c r="G2914" t="s">
        <v>20206</v>
      </c>
      <c r="H2914" t="s">
        <v>12969</v>
      </c>
    </row>
    <row r="2915" spans="2:8" x14ac:dyDescent="0.25">
      <c r="B2915" t="s">
        <v>12143</v>
      </c>
      <c r="C2915" t="s">
        <v>12144</v>
      </c>
      <c r="D2915" t="s">
        <v>4695</v>
      </c>
      <c r="E2915" t="s">
        <v>1345</v>
      </c>
      <c r="F2915" t="s">
        <v>4434</v>
      </c>
      <c r="G2915" t="s">
        <v>21976</v>
      </c>
      <c r="H2915" t="s">
        <v>23025</v>
      </c>
    </row>
    <row r="2916" spans="2:8" x14ac:dyDescent="0.25">
      <c r="B2916" t="s">
        <v>12146</v>
      </c>
      <c r="C2916" t="s">
        <v>12147</v>
      </c>
      <c r="D2916" t="s">
        <v>1109</v>
      </c>
      <c r="E2916" t="s">
        <v>1756</v>
      </c>
      <c r="F2916" t="s">
        <v>1336</v>
      </c>
      <c r="G2916" t="s">
        <v>5338</v>
      </c>
      <c r="H2916" t="s">
        <v>15452</v>
      </c>
    </row>
    <row r="2917" spans="2:8" x14ac:dyDescent="0.25">
      <c r="B2917" t="s">
        <v>12148</v>
      </c>
      <c r="C2917" t="s">
        <v>12149</v>
      </c>
      <c r="D2917" t="s">
        <v>1734</v>
      </c>
      <c r="E2917" t="s">
        <v>2411</v>
      </c>
      <c r="F2917" t="s">
        <v>1797</v>
      </c>
      <c r="G2917" t="s">
        <v>5843</v>
      </c>
      <c r="H2917" t="s">
        <v>12210</v>
      </c>
    </row>
    <row r="2918" spans="2:8" x14ac:dyDescent="0.25">
      <c r="B2918" t="s">
        <v>12151</v>
      </c>
      <c r="C2918" t="s">
        <v>12152</v>
      </c>
      <c r="D2918" t="s">
        <v>1501</v>
      </c>
      <c r="E2918" t="s">
        <v>2881</v>
      </c>
      <c r="F2918" t="s">
        <v>3910</v>
      </c>
      <c r="G2918" t="s">
        <v>14889</v>
      </c>
      <c r="H2918" t="s">
        <v>23026</v>
      </c>
    </row>
    <row r="2919" spans="2:8" x14ac:dyDescent="0.25">
      <c r="B2919" t="s">
        <v>12154</v>
      </c>
      <c r="C2919" t="s">
        <v>12155</v>
      </c>
      <c r="D2919" t="s">
        <v>2165</v>
      </c>
      <c r="E2919" t="s">
        <v>2471</v>
      </c>
      <c r="F2919" t="s">
        <v>536</v>
      </c>
      <c r="G2919" t="s">
        <v>15297</v>
      </c>
      <c r="H2919" t="s">
        <v>1975</v>
      </c>
    </row>
    <row r="2920" spans="2:8" x14ac:dyDescent="0.25">
      <c r="B2920" t="s">
        <v>12156</v>
      </c>
      <c r="C2920" t="s">
        <v>12157</v>
      </c>
      <c r="D2920" t="s">
        <v>1336</v>
      </c>
      <c r="E2920" t="s">
        <v>5859</v>
      </c>
      <c r="F2920" t="s">
        <v>2893</v>
      </c>
      <c r="G2920" t="s">
        <v>16460</v>
      </c>
      <c r="H2920" t="s">
        <v>23027</v>
      </c>
    </row>
    <row r="2921" spans="2:8" x14ac:dyDescent="0.25">
      <c r="B2921" t="s">
        <v>12159</v>
      </c>
      <c r="C2921" t="s">
        <v>12160</v>
      </c>
      <c r="D2921" t="s">
        <v>2546</v>
      </c>
      <c r="E2921" t="s">
        <v>409</v>
      </c>
      <c r="F2921" t="s">
        <v>1542</v>
      </c>
      <c r="G2921" t="s">
        <v>2106</v>
      </c>
      <c r="H2921" t="s">
        <v>23028</v>
      </c>
    </row>
    <row r="2922" spans="2:8" x14ac:dyDescent="0.25">
      <c r="B2922" t="s">
        <v>12162</v>
      </c>
      <c r="C2922" t="s">
        <v>12163</v>
      </c>
      <c r="D2922" t="s">
        <v>866</v>
      </c>
      <c r="E2922" t="s">
        <v>372</v>
      </c>
      <c r="F2922" t="s">
        <v>2983</v>
      </c>
      <c r="G2922" t="s">
        <v>7188</v>
      </c>
      <c r="H2922" t="s">
        <v>4927</v>
      </c>
    </row>
    <row r="2923" spans="2:8" x14ac:dyDescent="0.25">
      <c r="B2923" t="s">
        <v>12164</v>
      </c>
      <c r="C2923" t="s">
        <v>12165</v>
      </c>
      <c r="D2923" t="s">
        <v>2608</v>
      </c>
      <c r="E2923" t="s">
        <v>578</v>
      </c>
      <c r="F2923" t="s">
        <v>1041</v>
      </c>
      <c r="G2923" t="s">
        <v>22824</v>
      </c>
      <c r="H2923" t="s">
        <v>4590</v>
      </c>
    </row>
    <row r="2924" spans="2:8" x14ac:dyDescent="0.25">
      <c r="B2924" t="s">
        <v>12166</v>
      </c>
      <c r="C2924" t="s">
        <v>12167</v>
      </c>
      <c r="D2924" t="s">
        <v>449</v>
      </c>
      <c r="E2924" t="s">
        <v>5725</v>
      </c>
      <c r="F2924" t="s">
        <v>248</v>
      </c>
      <c r="G2924" t="s">
        <v>23029</v>
      </c>
      <c r="H2924" t="s">
        <v>21718</v>
      </c>
    </row>
    <row r="2925" spans="2:8" x14ac:dyDescent="0.25">
      <c r="B2925" t="s">
        <v>12169</v>
      </c>
      <c r="C2925" t="s">
        <v>12170</v>
      </c>
      <c r="D2925" t="s">
        <v>6537</v>
      </c>
      <c r="E2925" t="s">
        <v>10217</v>
      </c>
      <c r="F2925" t="s">
        <v>7035</v>
      </c>
      <c r="G2925" t="s">
        <v>7696</v>
      </c>
      <c r="H2925" t="s">
        <v>23030</v>
      </c>
    </row>
    <row r="2926" spans="2:8" x14ac:dyDescent="0.25">
      <c r="B2926" t="s">
        <v>12172</v>
      </c>
      <c r="C2926" t="s">
        <v>12173</v>
      </c>
      <c r="D2926" t="s">
        <v>1160</v>
      </c>
      <c r="E2926" t="s">
        <v>284</v>
      </c>
      <c r="F2926" t="s">
        <v>987</v>
      </c>
      <c r="G2926" t="s">
        <v>998</v>
      </c>
      <c r="H2926" t="s">
        <v>19385</v>
      </c>
    </row>
    <row r="2927" spans="2:8" x14ac:dyDescent="0.25">
      <c r="B2927" t="s">
        <v>12175</v>
      </c>
      <c r="C2927" t="s">
        <v>12176</v>
      </c>
      <c r="D2927" t="s">
        <v>1556</v>
      </c>
      <c r="E2927" t="s">
        <v>3563</v>
      </c>
      <c r="F2927" t="s">
        <v>3532</v>
      </c>
      <c r="G2927" t="s">
        <v>4379</v>
      </c>
      <c r="H2927" t="s">
        <v>7967</v>
      </c>
    </row>
    <row r="2928" spans="2:8" x14ac:dyDescent="0.25">
      <c r="B2928" t="s">
        <v>12179</v>
      </c>
      <c r="C2928" t="s">
        <v>12180</v>
      </c>
      <c r="D2928" t="s">
        <v>2005</v>
      </c>
      <c r="E2928" t="s">
        <v>3411</v>
      </c>
      <c r="F2928" t="s">
        <v>2722</v>
      </c>
      <c r="G2928" t="s">
        <v>13597</v>
      </c>
      <c r="H2928" t="s">
        <v>23031</v>
      </c>
    </row>
    <row r="2929" spans="2:8" x14ac:dyDescent="0.25">
      <c r="B2929" t="s">
        <v>12182</v>
      </c>
      <c r="C2929" t="s">
        <v>12183</v>
      </c>
      <c r="D2929" t="s">
        <v>450</v>
      </c>
      <c r="E2929" t="s">
        <v>3624</v>
      </c>
      <c r="F2929" t="s">
        <v>3951</v>
      </c>
      <c r="G2929" t="s">
        <v>510</v>
      </c>
      <c r="H2929" t="s">
        <v>23032</v>
      </c>
    </row>
    <row r="2930" spans="2:8" x14ac:dyDescent="0.25">
      <c r="B2930" t="s">
        <v>12184</v>
      </c>
      <c r="C2930" t="s">
        <v>12185</v>
      </c>
      <c r="D2930" t="s">
        <v>1518</v>
      </c>
      <c r="E2930" t="s">
        <v>1889</v>
      </c>
      <c r="F2930" t="s">
        <v>2465</v>
      </c>
      <c r="G2930" t="s">
        <v>5394</v>
      </c>
      <c r="H2930" t="s">
        <v>2421</v>
      </c>
    </row>
    <row r="2931" spans="2:8" x14ac:dyDescent="0.25">
      <c r="B2931" t="s">
        <v>12187</v>
      </c>
      <c r="C2931" t="s">
        <v>12188</v>
      </c>
      <c r="D2931" t="s">
        <v>2652</v>
      </c>
      <c r="E2931" t="s">
        <v>2482</v>
      </c>
      <c r="F2931" t="s">
        <v>7814</v>
      </c>
      <c r="G2931" t="s">
        <v>23033</v>
      </c>
      <c r="H2931" t="s">
        <v>23034</v>
      </c>
    </row>
    <row r="2932" spans="2:8" x14ac:dyDescent="0.25">
      <c r="B2932" t="s">
        <v>12191</v>
      </c>
      <c r="C2932" t="s">
        <v>12192</v>
      </c>
      <c r="D2932" t="s">
        <v>2785</v>
      </c>
      <c r="E2932" t="s">
        <v>250</v>
      </c>
      <c r="F2932" t="s">
        <v>3502</v>
      </c>
      <c r="G2932" t="s">
        <v>23035</v>
      </c>
      <c r="H2932" t="s">
        <v>12703</v>
      </c>
    </row>
    <row r="2933" spans="2:8" x14ac:dyDescent="0.25">
      <c r="B2933" t="s">
        <v>12195</v>
      </c>
      <c r="C2933" t="s">
        <v>12196</v>
      </c>
      <c r="D2933" t="s">
        <v>2913</v>
      </c>
      <c r="E2933" t="s">
        <v>1798</v>
      </c>
      <c r="F2933" t="s">
        <v>5432</v>
      </c>
      <c r="G2933" t="s">
        <v>17805</v>
      </c>
      <c r="H2933" t="s">
        <v>23036</v>
      </c>
    </row>
    <row r="2934" spans="2:8" x14ac:dyDescent="0.25">
      <c r="B2934" t="s">
        <v>12200</v>
      </c>
      <c r="C2934" t="s">
        <v>12201</v>
      </c>
      <c r="D2934" t="s">
        <v>1398</v>
      </c>
    </row>
    <row r="2935" spans="2:8" x14ac:dyDescent="0.25">
      <c r="B2935" t="s">
        <v>12202</v>
      </c>
      <c r="C2935" t="s">
        <v>12203</v>
      </c>
      <c r="D2935" t="s">
        <v>3085</v>
      </c>
      <c r="E2935" t="s">
        <v>16655</v>
      </c>
      <c r="F2935" t="s">
        <v>21317</v>
      </c>
      <c r="G2935" t="s">
        <v>7891</v>
      </c>
      <c r="H2935" t="s">
        <v>1036</v>
      </c>
    </row>
    <row r="2936" spans="2:8" x14ac:dyDescent="0.25">
      <c r="B2936" t="s">
        <v>12204</v>
      </c>
      <c r="C2936" t="s">
        <v>12205</v>
      </c>
      <c r="D2936" t="s">
        <v>1006</v>
      </c>
      <c r="E2936" t="s">
        <v>1011</v>
      </c>
      <c r="F2936" t="s">
        <v>4482</v>
      </c>
      <c r="G2936" t="s">
        <v>6952</v>
      </c>
      <c r="H2936" t="s">
        <v>20402</v>
      </c>
    </row>
    <row r="2937" spans="2:8" x14ac:dyDescent="0.25">
      <c r="B2937" t="s">
        <v>12207</v>
      </c>
      <c r="C2937" t="s">
        <v>12208</v>
      </c>
      <c r="D2937" t="s">
        <v>2036</v>
      </c>
      <c r="E2937" t="s">
        <v>3658</v>
      </c>
      <c r="F2937" t="s">
        <v>3827</v>
      </c>
      <c r="G2937" t="s">
        <v>1477</v>
      </c>
      <c r="H2937" t="s">
        <v>23037</v>
      </c>
    </row>
    <row r="2938" spans="2:8" x14ac:dyDescent="0.25">
      <c r="B2938" t="s">
        <v>12211</v>
      </c>
      <c r="C2938" t="s">
        <v>12212</v>
      </c>
      <c r="D2938" t="s">
        <v>2160</v>
      </c>
      <c r="E2938" t="s">
        <v>2893</v>
      </c>
      <c r="F2938" t="s">
        <v>3973</v>
      </c>
      <c r="G2938" t="s">
        <v>14826</v>
      </c>
      <c r="H2938" t="s">
        <v>21418</v>
      </c>
    </row>
    <row r="2939" spans="2:8" x14ac:dyDescent="0.25">
      <c r="B2939" t="s">
        <v>12214</v>
      </c>
      <c r="C2939" t="s">
        <v>12215</v>
      </c>
      <c r="D2939" t="s">
        <v>23038</v>
      </c>
      <c r="E2939" t="s">
        <v>23039</v>
      </c>
      <c r="F2939" t="s">
        <v>23040</v>
      </c>
      <c r="G2939" t="s">
        <v>14017</v>
      </c>
      <c r="H2939" t="s">
        <v>23041</v>
      </c>
    </row>
    <row r="2940" spans="2:8" x14ac:dyDescent="0.25">
      <c r="B2940" t="s">
        <v>12219</v>
      </c>
      <c r="C2940" t="s">
        <v>12220</v>
      </c>
      <c r="D2940" t="s">
        <v>5004</v>
      </c>
      <c r="E2940" t="s">
        <v>3460</v>
      </c>
      <c r="F2940" t="s">
        <v>124</v>
      </c>
      <c r="G2940" t="s">
        <v>4025</v>
      </c>
      <c r="H2940" t="s">
        <v>1360</v>
      </c>
    </row>
    <row r="2941" spans="2:8" x14ac:dyDescent="0.25">
      <c r="B2941" t="s">
        <v>12222</v>
      </c>
      <c r="C2941" t="s">
        <v>12223</v>
      </c>
      <c r="D2941" t="s">
        <v>259</v>
      </c>
      <c r="E2941" t="s">
        <v>1623</v>
      </c>
      <c r="F2941" t="s">
        <v>2630</v>
      </c>
      <c r="G2941" t="s">
        <v>4794</v>
      </c>
      <c r="H2941" t="s">
        <v>49</v>
      </c>
    </row>
    <row r="2942" spans="2:8" x14ac:dyDescent="0.25">
      <c r="B2942" t="s">
        <v>12226</v>
      </c>
      <c r="C2942" t="s">
        <v>12227</v>
      </c>
      <c r="D2942" t="s">
        <v>1404</v>
      </c>
      <c r="E2942" t="s">
        <v>537</v>
      </c>
      <c r="F2942" t="s">
        <v>1035</v>
      </c>
      <c r="G2942" t="s">
        <v>12590</v>
      </c>
      <c r="H2942" t="s">
        <v>10453</v>
      </c>
    </row>
    <row r="2943" spans="2:8" x14ac:dyDescent="0.25">
      <c r="B2943" t="s">
        <v>12230</v>
      </c>
      <c r="C2943" t="s">
        <v>12231</v>
      </c>
      <c r="D2943" t="s">
        <v>4664</v>
      </c>
      <c r="E2943" t="s">
        <v>1598</v>
      </c>
      <c r="F2943" t="s">
        <v>1512</v>
      </c>
      <c r="G2943" t="s">
        <v>23042</v>
      </c>
      <c r="H2943" t="s">
        <v>23043</v>
      </c>
    </row>
    <row r="2944" spans="2:8" x14ac:dyDescent="0.25">
      <c r="B2944" t="s">
        <v>12233</v>
      </c>
      <c r="C2944" t="s">
        <v>12234</v>
      </c>
      <c r="D2944" t="s">
        <v>9162</v>
      </c>
      <c r="E2944" t="s">
        <v>536</v>
      </c>
      <c r="F2944" t="s">
        <v>6538</v>
      </c>
      <c r="G2944" t="s">
        <v>15877</v>
      </c>
      <c r="H2944" t="s">
        <v>2486</v>
      </c>
    </row>
    <row r="2945" spans="2:8" x14ac:dyDescent="0.25">
      <c r="B2945" t="s">
        <v>12236</v>
      </c>
      <c r="C2945" t="s">
        <v>12237</v>
      </c>
      <c r="D2945" t="s">
        <v>15791</v>
      </c>
      <c r="E2945" t="s">
        <v>23044</v>
      </c>
      <c r="F2945" t="s">
        <v>4448</v>
      </c>
      <c r="G2945" t="s">
        <v>275</v>
      </c>
      <c r="H2945" t="s">
        <v>2167</v>
      </c>
    </row>
    <row r="2946" spans="2:8" x14ac:dyDescent="0.25">
      <c r="B2946" t="s">
        <v>12239</v>
      </c>
      <c r="C2946" t="s">
        <v>12240</v>
      </c>
      <c r="D2946" t="s">
        <v>1709</v>
      </c>
      <c r="E2946" t="s">
        <v>4721</v>
      </c>
      <c r="F2946" t="s">
        <v>2045</v>
      </c>
      <c r="G2946" t="s">
        <v>8188</v>
      </c>
      <c r="H2946" t="s">
        <v>10543</v>
      </c>
    </row>
    <row r="2947" spans="2:8" x14ac:dyDescent="0.25">
      <c r="B2947" t="s">
        <v>12243</v>
      </c>
      <c r="C2947" t="s">
        <v>12244</v>
      </c>
      <c r="D2947" t="s">
        <v>15637</v>
      </c>
      <c r="E2947" t="s">
        <v>10760</v>
      </c>
      <c r="F2947" t="s">
        <v>15791</v>
      </c>
      <c r="G2947" t="s">
        <v>10654</v>
      </c>
      <c r="H2947" t="s">
        <v>1253</v>
      </c>
    </row>
    <row r="2948" spans="2:8" x14ac:dyDescent="0.25">
      <c r="B2948" t="s">
        <v>12247</v>
      </c>
      <c r="C2948" t="s">
        <v>12248</v>
      </c>
      <c r="D2948" t="s">
        <v>10718</v>
      </c>
      <c r="E2948" t="s">
        <v>1167</v>
      </c>
      <c r="F2948" t="s">
        <v>9706</v>
      </c>
      <c r="G2948" t="s">
        <v>1293</v>
      </c>
      <c r="H2948" t="s">
        <v>23045</v>
      </c>
    </row>
    <row r="2949" spans="2:8" x14ac:dyDescent="0.25">
      <c r="B2949" t="s">
        <v>12251</v>
      </c>
      <c r="C2949" t="s">
        <v>12252</v>
      </c>
      <c r="D2949" t="s">
        <v>4810</v>
      </c>
      <c r="E2949" t="s">
        <v>1392</v>
      </c>
      <c r="F2949" t="s">
        <v>3043</v>
      </c>
      <c r="G2949" t="s">
        <v>13987</v>
      </c>
      <c r="H2949" t="s">
        <v>2215</v>
      </c>
    </row>
    <row r="2950" spans="2:8" x14ac:dyDescent="0.25">
      <c r="B2950" t="s">
        <v>12253</v>
      </c>
      <c r="C2950" t="s">
        <v>12254</v>
      </c>
      <c r="D2950" t="s">
        <v>1811</v>
      </c>
      <c r="E2950" t="s">
        <v>3023</v>
      </c>
      <c r="F2950" t="s">
        <v>3886</v>
      </c>
      <c r="G2950" t="s">
        <v>23028</v>
      </c>
      <c r="H2950" t="s">
        <v>399</v>
      </c>
    </row>
    <row r="2951" spans="2:8" x14ac:dyDescent="0.25">
      <c r="B2951" t="s">
        <v>12256</v>
      </c>
      <c r="C2951" t="s">
        <v>12257</v>
      </c>
      <c r="D2951" t="s">
        <v>2749</v>
      </c>
    </row>
    <row r="2952" spans="2:8" x14ac:dyDescent="0.25">
      <c r="B2952" t="s">
        <v>12258</v>
      </c>
      <c r="C2952" t="s">
        <v>12259</v>
      </c>
      <c r="D2952" t="s">
        <v>1035</v>
      </c>
      <c r="E2952" t="s">
        <v>1769</v>
      </c>
      <c r="F2952" t="s">
        <v>23</v>
      </c>
      <c r="G2952" t="s">
        <v>21035</v>
      </c>
      <c r="H2952" t="s">
        <v>23046</v>
      </c>
    </row>
    <row r="2953" spans="2:8" x14ac:dyDescent="0.25">
      <c r="B2953" t="s">
        <v>12260</v>
      </c>
      <c r="C2953" t="s">
        <v>12261</v>
      </c>
      <c r="D2953" t="s">
        <v>1688</v>
      </c>
      <c r="E2953" t="s">
        <v>3103</v>
      </c>
      <c r="F2953" t="s">
        <v>1034</v>
      </c>
      <c r="G2953" t="s">
        <v>14006</v>
      </c>
      <c r="H2953" t="s">
        <v>6595</v>
      </c>
    </row>
    <row r="2954" spans="2:8" x14ac:dyDescent="0.25">
      <c r="B2954" t="s">
        <v>12264</v>
      </c>
      <c r="C2954" t="s">
        <v>12265</v>
      </c>
      <c r="D2954" t="s">
        <v>3617</v>
      </c>
      <c r="E2954" t="s">
        <v>432</v>
      </c>
      <c r="F2954" t="s">
        <v>1623</v>
      </c>
      <c r="G2954" t="s">
        <v>2134</v>
      </c>
      <c r="H2954" t="s">
        <v>23047</v>
      </c>
    </row>
    <row r="2955" spans="2:8" x14ac:dyDescent="0.25">
      <c r="B2955" t="s">
        <v>12267</v>
      </c>
      <c r="C2955" t="s">
        <v>12268</v>
      </c>
      <c r="D2955" t="s">
        <v>2560</v>
      </c>
      <c r="E2955" t="s">
        <v>8254</v>
      </c>
      <c r="F2955" t="s">
        <v>8341</v>
      </c>
      <c r="G2955" t="s">
        <v>23048</v>
      </c>
      <c r="H2955" t="s">
        <v>23049</v>
      </c>
    </row>
    <row r="2956" spans="2:8" x14ac:dyDescent="0.25">
      <c r="B2956" t="s">
        <v>12270</v>
      </c>
      <c r="C2956" t="s">
        <v>12271</v>
      </c>
      <c r="D2956" t="s">
        <v>1117</v>
      </c>
      <c r="E2956" t="s">
        <v>1710</v>
      </c>
      <c r="F2956" t="s">
        <v>2749</v>
      </c>
      <c r="G2956" t="s">
        <v>20068</v>
      </c>
      <c r="H2956" t="s">
        <v>23050</v>
      </c>
    </row>
    <row r="2957" spans="2:8" x14ac:dyDescent="0.25">
      <c r="B2957" t="s">
        <v>12273</v>
      </c>
      <c r="C2957" t="s">
        <v>12274</v>
      </c>
      <c r="D2957" t="s">
        <v>19993</v>
      </c>
      <c r="E2957" t="s">
        <v>3645</v>
      </c>
      <c r="F2957" t="s">
        <v>13386</v>
      </c>
      <c r="G2957" t="s">
        <v>1073</v>
      </c>
      <c r="H2957" t="s">
        <v>3194</v>
      </c>
    </row>
    <row r="2958" spans="2:8" x14ac:dyDescent="0.25">
      <c r="B2958" t="s">
        <v>12275</v>
      </c>
      <c r="C2958" t="s">
        <v>12276</v>
      </c>
      <c r="D2958" t="s">
        <v>5934</v>
      </c>
      <c r="E2958" t="s">
        <v>6386</v>
      </c>
      <c r="F2958" t="s">
        <v>1785</v>
      </c>
      <c r="G2958" t="s">
        <v>9689</v>
      </c>
      <c r="H2958" t="s">
        <v>2605</v>
      </c>
    </row>
    <row r="2959" spans="2:8" x14ac:dyDescent="0.25">
      <c r="B2959" t="s">
        <v>12279</v>
      </c>
      <c r="C2959" t="s">
        <v>12280</v>
      </c>
      <c r="D2959" t="s">
        <v>4539</v>
      </c>
      <c r="E2959" t="s">
        <v>2966</v>
      </c>
      <c r="F2959" t="s">
        <v>842</v>
      </c>
      <c r="G2959" t="s">
        <v>18545</v>
      </c>
      <c r="H2959" t="s">
        <v>8606</v>
      </c>
    </row>
    <row r="2960" spans="2:8" x14ac:dyDescent="0.25">
      <c r="B2960" t="s">
        <v>12282</v>
      </c>
      <c r="C2960" t="s">
        <v>12283</v>
      </c>
      <c r="D2960" t="s">
        <v>7712</v>
      </c>
      <c r="E2960" t="s">
        <v>11562</v>
      </c>
      <c r="F2960" t="s">
        <v>23051</v>
      </c>
      <c r="G2960" t="s">
        <v>9184</v>
      </c>
      <c r="H2960" t="s">
        <v>3241</v>
      </c>
    </row>
    <row r="2961" spans="2:8" x14ac:dyDescent="0.25">
      <c r="B2961" t="s">
        <v>12285</v>
      </c>
      <c r="C2961" t="s">
        <v>12286</v>
      </c>
      <c r="D2961" t="s">
        <v>6867</v>
      </c>
      <c r="E2961" t="s">
        <v>19228</v>
      </c>
      <c r="F2961" t="s">
        <v>22140</v>
      </c>
      <c r="G2961" t="s">
        <v>14293</v>
      </c>
      <c r="H2961" t="s">
        <v>5404</v>
      </c>
    </row>
    <row r="2962" spans="2:8" x14ac:dyDescent="0.25">
      <c r="B2962" t="s">
        <v>12289</v>
      </c>
      <c r="C2962" t="s">
        <v>12290</v>
      </c>
      <c r="D2962" t="s">
        <v>21311</v>
      </c>
      <c r="E2962" t="s">
        <v>11279</v>
      </c>
      <c r="F2962" t="s">
        <v>13231</v>
      </c>
      <c r="G2962" t="s">
        <v>13328</v>
      </c>
      <c r="H2962" t="s">
        <v>446</v>
      </c>
    </row>
    <row r="2963" spans="2:8" x14ac:dyDescent="0.25">
      <c r="B2963" t="s">
        <v>12293</v>
      </c>
      <c r="C2963" t="s">
        <v>12294</v>
      </c>
      <c r="D2963" t="s">
        <v>2586</v>
      </c>
      <c r="E2963" t="s">
        <v>4824</v>
      </c>
      <c r="F2963" t="s">
        <v>4908</v>
      </c>
      <c r="G2963" t="s">
        <v>1701</v>
      </c>
      <c r="H2963" t="s">
        <v>23052</v>
      </c>
    </row>
    <row r="2964" spans="2:8" x14ac:dyDescent="0.25">
      <c r="B2964" t="s">
        <v>12295</v>
      </c>
      <c r="C2964" t="s">
        <v>12296</v>
      </c>
      <c r="D2964" t="s">
        <v>18269</v>
      </c>
      <c r="E2964" t="s">
        <v>23053</v>
      </c>
      <c r="F2964" t="s">
        <v>23054</v>
      </c>
      <c r="G2964" t="s">
        <v>13020</v>
      </c>
      <c r="H2964" t="s">
        <v>18548</v>
      </c>
    </row>
    <row r="2965" spans="2:8" x14ac:dyDescent="0.25">
      <c r="B2965" t="s">
        <v>12301</v>
      </c>
      <c r="C2965" t="s">
        <v>12302</v>
      </c>
      <c r="D2965" t="s">
        <v>1338</v>
      </c>
      <c r="E2965" t="s">
        <v>4052</v>
      </c>
      <c r="F2965" t="s">
        <v>890</v>
      </c>
      <c r="G2965" t="s">
        <v>18356</v>
      </c>
      <c r="H2965" t="s">
        <v>23055</v>
      </c>
    </row>
    <row r="2966" spans="2:8" x14ac:dyDescent="0.25">
      <c r="B2966" t="s">
        <v>12305</v>
      </c>
      <c r="C2966" t="s">
        <v>12306</v>
      </c>
      <c r="E2966" t="s">
        <v>512</v>
      </c>
      <c r="F2966" t="s">
        <v>2858</v>
      </c>
      <c r="H2966" t="s">
        <v>138</v>
      </c>
    </row>
    <row r="2967" spans="2:8" x14ac:dyDescent="0.25">
      <c r="B2967" t="s">
        <v>12307</v>
      </c>
      <c r="C2967" t="s">
        <v>12308</v>
      </c>
      <c r="D2967" t="s">
        <v>111</v>
      </c>
      <c r="E2967" t="s">
        <v>3859</v>
      </c>
      <c r="F2967" t="s">
        <v>5930</v>
      </c>
      <c r="G2967" t="s">
        <v>23056</v>
      </c>
      <c r="H2967" t="s">
        <v>23057</v>
      </c>
    </row>
    <row r="2968" spans="2:8" x14ac:dyDescent="0.25">
      <c r="B2968" t="s">
        <v>12311</v>
      </c>
      <c r="C2968" t="s">
        <v>12312</v>
      </c>
      <c r="D2968" t="s">
        <v>752</v>
      </c>
      <c r="E2968" t="s">
        <v>3631</v>
      </c>
      <c r="F2968" t="s">
        <v>570</v>
      </c>
      <c r="G2968" t="s">
        <v>21225</v>
      </c>
      <c r="H2968" t="s">
        <v>6808</v>
      </c>
    </row>
    <row r="2969" spans="2:8" x14ac:dyDescent="0.25">
      <c r="B2969" t="s">
        <v>12314</v>
      </c>
      <c r="C2969" t="s">
        <v>12315</v>
      </c>
      <c r="D2969" t="s">
        <v>373</v>
      </c>
    </row>
    <row r="2970" spans="2:8" x14ac:dyDescent="0.25">
      <c r="B2970" t="s">
        <v>12316</v>
      </c>
      <c r="C2970" t="s">
        <v>12317</v>
      </c>
      <c r="D2970" t="s">
        <v>753</v>
      </c>
      <c r="E2970" t="s">
        <v>578</v>
      </c>
      <c r="F2970" t="s">
        <v>183</v>
      </c>
      <c r="G2970" t="s">
        <v>20319</v>
      </c>
      <c r="H2970" t="s">
        <v>3308</v>
      </c>
    </row>
    <row r="2971" spans="2:8" x14ac:dyDescent="0.25">
      <c r="B2971" t="s">
        <v>12319</v>
      </c>
      <c r="C2971" t="s">
        <v>12320</v>
      </c>
      <c r="D2971" t="s">
        <v>3761</v>
      </c>
      <c r="E2971" t="s">
        <v>6376</v>
      </c>
      <c r="F2971" t="s">
        <v>10285</v>
      </c>
      <c r="G2971" t="s">
        <v>23058</v>
      </c>
      <c r="H2971" t="s">
        <v>23059</v>
      </c>
    </row>
    <row r="2972" spans="2:8" x14ac:dyDescent="0.25">
      <c r="B2972" t="s">
        <v>12323</v>
      </c>
      <c r="C2972" t="s">
        <v>12324</v>
      </c>
      <c r="D2972" t="s">
        <v>284</v>
      </c>
      <c r="E2972" t="s">
        <v>1733</v>
      </c>
      <c r="F2972" t="s">
        <v>1576</v>
      </c>
      <c r="G2972" t="s">
        <v>20670</v>
      </c>
      <c r="H2972" t="s">
        <v>4576</v>
      </c>
    </row>
    <row r="2973" spans="2:8" x14ac:dyDescent="0.25">
      <c r="B2973" t="s">
        <v>12326</v>
      </c>
      <c r="C2973" t="s">
        <v>12327</v>
      </c>
      <c r="D2973" t="s">
        <v>2045</v>
      </c>
      <c r="E2973" t="s">
        <v>1829</v>
      </c>
      <c r="F2973" t="s">
        <v>2717</v>
      </c>
      <c r="G2973" t="s">
        <v>4605</v>
      </c>
      <c r="H2973" t="s">
        <v>17526</v>
      </c>
    </row>
    <row r="2974" spans="2:8" x14ac:dyDescent="0.25">
      <c r="B2974" t="s">
        <v>12330</v>
      </c>
      <c r="C2974" t="s">
        <v>12331</v>
      </c>
      <c r="D2974" t="s">
        <v>1369</v>
      </c>
      <c r="E2974" t="s">
        <v>1726</v>
      </c>
      <c r="F2974" t="s">
        <v>1756</v>
      </c>
      <c r="G2974" t="s">
        <v>5790</v>
      </c>
      <c r="H2974" t="s">
        <v>23060</v>
      </c>
    </row>
    <row r="2975" spans="2:8" x14ac:dyDescent="0.25">
      <c r="B2975" t="s">
        <v>12334</v>
      </c>
      <c r="C2975" t="s">
        <v>12335</v>
      </c>
      <c r="D2975" t="s">
        <v>3433</v>
      </c>
      <c r="E2975" t="s">
        <v>1313</v>
      </c>
      <c r="F2975" t="s">
        <v>2325</v>
      </c>
      <c r="G2975" t="s">
        <v>21498</v>
      </c>
      <c r="H2975" t="s">
        <v>15656</v>
      </c>
    </row>
    <row r="2976" spans="2:8" x14ac:dyDescent="0.25">
      <c r="B2976" t="s">
        <v>12337</v>
      </c>
      <c r="C2976" t="s">
        <v>12338</v>
      </c>
      <c r="D2976" t="s">
        <v>4434</v>
      </c>
      <c r="E2976" t="s">
        <v>431</v>
      </c>
      <c r="F2976" t="s">
        <v>4973</v>
      </c>
      <c r="G2976" t="s">
        <v>23061</v>
      </c>
      <c r="H2976" t="s">
        <v>4513</v>
      </c>
    </row>
    <row r="2977" spans="2:8" x14ac:dyDescent="0.25">
      <c r="B2977" t="s">
        <v>12340</v>
      </c>
      <c r="C2977" t="s">
        <v>12341</v>
      </c>
      <c r="D2977" t="s">
        <v>1884</v>
      </c>
      <c r="E2977" t="s">
        <v>1160</v>
      </c>
      <c r="F2977" t="s">
        <v>1803</v>
      </c>
      <c r="G2977" t="s">
        <v>23062</v>
      </c>
      <c r="H2977" t="s">
        <v>7845</v>
      </c>
    </row>
    <row r="2978" spans="2:8" x14ac:dyDescent="0.25">
      <c r="B2978" t="s">
        <v>12343</v>
      </c>
      <c r="C2978" t="s">
        <v>12344</v>
      </c>
      <c r="D2978" t="s">
        <v>7</v>
      </c>
      <c r="E2978" t="s">
        <v>638</v>
      </c>
      <c r="F2978" t="s">
        <v>3945</v>
      </c>
      <c r="G2978" t="s">
        <v>8</v>
      </c>
      <c r="H2978" t="s">
        <v>21619</v>
      </c>
    </row>
    <row r="2979" spans="2:8" x14ac:dyDescent="0.25">
      <c r="B2979" t="s">
        <v>12346</v>
      </c>
      <c r="C2979" t="s">
        <v>12347</v>
      </c>
      <c r="D2979" t="s">
        <v>1776</v>
      </c>
      <c r="E2979" t="s">
        <v>248</v>
      </c>
      <c r="F2979" t="s">
        <v>1556</v>
      </c>
      <c r="G2979" t="s">
        <v>11180</v>
      </c>
      <c r="H2979" t="s">
        <v>13352</v>
      </c>
    </row>
    <row r="2980" spans="2:8" x14ac:dyDescent="0.25">
      <c r="B2980" t="s">
        <v>12348</v>
      </c>
      <c r="C2980" t="s">
        <v>12349</v>
      </c>
      <c r="D2980" t="s">
        <v>1165</v>
      </c>
      <c r="E2980" t="s">
        <v>2256</v>
      </c>
      <c r="F2980" t="s">
        <v>1739</v>
      </c>
      <c r="G2980" t="s">
        <v>23063</v>
      </c>
      <c r="H2980" t="s">
        <v>23064</v>
      </c>
    </row>
    <row r="2981" spans="2:8" x14ac:dyDescent="0.25">
      <c r="B2981" t="s">
        <v>12352</v>
      </c>
      <c r="C2981" t="s">
        <v>12353</v>
      </c>
      <c r="D2981" t="s">
        <v>753</v>
      </c>
    </row>
    <row r="2982" spans="2:8" x14ac:dyDescent="0.25">
      <c r="B2982" t="s">
        <v>12354</v>
      </c>
      <c r="C2982" t="s">
        <v>12355</v>
      </c>
      <c r="D2982" t="s">
        <v>1780</v>
      </c>
      <c r="E2982" t="s">
        <v>989</v>
      </c>
      <c r="F2982" t="s">
        <v>578</v>
      </c>
      <c r="G2982" t="s">
        <v>22287</v>
      </c>
      <c r="H2982" t="s">
        <v>23065</v>
      </c>
    </row>
    <row r="2983" spans="2:8" x14ac:dyDescent="0.25">
      <c r="B2983" t="s">
        <v>12358</v>
      </c>
      <c r="C2983" t="s">
        <v>12359</v>
      </c>
      <c r="D2983" t="s">
        <v>1635</v>
      </c>
      <c r="E2983" t="s">
        <v>1012</v>
      </c>
      <c r="F2983" t="s">
        <v>250</v>
      </c>
      <c r="G2983" t="s">
        <v>872</v>
      </c>
      <c r="H2983" t="s">
        <v>10878</v>
      </c>
    </row>
    <row r="2984" spans="2:8" x14ac:dyDescent="0.25">
      <c r="B2984" t="s">
        <v>12360</v>
      </c>
      <c r="C2984" t="s">
        <v>12361</v>
      </c>
      <c r="D2984" t="s">
        <v>2018</v>
      </c>
      <c r="E2984" t="s">
        <v>1363</v>
      </c>
      <c r="F2984" t="s">
        <v>1111</v>
      </c>
      <c r="G2984" t="s">
        <v>4303</v>
      </c>
      <c r="H2984" t="s">
        <v>8450</v>
      </c>
    </row>
    <row r="2985" spans="2:8" x14ac:dyDescent="0.25">
      <c r="B2985" t="s">
        <v>12363</v>
      </c>
      <c r="C2985" t="s">
        <v>12364</v>
      </c>
      <c r="D2985" t="s">
        <v>707</v>
      </c>
      <c r="F2985" t="s">
        <v>3340</v>
      </c>
      <c r="G2985" t="s">
        <v>10338</v>
      </c>
    </row>
    <row r="2986" spans="2:8" x14ac:dyDescent="0.25">
      <c r="B2986" t="s">
        <v>12365</v>
      </c>
      <c r="C2986" t="s">
        <v>12366</v>
      </c>
      <c r="D2986" t="s">
        <v>1764</v>
      </c>
      <c r="E2986" t="s">
        <v>2602</v>
      </c>
      <c r="F2986" t="s">
        <v>3631</v>
      </c>
      <c r="G2986" t="s">
        <v>23066</v>
      </c>
      <c r="H2986" t="s">
        <v>6943</v>
      </c>
    </row>
    <row r="2987" spans="2:8" x14ac:dyDescent="0.25">
      <c r="B2987" t="s">
        <v>12367</v>
      </c>
      <c r="C2987" t="s">
        <v>12368</v>
      </c>
      <c r="D2987" t="s">
        <v>3983</v>
      </c>
      <c r="E2987" t="s">
        <v>2728</v>
      </c>
      <c r="F2987" t="s">
        <v>237</v>
      </c>
      <c r="G2987" t="s">
        <v>4651</v>
      </c>
      <c r="H2987" t="s">
        <v>21925</v>
      </c>
    </row>
    <row r="2988" spans="2:8" x14ac:dyDescent="0.25">
      <c r="B2988" t="s">
        <v>12370</v>
      </c>
      <c r="C2988" t="s">
        <v>12371</v>
      </c>
      <c r="D2988" t="s">
        <v>7289</v>
      </c>
      <c r="E2988" t="s">
        <v>3433</v>
      </c>
    </row>
    <row r="2989" spans="2:8" x14ac:dyDescent="0.25">
      <c r="B2989" t="s">
        <v>12372</v>
      </c>
      <c r="C2989" t="s">
        <v>12373</v>
      </c>
      <c r="D2989" t="s">
        <v>6186</v>
      </c>
      <c r="E2989" t="s">
        <v>817</v>
      </c>
      <c r="F2989" t="s">
        <v>4725</v>
      </c>
      <c r="G2989" t="s">
        <v>23067</v>
      </c>
      <c r="H2989" t="s">
        <v>7436</v>
      </c>
    </row>
    <row r="2990" spans="2:8" x14ac:dyDescent="0.25">
      <c r="B2990" t="s">
        <v>12375</v>
      </c>
      <c r="C2990" t="s">
        <v>12376</v>
      </c>
      <c r="D2990" t="s">
        <v>1708</v>
      </c>
      <c r="E2990" t="s">
        <v>2892</v>
      </c>
      <c r="F2990" t="s">
        <v>1517</v>
      </c>
      <c r="G2990" t="s">
        <v>12900</v>
      </c>
      <c r="H2990" t="s">
        <v>14728</v>
      </c>
    </row>
    <row r="2991" spans="2:8" x14ac:dyDescent="0.25">
      <c r="B2991" t="s">
        <v>12377</v>
      </c>
      <c r="C2991" t="s">
        <v>12378</v>
      </c>
      <c r="D2991" t="s">
        <v>1931</v>
      </c>
      <c r="E2991" t="s">
        <v>1475</v>
      </c>
      <c r="F2991" t="s">
        <v>2643</v>
      </c>
      <c r="G2991" t="s">
        <v>12642</v>
      </c>
      <c r="H2991" t="s">
        <v>777</v>
      </c>
    </row>
    <row r="2992" spans="2:8" x14ac:dyDescent="0.25">
      <c r="B2992" t="s">
        <v>12379</v>
      </c>
      <c r="C2992" t="s">
        <v>12380</v>
      </c>
      <c r="D2992" t="s">
        <v>2004</v>
      </c>
      <c r="E2992" t="s">
        <v>5381</v>
      </c>
      <c r="F2992" t="s">
        <v>22</v>
      </c>
      <c r="G2992" t="s">
        <v>12667</v>
      </c>
      <c r="H2992" t="s">
        <v>10812</v>
      </c>
    </row>
    <row r="2993" spans="2:8" x14ac:dyDescent="0.25">
      <c r="B2993" t="s">
        <v>12383</v>
      </c>
      <c r="C2993" t="s">
        <v>12384</v>
      </c>
      <c r="D2993" t="s">
        <v>1053</v>
      </c>
      <c r="E2993" t="s">
        <v>14230</v>
      </c>
      <c r="F2993" t="s">
        <v>23068</v>
      </c>
      <c r="G2993" t="s">
        <v>8721</v>
      </c>
      <c r="H2993" t="s">
        <v>23069</v>
      </c>
    </row>
    <row r="2994" spans="2:8" x14ac:dyDescent="0.25">
      <c r="B2994" t="s">
        <v>12387</v>
      </c>
      <c r="C2994" t="s">
        <v>12388</v>
      </c>
      <c r="D2994" t="s">
        <v>2018</v>
      </c>
    </row>
    <row r="2995" spans="2:8" x14ac:dyDescent="0.25">
      <c r="B2995" t="s">
        <v>12389</v>
      </c>
      <c r="C2995" t="s">
        <v>12390</v>
      </c>
      <c r="D2995" t="s">
        <v>23070</v>
      </c>
      <c r="E2995" t="s">
        <v>11865</v>
      </c>
      <c r="F2995" t="s">
        <v>20435</v>
      </c>
      <c r="G2995" t="s">
        <v>22351</v>
      </c>
      <c r="H2995" t="s">
        <v>5549</v>
      </c>
    </row>
    <row r="2996" spans="2:8" x14ac:dyDescent="0.25">
      <c r="B2996" t="s">
        <v>12396</v>
      </c>
      <c r="C2996" t="s">
        <v>12397</v>
      </c>
      <c r="D2996" t="s">
        <v>2652</v>
      </c>
      <c r="E2996" t="s">
        <v>3043</v>
      </c>
      <c r="F2996" t="s">
        <v>5004</v>
      </c>
      <c r="G2996" t="s">
        <v>2877</v>
      </c>
      <c r="H2996" t="s">
        <v>23071</v>
      </c>
    </row>
    <row r="2997" spans="2:8" x14ac:dyDescent="0.25">
      <c r="B2997" t="s">
        <v>12399</v>
      </c>
      <c r="C2997" t="s">
        <v>12400</v>
      </c>
      <c r="D2997" t="s">
        <v>3460</v>
      </c>
      <c r="E2997" t="s">
        <v>392</v>
      </c>
      <c r="F2997" t="s">
        <v>3533</v>
      </c>
      <c r="G2997" t="s">
        <v>22925</v>
      </c>
      <c r="H2997" t="s">
        <v>23072</v>
      </c>
    </row>
    <row r="2998" spans="2:8" x14ac:dyDescent="0.25">
      <c r="B2998" t="s">
        <v>12402</v>
      </c>
      <c r="C2998" t="s">
        <v>12403</v>
      </c>
      <c r="D2998" t="s">
        <v>1629</v>
      </c>
      <c r="E2998" t="s">
        <v>2717</v>
      </c>
      <c r="F2998" t="s">
        <v>817</v>
      </c>
      <c r="G2998" t="s">
        <v>23073</v>
      </c>
      <c r="H2998" t="s">
        <v>13069</v>
      </c>
    </row>
    <row r="2999" spans="2:8" x14ac:dyDescent="0.25">
      <c r="B2999" t="s">
        <v>12406</v>
      </c>
      <c r="C2999" t="s">
        <v>12407</v>
      </c>
      <c r="D2999" t="s">
        <v>1798</v>
      </c>
      <c r="E2999" t="s">
        <v>1250</v>
      </c>
      <c r="F2999" t="s">
        <v>942</v>
      </c>
      <c r="G2999" t="s">
        <v>21433</v>
      </c>
      <c r="H2999" t="s">
        <v>21925</v>
      </c>
    </row>
    <row r="3000" spans="2:8" x14ac:dyDescent="0.25">
      <c r="B3000" t="s">
        <v>12410</v>
      </c>
      <c r="C3000" t="s">
        <v>12411</v>
      </c>
      <c r="D3000" t="s">
        <v>1018</v>
      </c>
      <c r="E3000" t="s">
        <v>5859</v>
      </c>
      <c r="F3000" t="s">
        <v>2717</v>
      </c>
      <c r="G3000" t="s">
        <v>6580</v>
      </c>
      <c r="H3000" t="s">
        <v>23074</v>
      </c>
    </row>
    <row r="3001" spans="2:8" x14ac:dyDescent="0.25">
      <c r="B3001" t="s">
        <v>12412</v>
      </c>
      <c r="C3001" t="s">
        <v>12413</v>
      </c>
      <c r="D3001" t="s">
        <v>13332</v>
      </c>
      <c r="E3001" t="s">
        <v>15791</v>
      </c>
      <c r="F3001" t="s">
        <v>15550</v>
      </c>
      <c r="G3001" t="s">
        <v>23075</v>
      </c>
      <c r="H3001" t="s">
        <v>863</v>
      </c>
    </row>
    <row r="3002" spans="2:8" x14ac:dyDescent="0.25">
      <c r="B3002" t="s">
        <v>12417</v>
      </c>
      <c r="C3002" t="s">
        <v>12418</v>
      </c>
      <c r="D3002" t="s">
        <v>9965</v>
      </c>
      <c r="E3002" t="s">
        <v>1693</v>
      </c>
      <c r="F3002" t="s">
        <v>20946</v>
      </c>
      <c r="G3002" t="s">
        <v>17534</v>
      </c>
      <c r="H3002" t="s">
        <v>5601</v>
      </c>
    </row>
    <row r="3003" spans="2:8" x14ac:dyDescent="0.25">
      <c r="B3003" t="s">
        <v>12421</v>
      </c>
      <c r="C3003" t="s">
        <v>12422</v>
      </c>
      <c r="D3003" t="s">
        <v>2129</v>
      </c>
      <c r="E3003" t="s">
        <v>1155</v>
      </c>
      <c r="F3003" t="s">
        <v>2416</v>
      </c>
      <c r="G3003" t="s">
        <v>17343</v>
      </c>
      <c r="H3003" t="s">
        <v>23076</v>
      </c>
    </row>
    <row r="3004" spans="2:8" x14ac:dyDescent="0.25">
      <c r="B3004" t="s">
        <v>12424</v>
      </c>
      <c r="C3004" t="s">
        <v>12425</v>
      </c>
      <c r="D3004" t="s">
        <v>21167</v>
      </c>
      <c r="E3004" t="s">
        <v>1285</v>
      </c>
      <c r="F3004" t="s">
        <v>7917</v>
      </c>
      <c r="G3004" t="s">
        <v>23077</v>
      </c>
      <c r="H3004" t="s">
        <v>23078</v>
      </c>
    </row>
    <row r="3005" spans="2:8" x14ac:dyDescent="0.25">
      <c r="B3005" t="s">
        <v>12428</v>
      </c>
      <c r="C3005" t="s">
        <v>12429</v>
      </c>
      <c r="D3005" t="s">
        <v>5922</v>
      </c>
      <c r="E3005" t="s">
        <v>1033</v>
      </c>
      <c r="F3005" t="s">
        <v>1166</v>
      </c>
      <c r="G3005" t="s">
        <v>13767</v>
      </c>
      <c r="H3005" t="s">
        <v>13010</v>
      </c>
    </row>
    <row r="3006" spans="2:8" x14ac:dyDescent="0.25">
      <c r="B3006" t="s">
        <v>12431</v>
      </c>
      <c r="C3006" t="s">
        <v>12432</v>
      </c>
      <c r="D3006" t="s">
        <v>2244</v>
      </c>
      <c r="E3006" t="s">
        <v>4481</v>
      </c>
      <c r="F3006" t="s">
        <v>250</v>
      </c>
      <c r="G3006" t="s">
        <v>17717</v>
      </c>
      <c r="H3006" t="s">
        <v>161</v>
      </c>
    </row>
    <row r="3007" spans="2:8" x14ac:dyDescent="0.25">
      <c r="B3007" t="s">
        <v>12434</v>
      </c>
      <c r="C3007" t="s">
        <v>12435</v>
      </c>
      <c r="D3007" t="s">
        <v>2470</v>
      </c>
      <c r="E3007" t="s">
        <v>3973</v>
      </c>
      <c r="F3007" t="s">
        <v>3454</v>
      </c>
      <c r="G3007" t="s">
        <v>20803</v>
      </c>
      <c r="H3007" t="s">
        <v>23079</v>
      </c>
    </row>
    <row r="3008" spans="2:8" x14ac:dyDescent="0.25">
      <c r="B3008" t="s">
        <v>12437</v>
      </c>
      <c r="C3008" t="s">
        <v>12438</v>
      </c>
      <c r="D3008" t="s">
        <v>3969</v>
      </c>
      <c r="E3008" t="s">
        <v>1553</v>
      </c>
      <c r="F3008" t="s">
        <v>1345</v>
      </c>
      <c r="G3008" t="s">
        <v>23080</v>
      </c>
      <c r="H3008" t="s">
        <v>23081</v>
      </c>
    </row>
    <row r="3009" spans="2:8" x14ac:dyDescent="0.25">
      <c r="B3009" t="s">
        <v>12441</v>
      </c>
      <c r="C3009" t="s">
        <v>12442</v>
      </c>
      <c r="D3009" t="s">
        <v>3249</v>
      </c>
      <c r="E3009" t="s">
        <v>1387</v>
      </c>
      <c r="F3009" t="s">
        <v>16386</v>
      </c>
      <c r="G3009" t="s">
        <v>7767</v>
      </c>
      <c r="H3009" t="s">
        <v>5685</v>
      </c>
    </row>
    <row r="3010" spans="2:8" x14ac:dyDescent="0.25">
      <c r="B3010" t="s">
        <v>12443</v>
      </c>
      <c r="C3010" t="s">
        <v>12444</v>
      </c>
      <c r="D3010" t="s">
        <v>1387</v>
      </c>
      <c r="E3010" t="s">
        <v>5587</v>
      </c>
      <c r="F3010" t="s">
        <v>5530</v>
      </c>
      <c r="G3010" t="s">
        <v>7680</v>
      </c>
      <c r="H3010" t="s">
        <v>23082</v>
      </c>
    </row>
    <row r="3011" spans="2:8" x14ac:dyDescent="0.25">
      <c r="B3011" t="s">
        <v>12447</v>
      </c>
      <c r="C3011" t="s">
        <v>12448</v>
      </c>
      <c r="D3011" t="s">
        <v>1836</v>
      </c>
      <c r="E3011" t="s">
        <v>11430</v>
      </c>
      <c r="F3011" t="s">
        <v>23083</v>
      </c>
      <c r="G3011" t="s">
        <v>19988</v>
      </c>
      <c r="H3011" t="s">
        <v>21136</v>
      </c>
    </row>
    <row r="3012" spans="2:8" x14ac:dyDescent="0.25">
      <c r="B3012" t="s">
        <v>12451</v>
      </c>
      <c r="C3012" t="s">
        <v>12452</v>
      </c>
      <c r="D3012" t="s">
        <v>10407</v>
      </c>
      <c r="E3012" t="s">
        <v>7527</v>
      </c>
      <c r="F3012" t="s">
        <v>10147</v>
      </c>
      <c r="G3012" t="s">
        <v>715</v>
      </c>
      <c r="H3012" t="s">
        <v>1340</v>
      </c>
    </row>
    <row r="3013" spans="2:8" x14ac:dyDescent="0.25">
      <c r="B3013" t="s">
        <v>12454</v>
      </c>
      <c r="C3013" t="s">
        <v>12455</v>
      </c>
      <c r="D3013" t="s">
        <v>7455</v>
      </c>
      <c r="E3013" t="s">
        <v>1584</v>
      </c>
      <c r="F3013" t="s">
        <v>3421</v>
      </c>
      <c r="G3013" t="s">
        <v>7187</v>
      </c>
      <c r="H3013" t="s">
        <v>12754</v>
      </c>
    </row>
    <row r="3014" spans="2:8" x14ac:dyDescent="0.25">
      <c r="B3014" t="s">
        <v>12458</v>
      </c>
      <c r="C3014" t="s">
        <v>12459</v>
      </c>
      <c r="D3014" t="s">
        <v>13019</v>
      </c>
      <c r="E3014" t="s">
        <v>8418</v>
      </c>
      <c r="F3014" t="s">
        <v>672</v>
      </c>
      <c r="G3014" t="s">
        <v>9748</v>
      </c>
      <c r="H3014" t="s">
        <v>23084</v>
      </c>
    </row>
    <row r="3015" spans="2:8" x14ac:dyDescent="0.25">
      <c r="B3015" t="s">
        <v>12462</v>
      </c>
      <c r="C3015" t="s">
        <v>12463</v>
      </c>
      <c r="D3015" t="s">
        <v>2663</v>
      </c>
      <c r="E3015" t="s">
        <v>3769</v>
      </c>
      <c r="F3015" t="s">
        <v>4475</v>
      </c>
      <c r="G3015" t="s">
        <v>3388</v>
      </c>
      <c r="H3015" t="s">
        <v>186</v>
      </c>
    </row>
    <row r="3016" spans="2:8" x14ac:dyDescent="0.25">
      <c r="B3016" t="s">
        <v>12465</v>
      </c>
      <c r="C3016" t="s">
        <v>12466</v>
      </c>
      <c r="D3016" t="s">
        <v>23085</v>
      </c>
      <c r="E3016" t="s">
        <v>23086</v>
      </c>
      <c r="F3016" t="s">
        <v>23087</v>
      </c>
      <c r="G3016" t="s">
        <v>7555</v>
      </c>
      <c r="H3016" t="s">
        <v>8480</v>
      </c>
    </row>
    <row r="3017" spans="2:8" x14ac:dyDescent="0.25">
      <c r="B3017" t="s">
        <v>12470</v>
      </c>
      <c r="C3017" t="s">
        <v>12471</v>
      </c>
      <c r="D3017" t="s">
        <v>3233</v>
      </c>
      <c r="E3017" t="s">
        <v>514</v>
      </c>
      <c r="F3017" t="s">
        <v>5303</v>
      </c>
      <c r="G3017" t="s">
        <v>23088</v>
      </c>
      <c r="H3017" t="s">
        <v>23089</v>
      </c>
    </row>
    <row r="3018" spans="2:8" x14ac:dyDescent="0.25">
      <c r="B3018" t="s">
        <v>12473</v>
      </c>
      <c r="C3018" t="s">
        <v>12474</v>
      </c>
      <c r="D3018" t="s">
        <v>1331</v>
      </c>
      <c r="E3018" t="s">
        <v>1285</v>
      </c>
      <c r="F3018" t="s">
        <v>1999</v>
      </c>
      <c r="G3018" t="s">
        <v>23090</v>
      </c>
      <c r="H3018" t="s">
        <v>8375</v>
      </c>
    </row>
    <row r="3019" spans="2:8" x14ac:dyDescent="0.25">
      <c r="B3019" t="s">
        <v>12476</v>
      </c>
      <c r="C3019" t="s">
        <v>12477</v>
      </c>
      <c r="D3019" t="s">
        <v>2465</v>
      </c>
      <c r="E3019" t="s">
        <v>1710</v>
      </c>
      <c r="F3019" t="s">
        <v>1769</v>
      </c>
      <c r="G3019" t="s">
        <v>7100</v>
      </c>
      <c r="H3019" t="s">
        <v>1824</v>
      </c>
    </row>
    <row r="3020" spans="2:8" x14ac:dyDescent="0.25">
      <c r="B3020" t="s">
        <v>12478</v>
      </c>
      <c r="C3020" t="s">
        <v>12479</v>
      </c>
      <c r="D3020" t="s">
        <v>8473</v>
      </c>
      <c r="E3020" t="s">
        <v>8893</v>
      </c>
      <c r="F3020" t="s">
        <v>8473</v>
      </c>
      <c r="G3020" t="s">
        <v>650</v>
      </c>
      <c r="H3020" t="s">
        <v>2315</v>
      </c>
    </row>
    <row r="3021" spans="2:8" x14ac:dyDescent="0.25">
      <c r="B3021" t="s">
        <v>12481</v>
      </c>
      <c r="C3021" t="s">
        <v>12482</v>
      </c>
      <c r="D3021" t="s">
        <v>21457</v>
      </c>
      <c r="E3021" t="s">
        <v>20521</v>
      </c>
      <c r="F3021" t="s">
        <v>2370</v>
      </c>
      <c r="G3021" t="s">
        <v>17815</v>
      </c>
      <c r="H3021" t="s">
        <v>3355</v>
      </c>
    </row>
    <row r="3022" spans="2:8" x14ac:dyDescent="0.25">
      <c r="B3022" t="s">
        <v>12484</v>
      </c>
      <c r="C3022" t="s">
        <v>12485</v>
      </c>
      <c r="D3022" t="s">
        <v>3563</v>
      </c>
      <c r="E3022" t="s">
        <v>570</v>
      </c>
      <c r="F3022" t="s">
        <v>1900</v>
      </c>
      <c r="G3022" t="s">
        <v>10611</v>
      </c>
      <c r="H3022" t="s">
        <v>23091</v>
      </c>
    </row>
    <row r="3023" spans="2:8" x14ac:dyDescent="0.25">
      <c r="B3023" t="s">
        <v>12488</v>
      </c>
      <c r="C3023" t="s">
        <v>12489</v>
      </c>
      <c r="D3023" t="s">
        <v>2733</v>
      </c>
      <c r="E3023" t="s">
        <v>1370</v>
      </c>
      <c r="F3023" t="s">
        <v>582</v>
      </c>
      <c r="G3023" t="s">
        <v>5234</v>
      </c>
      <c r="H3023" t="s">
        <v>3311</v>
      </c>
    </row>
    <row r="3024" spans="2:8" x14ac:dyDescent="0.25">
      <c r="B3024" t="s">
        <v>12490</v>
      </c>
      <c r="C3024" t="s">
        <v>12491</v>
      </c>
      <c r="D3024" t="s">
        <v>7271</v>
      </c>
      <c r="E3024" t="s">
        <v>184</v>
      </c>
      <c r="F3024" t="s">
        <v>1393</v>
      </c>
      <c r="G3024" t="s">
        <v>21085</v>
      </c>
      <c r="H3024" t="s">
        <v>23092</v>
      </c>
    </row>
    <row r="3025" spans="2:8" x14ac:dyDescent="0.25">
      <c r="B3025" t="s">
        <v>12493</v>
      </c>
      <c r="C3025" t="s">
        <v>12494</v>
      </c>
      <c r="D3025" t="s">
        <v>1999</v>
      </c>
      <c r="E3025" t="s">
        <v>1763</v>
      </c>
      <c r="F3025" t="s">
        <v>2045</v>
      </c>
      <c r="G3025" t="s">
        <v>19384</v>
      </c>
      <c r="H3025" t="s">
        <v>17802</v>
      </c>
    </row>
    <row r="3026" spans="2:8" x14ac:dyDescent="0.25">
      <c r="B3026" t="s">
        <v>12497</v>
      </c>
      <c r="C3026" t="s">
        <v>12498</v>
      </c>
      <c r="D3026" t="s">
        <v>2540</v>
      </c>
      <c r="E3026" t="s">
        <v>847</v>
      </c>
      <c r="F3026" t="s">
        <v>2858</v>
      </c>
      <c r="G3026" t="s">
        <v>23093</v>
      </c>
      <c r="H3026" t="s">
        <v>23094</v>
      </c>
    </row>
    <row r="3027" spans="2:8" x14ac:dyDescent="0.25">
      <c r="B3027" t="s">
        <v>12499</v>
      </c>
      <c r="C3027" t="s">
        <v>12500</v>
      </c>
      <c r="D3027" t="s">
        <v>4729</v>
      </c>
      <c r="E3027" t="s">
        <v>1447</v>
      </c>
      <c r="F3027" t="s">
        <v>4695</v>
      </c>
      <c r="G3027" t="s">
        <v>3422</v>
      </c>
      <c r="H3027" t="s">
        <v>23095</v>
      </c>
    </row>
    <row r="3028" spans="2:8" x14ac:dyDescent="0.25">
      <c r="B3028" t="s">
        <v>12502</v>
      </c>
      <c r="C3028" t="s">
        <v>12503</v>
      </c>
      <c r="D3028" t="s">
        <v>18691</v>
      </c>
      <c r="E3028" t="s">
        <v>1097</v>
      </c>
      <c r="F3028" t="s">
        <v>23096</v>
      </c>
      <c r="G3028" t="s">
        <v>3970</v>
      </c>
      <c r="H3028" t="s">
        <v>23097</v>
      </c>
    </row>
    <row r="3029" spans="2:8" x14ac:dyDescent="0.25">
      <c r="B3029" t="s">
        <v>12507</v>
      </c>
      <c r="C3029" t="s">
        <v>12508</v>
      </c>
      <c r="D3029" t="s">
        <v>2288</v>
      </c>
    </row>
    <row r="3030" spans="2:8" x14ac:dyDescent="0.25">
      <c r="B3030" t="s">
        <v>12509</v>
      </c>
      <c r="C3030" t="s">
        <v>12510</v>
      </c>
      <c r="D3030" t="s">
        <v>936</v>
      </c>
      <c r="E3030" t="s">
        <v>536</v>
      </c>
      <c r="F3030" t="s">
        <v>994</v>
      </c>
      <c r="G3030" t="s">
        <v>11595</v>
      </c>
      <c r="H3030" t="s">
        <v>23098</v>
      </c>
    </row>
    <row r="3031" spans="2:8" x14ac:dyDescent="0.25">
      <c r="B3031" t="s">
        <v>12511</v>
      </c>
      <c r="C3031" t="s">
        <v>12512</v>
      </c>
      <c r="D3031" t="s">
        <v>740</v>
      </c>
      <c r="E3031" t="s">
        <v>1803</v>
      </c>
      <c r="F3031" t="s">
        <v>740</v>
      </c>
      <c r="G3031" t="s">
        <v>650</v>
      </c>
      <c r="H3031" t="s">
        <v>6210</v>
      </c>
    </row>
    <row r="3032" spans="2:8" x14ac:dyDescent="0.25">
      <c r="B3032" t="s">
        <v>12514</v>
      </c>
      <c r="C3032" t="s">
        <v>12515</v>
      </c>
      <c r="D3032" t="s">
        <v>4632</v>
      </c>
      <c r="E3032" t="s">
        <v>10882</v>
      </c>
      <c r="F3032" t="s">
        <v>2738</v>
      </c>
      <c r="G3032" t="s">
        <v>23099</v>
      </c>
      <c r="H3032" t="s">
        <v>14737</v>
      </c>
    </row>
    <row r="3033" spans="2:8" x14ac:dyDescent="0.25">
      <c r="B3033" t="s">
        <v>12517</v>
      </c>
      <c r="C3033" t="s">
        <v>12518</v>
      </c>
      <c r="D3033" t="s">
        <v>1238</v>
      </c>
      <c r="E3033" t="s">
        <v>1238</v>
      </c>
      <c r="F3033" t="s">
        <v>2450</v>
      </c>
      <c r="G3033" t="s">
        <v>23100</v>
      </c>
      <c r="H3033" t="s">
        <v>23100</v>
      </c>
    </row>
    <row r="3034" spans="2:8" x14ac:dyDescent="0.25">
      <c r="B3034" t="s">
        <v>12519</v>
      </c>
      <c r="C3034" t="s">
        <v>12520</v>
      </c>
      <c r="D3034" t="s">
        <v>5051</v>
      </c>
      <c r="E3034" t="s">
        <v>2749</v>
      </c>
      <c r="F3034" t="s">
        <v>1489</v>
      </c>
      <c r="G3034" t="s">
        <v>486</v>
      </c>
      <c r="H3034" t="s">
        <v>7706</v>
      </c>
    </row>
    <row r="3035" spans="2:8" x14ac:dyDescent="0.25">
      <c r="B3035" t="s">
        <v>12521</v>
      </c>
      <c r="C3035" t="s">
        <v>12522</v>
      </c>
      <c r="D3035" t="s">
        <v>2093</v>
      </c>
      <c r="E3035" t="s">
        <v>2093</v>
      </c>
      <c r="F3035" t="s">
        <v>5930</v>
      </c>
      <c r="G3035" t="s">
        <v>6785</v>
      </c>
      <c r="H3035" t="s">
        <v>6785</v>
      </c>
    </row>
    <row r="3036" spans="2:8" x14ac:dyDescent="0.25">
      <c r="B3036" t="s">
        <v>12523</v>
      </c>
      <c r="C3036" t="s">
        <v>12524</v>
      </c>
      <c r="D3036" t="s">
        <v>23101</v>
      </c>
      <c r="E3036" t="s">
        <v>23102</v>
      </c>
      <c r="F3036" t="s">
        <v>23103</v>
      </c>
      <c r="G3036" t="s">
        <v>23104</v>
      </c>
      <c r="H3036" t="s">
        <v>23009</v>
      </c>
    </row>
    <row r="3037" spans="2:8" x14ac:dyDescent="0.25">
      <c r="B3037" t="s">
        <v>12528</v>
      </c>
      <c r="C3037" t="s">
        <v>12529</v>
      </c>
      <c r="D3037" t="s">
        <v>16328</v>
      </c>
      <c r="E3037" t="s">
        <v>8736</v>
      </c>
      <c r="F3037" t="s">
        <v>9376</v>
      </c>
      <c r="G3037" t="s">
        <v>23105</v>
      </c>
      <c r="H3037" t="s">
        <v>22422</v>
      </c>
    </row>
    <row r="3038" spans="2:8" x14ac:dyDescent="0.25">
      <c r="B3038" t="s">
        <v>12530</v>
      </c>
      <c r="C3038" t="s">
        <v>12531</v>
      </c>
      <c r="D3038" t="s">
        <v>3983</v>
      </c>
      <c r="E3038" t="s">
        <v>5592</v>
      </c>
      <c r="F3038" t="s">
        <v>2460</v>
      </c>
      <c r="G3038" t="s">
        <v>221</v>
      </c>
      <c r="H3038" t="s">
        <v>23106</v>
      </c>
    </row>
    <row r="3039" spans="2:8" x14ac:dyDescent="0.25">
      <c r="B3039" t="s">
        <v>12533</v>
      </c>
      <c r="C3039" t="s">
        <v>12534</v>
      </c>
      <c r="D3039" t="s">
        <v>1041</v>
      </c>
      <c r="E3039" t="s">
        <v>1708</v>
      </c>
      <c r="F3039" t="s">
        <v>1186</v>
      </c>
      <c r="G3039" t="s">
        <v>23107</v>
      </c>
      <c r="H3039" t="s">
        <v>19160</v>
      </c>
    </row>
    <row r="3040" spans="2:8" x14ac:dyDescent="0.25">
      <c r="B3040" t="s">
        <v>12535</v>
      </c>
      <c r="C3040" t="s">
        <v>12536</v>
      </c>
      <c r="D3040" t="s">
        <v>17</v>
      </c>
      <c r="E3040" t="s">
        <v>14229</v>
      </c>
      <c r="F3040" t="s">
        <v>17740</v>
      </c>
      <c r="G3040" t="s">
        <v>8102</v>
      </c>
      <c r="H3040" t="s">
        <v>23108</v>
      </c>
    </row>
    <row r="3041" spans="2:8" x14ac:dyDescent="0.25">
      <c r="B3041" t="s">
        <v>12538</v>
      </c>
      <c r="C3041" t="s">
        <v>12539</v>
      </c>
      <c r="D3041" t="s">
        <v>2685</v>
      </c>
      <c r="E3041" t="s">
        <v>7738</v>
      </c>
      <c r="F3041" t="s">
        <v>10</v>
      </c>
      <c r="G3041" t="s">
        <v>11862</v>
      </c>
      <c r="H3041" t="s">
        <v>9255</v>
      </c>
    </row>
    <row r="3042" spans="2:8" x14ac:dyDescent="0.25">
      <c r="B3042" t="s">
        <v>12541</v>
      </c>
      <c r="C3042" t="s">
        <v>12542</v>
      </c>
      <c r="D3042" t="s">
        <v>7059</v>
      </c>
      <c r="E3042" t="s">
        <v>7705</v>
      </c>
      <c r="F3042" t="s">
        <v>3746</v>
      </c>
      <c r="G3042" t="s">
        <v>18816</v>
      </c>
      <c r="H3042" t="s">
        <v>10601</v>
      </c>
    </row>
    <row r="3043" spans="2:8" x14ac:dyDescent="0.25">
      <c r="B3043" t="s">
        <v>12544</v>
      </c>
      <c r="C3043" t="s">
        <v>12545</v>
      </c>
      <c r="D3043" t="s">
        <v>1630</v>
      </c>
      <c r="E3043" t="s">
        <v>2858</v>
      </c>
      <c r="F3043" t="s">
        <v>1251</v>
      </c>
      <c r="G3043" t="s">
        <v>5490</v>
      </c>
      <c r="H3043" t="s">
        <v>23109</v>
      </c>
    </row>
    <row r="3044" spans="2:8" x14ac:dyDescent="0.25">
      <c r="B3044" t="s">
        <v>12547</v>
      </c>
      <c r="C3044" t="s">
        <v>12548</v>
      </c>
      <c r="D3044" t="s">
        <v>1512</v>
      </c>
      <c r="E3044" t="s">
        <v>706</v>
      </c>
      <c r="F3044" t="s">
        <v>284</v>
      </c>
      <c r="G3044" t="s">
        <v>8363</v>
      </c>
      <c r="H3044" t="s">
        <v>23110</v>
      </c>
    </row>
    <row r="3045" spans="2:8" x14ac:dyDescent="0.25">
      <c r="B3045" t="s">
        <v>12550</v>
      </c>
      <c r="C3045" t="s">
        <v>12551</v>
      </c>
      <c r="D3045" t="s">
        <v>2018</v>
      </c>
      <c r="E3045" t="s">
        <v>2533</v>
      </c>
      <c r="F3045" t="s">
        <v>3460</v>
      </c>
      <c r="G3045" t="s">
        <v>20949</v>
      </c>
      <c r="H3045" t="s">
        <v>23111</v>
      </c>
    </row>
    <row r="3046" spans="2:8" x14ac:dyDescent="0.25">
      <c r="B3046" t="s">
        <v>12554</v>
      </c>
      <c r="C3046" t="s">
        <v>12555</v>
      </c>
      <c r="D3046" t="s">
        <v>2112</v>
      </c>
      <c r="E3046" t="s">
        <v>1345</v>
      </c>
      <c r="F3046" t="s">
        <v>4073</v>
      </c>
      <c r="G3046" t="s">
        <v>23112</v>
      </c>
      <c r="H3046" t="s">
        <v>23113</v>
      </c>
    </row>
    <row r="3047" spans="2:8" x14ac:dyDescent="0.25">
      <c r="B3047" t="s">
        <v>12558</v>
      </c>
      <c r="C3047" t="s">
        <v>12559</v>
      </c>
      <c r="D3047" t="s">
        <v>1194</v>
      </c>
      <c r="E3047" t="s">
        <v>4721</v>
      </c>
      <c r="F3047" t="s">
        <v>3104</v>
      </c>
      <c r="G3047" t="s">
        <v>9241</v>
      </c>
      <c r="H3047" t="s">
        <v>23114</v>
      </c>
    </row>
    <row r="3048" spans="2:8" x14ac:dyDescent="0.25">
      <c r="B3048" t="s">
        <v>12562</v>
      </c>
      <c r="C3048" t="s">
        <v>12563</v>
      </c>
      <c r="D3048" t="s">
        <v>9534</v>
      </c>
      <c r="E3048" t="s">
        <v>2194</v>
      </c>
      <c r="F3048" t="s">
        <v>3304</v>
      </c>
      <c r="G3048" t="s">
        <v>17990</v>
      </c>
      <c r="H3048" t="s">
        <v>17435</v>
      </c>
    </row>
    <row r="3049" spans="2:8" x14ac:dyDescent="0.25">
      <c r="B3049" t="s">
        <v>12567</v>
      </c>
      <c r="C3049" t="s">
        <v>12568</v>
      </c>
      <c r="D3049" t="s">
        <v>1453</v>
      </c>
      <c r="E3049" t="s">
        <v>372</v>
      </c>
      <c r="F3049" t="s">
        <v>2983</v>
      </c>
      <c r="G3049" t="s">
        <v>6224</v>
      </c>
      <c r="H3049" t="s">
        <v>4927</v>
      </c>
    </row>
    <row r="3050" spans="2:8" x14ac:dyDescent="0.25">
      <c r="B3050" t="s">
        <v>12570</v>
      </c>
      <c r="C3050" t="s">
        <v>12571</v>
      </c>
      <c r="D3050" t="s">
        <v>2762</v>
      </c>
      <c r="E3050" t="s">
        <v>2833</v>
      </c>
      <c r="F3050" t="s">
        <v>1606</v>
      </c>
      <c r="G3050" t="s">
        <v>22398</v>
      </c>
      <c r="H3050" t="s">
        <v>23115</v>
      </c>
    </row>
    <row r="3051" spans="2:8" x14ac:dyDescent="0.25">
      <c r="B3051" t="s">
        <v>12574</v>
      </c>
      <c r="C3051" t="s">
        <v>12575</v>
      </c>
      <c r="D3051" t="s">
        <v>996</v>
      </c>
      <c r="E3051" t="s">
        <v>2503</v>
      </c>
      <c r="F3051" t="s">
        <v>16876</v>
      </c>
      <c r="G3051" t="s">
        <v>521</v>
      </c>
      <c r="H3051" t="s">
        <v>4204</v>
      </c>
    </row>
    <row r="3052" spans="2:8" x14ac:dyDescent="0.25">
      <c r="B3052" t="s">
        <v>12576</v>
      </c>
      <c r="C3052" t="s">
        <v>12577</v>
      </c>
      <c r="D3052" t="s">
        <v>1314</v>
      </c>
      <c r="E3052" t="s">
        <v>1455</v>
      </c>
      <c r="F3052" t="s">
        <v>3923</v>
      </c>
      <c r="G3052" t="s">
        <v>21577</v>
      </c>
      <c r="H3052" t="s">
        <v>768</v>
      </c>
    </row>
    <row r="3053" spans="2:8" x14ac:dyDescent="0.25">
      <c r="B3053" t="s">
        <v>12579</v>
      </c>
      <c r="C3053" t="s">
        <v>12580</v>
      </c>
      <c r="D3053" t="s">
        <v>4470</v>
      </c>
      <c r="E3053" t="s">
        <v>639</v>
      </c>
      <c r="F3053" t="s">
        <v>3297</v>
      </c>
      <c r="G3053" t="s">
        <v>12667</v>
      </c>
      <c r="H3053" t="s">
        <v>1647</v>
      </c>
    </row>
    <row r="3054" spans="2:8" x14ac:dyDescent="0.25">
      <c r="B3054" t="s">
        <v>12581</v>
      </c>
      <c r="C3054" t="s">
        <v>12582</v>
      </c>
      <c r="D3054" t="s">
        <v>23116</v>
      </c>
      <c r="E3054" t="s">
        <v>22829</v>
      </c>
      <c r="F3054" t="s">
        <v>6567</v>
      </c>
      <c r="G3054" t="s">
        <v>11653</v>
      </c>
      <c r="H3054" t="s">
        <v>11187</v>
      </c>
    </row>
    <row r="3055" spans="2:8" x14ac:dyDescent="0.25">
      <c r="B3055" t="s">
        <v>12584</v>
      </c>
      <c r="C3055" t="s">
        <v>12585</v>
      </c>
      <c r="D3055" t="s">
        <v>5859</v>
      </c>
      <c r="E3055" t="s">
        <v>2642</v>
      </c>
      <c r="F3055" t="s">
        <v>1764</v>
      </c>
      <c r="G3055" t="s">
        <v>23117</v>
      </c>
      <c r="H3055" t="s">
        <v>11081</v>
      </c>
    </row>
    <row r="3056" spans="2:8" x14ac:dyDescent="0.25">
      <c r="B3056" t="s">
        <v>12587</v>
      </c>
      <c r="C3056" t="s">
        <v>12588</v>
      </c>
      <c r="D3056" t="s">
        <v>6020</v>
      </c>
      <c r="E3056" t="s">
        <v>6020</v>
      </c>
      <c r="F3056" t="s">
        <v>2892</v>
      </c>
      <c r="G3056" t="s">
        <v>8562</v>
      </c>
      <c r="H3056" t="s">
        <v>8562</v>
      </c>
    </row>
    <row r="3057" spans="2:8" x14ac:dyDescent="0.25">
      <c r="B3057" t="s">
        <v>12591</v>
      </c>
      <c r="C3057" t="s">
        <v>12592</v>
      </c>
      <c r="D3057" t="s">
        <v>1846</v>
      </c>
      <c r="E3057" t="s">
        <v>17954</v>
      </c>
      <c r="F3057" t="s">
        <v>11561</v>
      </c>
      <c r="G3057" t="s">
        <v>23118</v>
      </c>
      <c r="H3057" t="s">
        <v>1970</v>
      </c>
    </row>
    <row r="3058" spans="2:8" x14ac:dyDescent="0.25">
      <c r="B3058" t="s">
        <v>12596</v>
      </c>
      <c r="C3058" t="s">
        <v>12597</v>
      </c>
      <c r="D3058" t="s">
        <v>705</v>
      </c>
      <c r="E3058" t="s">
        <v>348</v>
      </c>
      <c r="F3058" t="s">
        <v>2510</v>
      </c>
      <c r="G3058" t="s">
        <v>1701</v>
      </c>
      <c r="H3058" t="s">
        <v>23119</v>
      </c>
    </row>
    <row r="3059" spans="2:8" x14ac:dyDescent="0.25">
      <c r="B3059" t="s">
        <v>12598</v>
      </c>
      <c r="C3059" t="s">
        <v>12599</v>
      </c>
      <c r="D3059" t="s">
        <v>570</v>
      </c>
      <c r="E3059" t="s">
        <v>3420</v>
      </c>
      <c r="F3059" t="s">
        <v>8487</v>
      </c>
      <c r="G3059" t="s">
        <v>23120</v>
      </c>
      <c r="H3059" t="s">
        <v>6888</v>
      </c>
    </row>
    <row r="3060" spans="2:8" x14ac:dyDescent="0.25">
      <c r="B3060" t="s">
        <v>12602</v>
      </c>
      <c r="C3060" t="s">
        <v>12603</v>
      </c>
      <c r="D3060" t="s">
        <v>372</v>
      </c>
      <c r="E3060" t="s">
        <v>403</v>
      </c>
      <c r="F3060" t="s">
        <v>707</v>
      </c>
      <c r="G3060" t="s">
        <v>23121</v>
      </c>
      <c r="H3060" t="s">
        <v>23122</v>
      </c>
    </row>
    <row r="3061" spans="2:8" x14ac:dyDescent="0.25">
      <c r="B3061" t="s">
        <v>12606</v>
      </c>
      <c r="C3061" t="s">
        <v>12607</v>
      </c>
      <c r="D3061" t="s">
        <v>1612</v>
      </c>
    </row>
    <row r="3062" spans="2:8" x14ac:dyDescent="0.25">
      <c r="B3062" t="s">
        <v>12608</v>
      </c>
      <c r="C3062" t="s">
        <v>12609</v>
      </c>
      <c r="D3062" t="s">
        <v>3608</v>
      </c>
      <c r="E3062" t="s">
        <v>23123</v>
      </c>
      <c r="F3062" t="s">
        <v>2959</v>
      </c>
      <c r="G3062" t="s">
        <v>17673</v>
      </c>
      <c r="H3062" t="s">
        <v>9263</v>
      </c>
    </row>
    <row r="3063" spans="2:8" x14ac:dyDescent="0.25">
      <c r="B3063" t="s">
        <v>12612</v>
      </c>
      <c r="C3063" t="s">
        <v>12613</v>
      </c>
      <c r="D3063" t="s">
        <v>2537</v>
      </c>
      <c r="E3063" t="s">
        <v>1512</v>
      </c>
      <c r="F3063" t="s">
        <v>1307</v>
      </c>
      <c r="G3063" t="s">
        <v>4633</v>
      </c>
      <c r="H3063" t="s">
        <v>5570</v>
      </c>
    </row>
    <row r="3064" spans="2:8" x14ac:dyDescent="0.25">
      <c r="B3064" t="s">
        <v>12616</v>
      </c>
      <c r="C3064" t="s">
        <v>12617</v>
      </c>
      <c r="D3064" t="s">
        <v>693</v>
      </c>
      <c r="E3064" t="s">
        <v>1159</v>
      </c>
      <c r="F3064" t="s">
        <v>1173</v>
      </c>
      <c r="G3064" t="s">
        <v>12618</v>
      </c>
      <c r="H3064" t="s">
        <v>12619</v>
      </c>
    </row>
    <row r="3065" spans="2:8" x14ac:dyDescent="0.25">
      <c r="B3065" t="s">
        <v>12620</v>
      </c>
      <c r="C3065" t="s">
        <v>12621</v>
      </c>
      <c r="D3065" t="s">
        <v>5930</v>
      </c>
      <c r="E3065" t="s">
        <v>2390</v>
      </c>
      <c r="F3065" t="s">
        <v>1769</v>
      </c>
      <c r="G3065" t="s">
        <v>8044</v>
      </c>
      <c r="H3065" t="s">
        <v>13679</v>
      </c>
    </row>
    <row r="3066" spans="2:8" x14ac:dyDescent="0.25">
      <c r="B3066" t="s">
        <v>12623</v>
      </c>
      <c r="C3066" t="s">
        <v>12624</v>
      </c>
      <c r="D3066" t="s">
        <v>6886</v>
      </c>
      <c r="E3066" t="s">
        <v>248</v>
      </c>
      <c r="F3066" t="s">
        <v>4729</v>
      </c>
      <c r="G3066" t="s">
        <v>11082</v>
      </c>
      <c r="H3066" t="s">
        <v>10849</v>
      </c>
    </row>
    <row r="3067" spans="2:8" x14ac:dyDescent="0.25">
      <c r="B3067" t="s">
        <v>12626</v>
      </c>
      <c r="C3067" t="s">
        <v>12627</v>
      </c>
      <c r="D3067" t="s">
        <v>2903</v>
      </c>
      <c r="E3067" t="s">
        <v>695</v>
      </c>
      <c r="F3067" t="s">
        <v>514</v>
      </c>
      <c r="G3067" t="s">
        <v>23124</v>
      </c>
      <c r="H3067" t="s">
        <v>608</v>
      </c>
    </row>
    <row r="3068" spans="2:8" x14ac:dyDescent="0.25">
      <c r="B3068" t="s">
        <v>12630</v>
      </c>
      <c r="C3068" t="s">
        <v>12631</v>
      </c>
      <c r="D3068" t="s">
        <v>1868</v>
      </c>
    </row>
    <row r="3069" spans="2:8" x14ac:dyDescent="0.25">
      <c r="B3069" t="s">
        <v>12632</v>
      </c>
      <c r="C3069" t="s">
        <v>12633</v>
      </c>
      <c r="D3069" t="s">
        <v>9073</v>
      </c>
      <c r="E3069" t="s">
        <v>23125</v>
      </c>
      <c r="F3069" t="s">
        <v>23126</v>
      </c>
      <c r="G3069" t="s">
        <v>23127</v>
      </c>
      <c r="H3069" t="s">
        <v>7360</v>
      </c>
    </row>
    <row r="3070" spans="2:8" x14ac:dyDescent="0.25">
      <c r="B3070" t="s">
        <v>12637</v>
      </c>
      <c r="C3070" t="s">
        <v>12638</v>
      </c>
      <c r="D3070" t="s">
        <v>1598</v>
      </c>
      <c r="E3070" t="s">
        <v>1369</v>
      </c>
      <c r="F3070" t="s">
        <v>1868</v>
      </c>
      <c r="G3070" t="s">
        <v>2119</v>
      </c>
      <c r="H3070" t="s">
        <v>5160</v>
      </c>
    </row>
    <row r="3071" spans="2:8" x14ac:dyDescent="0.25">
      <c r="B3071" t="s">
        <v>12640</v>
      </c>
      <c r="C3071" t="s">
        <v>12641</v>
      </c>
      <c r="D3071" t="s">
        <v>11468</v>
      </c>
      <c r="E3071" t="s">
        <v>7806</v>
      </c>
      <c r="F3071" t="s">
        <v>8750</v>
      </c>
      <c r="G3071" t="s">
        <v>22855</v>
      </c>
      <c r="H3071" t="s">
        <v>23128</v>
      </c>
    </row>
    <row r="3072" spans="2:8" x14ac:dyDescent="0.25">
      <c r="B3072" t="s">
        <v>12644</v>
      </c>
      <c r="C3072" t="s">
        <v>12645</v>
      </c>
      <c r="D3072" t="s">
        <v>2077</v>
      </c>
      <c r="E3072" t="s">
        <v>1769</v>
      </c>
      <c r="F3072" t="s">
        <v>1650</v>
      </c>
      <c r="G3072" t="s">
        <v>11074</v>
      </c>
      <c r="H3072" t="s">
        <v>11184</v>
      </c>
    </row>
    <row r="3073" spans="2:8" x14ac:dyDescent="0.25">
      <c r="B3073" t="s">
        <v>12648</v>
      </c>
      <c r="C3073" t="s">
        <v>12649</v>
      </c>
      <c r="D3073" t="s">
        <v>19098</v>
      </c>
      <c r="E3073" t="s">
        <v>16386</v>
      </c>
      <c r="F3073" t="s">
        <v>10758</v>
      </c>
      <c r="G3073" t="s">
        <v>9287</v>
      </c>
      <c r="H3073" t="s">
        <v>19018</v>
      </c>
    </row>
    <row r="3074" spans="2:8" x14ac:dyDescent="0.25">
      <c r="B3074" t="s">
        <v>12651</v>
      </c>
      <c r="C3074" t="s">
        <v>12652</v>
      </c>
      <c r="D3074" t="s">
        <v>2643</v>
      </c>
      <c r="E3074" t="s">
        <v>6783</v>
      </c>
      <c r="F3074" t="s">
        <v>1476</v>
      </c>
      <c r="G3074" t="s">
        <v>4608</v>
      </c>
      <c r="H3074" t="s">
        <v>19604</v>
      </c>
    </row>
    <row r="3075" spans="2:8" x14ac:dyDescent="0.25">
      <c r="B3075" t="s">
        <v>12654</v>
      </c>
      <c r="C3075" t="s">
        <v>12655</v>
      </c>
      <c r="D3075" t="s">
        <v>1301</v>
      </c>
      <c r="E3075" t="s">
        <v>3060</v>
      </c>
      <c r="F3075" t="s">
        <v>8491</v>
      </c>
      <c r="G3075" t="s">
        <v>807</v>
      </c>
      <c r="H3075" t="s">
        <v>7815</v>
      </c>
    </row>
    <row r="3076" spans="2:8" x14ac:dyDescent="0.25">
      <c r="B3076" t="s">
        <v>12657</v>
      </c>
      <c r="C3076" t="s">
        <v>12658</v>
      </c>
      <c r="D3076" t="s">
        <v>1035</v>
      </c>
      <c r="E3076" t="s">
        <v>2647</v>
      </c>
      <c r="F3076" t="s">
        <v>3353</v>
      </c>
      <c r="G3076" t="s">
        <v>5164</v>
      </c>
      <c r="H3076" t="s">
        <v>23129</v>
      </c>
    </row>
    <row r="3077" spans="2:8" x14ac:dyDescent="0.25">
      <c r="B3077" t="s">
        <v>12660</v>
      </c>
      <c r="C3077" t="s">
        <v>12661</v>
      </c>
      <c r="D3077" t="s">
        <v>110</v>
      </c>
      <c r="E3077" t="s">
        <v>1320</v>
      </c>
      <c r="F3077" t="s">
        <v>1611</v>
      </c>
      <c r="G3077" t="s">
        <v>23130</v>
      </c>
      <c r="H3077" t="s">
        <v>12382</v>
      </c>
    </row>
    <row r="3078" spans="2:8" x14ac:dyDescent="0.25">
      <c r="B3078" t="s">
        <v>12663</v>
      </c>
      <c r="C3078" t="s">
        <v>12664</v>
      </c>
      <c r="D3078" t="s">
        <v>22806</v>
      </c>
      <c r="E3078" t="s">
        <v>23131</v>
      </c>
      <c r="F3078" t="s">
        <v>23132</v>
      </c>
      <c r="G3078" t="s">
        <v>6983</v>
      </c>
      <c r="H3078" t="s">
        <v>21125</v>
      </c>
    </row>
    <row r="3079" spans="2:8" x14ac:dyDescent="0.25">
      <c r="B3079" t="s">
        <v>12668</v>
      </c>
      <c r="C3079" t="s">
        <v>12669</v>
      </c>
      <c r="D3079" t="s">
        <v>1636</v>
      </c>
      <c r="E3079" t="s">
        <v>2944</v>
      </c>
      <c r="F3079" t="s">
        <v>7814</v>
      </c>
      <c r="G3079" t="s">
        <v>22375</v>
      </c>
      <c r="H3079" t="s">
        <v>23133</v>
      </c>
    </row>
    <row r="3080" spans="2:8" x14ac:dyDescent="0.25">
      <c r="B3080" t="s">
        <v>12671</v>
      </c>
      <c r="C3080" t="s">
        <v>12672</v>
      </c>
      <c r="D3080" t="s">
        <v>639</v>
      </c>
      <c r="E3080" t="s">
        <v>583</v>
      </c>
      <c r="F3080" t="s">
        <v>450</v>
      </c>
      <c r="G3080" t="s">
        <v>5851</v>
      </c>
      <c r="H3080" t="s">
        <v>1647</v>
      </c>
    </row>
    <row r="3081" spans="2:8" x14ac:dyDescent="0.25">
      <c r="B3081" t="s">
        <v>12675</v>
      </c>
      <c r="C3081" t="s">
        <v>12676</v>
      </c>
      <c r="D3081" t="s">
        <v>2035</v>
      </c>
      <c r="E3081" t="s">
        <v>94</v>
      </c>
      <c r="F3081" t="s">
        <v>21045</v>
      </c>
      <c r="G3081" t="s">
        <v>5898</v>
      </c>
      <c r="H3081" t="s">
        <v>7537</v>
      </c>
    </row>
    <row r="3082" spans="2:8" x14ac:dyDescent="0.25">
      <c r="B3082" t="s">
        <v>12678</v>
      </c>
      <c r="C3082" t="s">
        <v>12679</v>
      </c>
      <c r="D3082" t="s">
        <v>23134</v>
      </c>
      <c r="E3082" t="s">
        <v>3735</v>
      </c>
      <c r="F3082" t="s">
        <v>23135</v>
      </c>
      <c r="G3082" t="s">
        <v>22821</v>
      </c>
      <c r="H3082" t="s">
        <v>18049</v>
      </c>
    </row>
    <row r="3083" spans="2:8" x14ac:dyDescent="0.25">
      <c r="B3083" t="s">
        <v>12684</v>
      </c>
      <c r="C3083" t="s">
        <v>12685</v>
      </c>
      <c r="D3083" t="s">
        <v>284</v>
      </c>
      <c r="E3083" t="s">
        <v>1251</v>
      </c>
      <c r="F3083" t="s">
        <v>1343</v>
      </c>
      <c r="G3083" t="s">
        <v>7696</v>
      </c>
      <c r="H3083" t="s">
        <v>19437</v>
      </c>
    </row>
    <row r="3084" spans="2:8" x14ac:dyDescent="0.25">
      <c r="B3084" t="s">
        <v>12688</v>
      </c>
      <c r="C3084" t="s">
        <v>12689</v>
      </c>
      <c r="D3084" t="s">
        <v>1584</v>
      </c>
      <c r="E3084" t="s">
        <v>8418</v>
      </c>
      <c r="F3084" t="s">
        <v>6500</v>
      </c>
      <c r="G3084" t="s">
        <v>23136</v>
      </c>
      <c r="H3084" t="s">
        <v>15142</v>
      </c>
    </row>
    <row r="3085" spans="2:8" x14ac:dyDescent="0.25">
      <c r="B3085" t="s">
        <v>12691</v>
      </c>
      <c r="C3085" t="s">
        <v>12692</v>
      </c>
      <c r="D3085" t="s">
        <v>2243</v>
      </c>
      <c r="E3085" t="s">
        <v>449</v>
      </c>
      <c r="F3085" t="s">
        <v>753</v>
      </c>
      <c r="G3085" t="s">
        <v>744</v>
      </c>
      <c r="H3085" t="s">
        <v>23137</v>
      </c>
    </row>
    <row r="3086" spans="2:8" x14ac:dyDescent="0.25">
      <c r="B3086" t="s">
        <v>12694</v>
      </c>
      <c r="C3086" t="s">
        <v>12695</v>
      </c>
      <c r="D3086" t="s">
        <v>1722</v>
      </c>
      <c r="E3086" t="s">
        <v>2882</v>
      </c>
      <c r="F3086" t="s">
        <v>2555</v>
      </c>
      <c r="G3086" t="s">
        <v>4271</v>
      </c>
      <c r="H3086" t="s">
        <v>23138</v>
      </c>
    </row>
    <row r="3087" spans="2:8" x14ac:dyDescent="0.25">
      <c r="B3087" t="s">
        <v>12698</v>
      </c>
      <c r="C3087" t="s">
        <v>12699</v>
      </c>
      <c r="D3087" t="s">
        <v>1185</v>
      </c>
      <c r="E3087" t="s">
        <v>2030</v>
      </c>
      <c r="F3087" t="s">
        <v>1110</v>
      </c>
      <c r="G3087" t="s">
        <v>22527</v>
      </c>
      <c r="H3087" t="s">
        <v>23035</v>
      </c>
    </row>
    <row r="3088" spans="2:8" x14ac:dyDescent="0.25">
      <c r="B3088" t="s">
        <v>12700</v>
      </c>
      <c r="C3088" t="s">
        <v>12701</v>
      </c>
      <c r="D3088" t="s">
        <v>18799</v>
      </c>
      <c r="E3088" t="s">
        <v>8649</v>
      </c>
      <c r="F3088" t="s">
        <v>3742</v>
      </c>
      <c r="G3088" t="s">
        <v>13614</v>
      </c>
      <c r="H3088" t="s">
        <v>8522</v>
      </c>
    </row>
    <row r="3089" spans="2:8" x14ac:dyDescent="0.25">
      <c r="B3089" t="s">
        <v>12704</v>
      </c>
      <c r="C3089" t="s">
        <v>12705</v>
      </c>
      <c r="D3089" t="s">
        <v>7777</v>
      </c>
      <c r="E3089" t="s">
        <v>17451</v>
      </c>
      <c r="F3089" t="s">
        <v>2703</v>
      </c>
      <c r="G3089" t="s">
        <v>8569</v>
      </c>
      <c r="H3089" t="s">
        <v>5538</v>
      </c>
    </row>
    <row r="3090" spans="2:8" x14ac:dyDescent="0.25">
      <c r="B3090" t="s">
        <v>12707</v>
      </c>
      <c r="C3090" t="s">
        <v>12708</v>
      </c>
      <c r="D3090" t="s">
        <v>848</v>
      </c>
      <c r="E3090" t="s">
        <v>1345</v>
      </c>
      <c r="F3090" t="s">
        <v>2112</v>
      </c>
      <c r="G3090" t="s">
        <v>23139</v>
      </c>
      <c r="H3090" t="s">
        <v>3187</v>
      </c>
    </row>
    <row r="3091" spans="2:8" x14ac:dyDescent="0.25">
      <c r="B3091" t="s">
        <v>12710</v>
      </c>
      <c r="C3091" t="s">
        <v>12711</v>
      </c>
      <c r="D3091" t="s">
        <v>1018</v>
      </c>
      <c r="E3091" t="s">
        <v>1344</v>
      </c>
      <c r="F3091" t="s">
        <v>1683</v>
      </c>
      <c r="G3091" t="s">
        <v>1024</v>
      </c>
      <c r="H3091" t="s">
        <v>23140</v>
      </c>
    </row>
    <row r="3092" spans="2:8" x14ac:dyDescent="0.25">
      <c r="B3092" t="s">
        <v>12713</v>
      </c>
      <c r="C3092" t="s">
        <v>12714</v>
      </c>
      <c r="D3092" t="s">
        <v>23141</v>
      </c>
      <c r="E3092" t="s">
        <v>23142</v>
      </c>
      <c r="F3092" t="s">
        <v>8988</v>
      </c>
      <c r="G3092" t="s">
        <v>6335</v>
      </c>
      <c r="H3092" t="s">
        <v>21924</v>
      </c>
    </row>
    <row r="3093" spans="2:8" x14ac:dyDescent="0.25">
      <c r="B3093" t="s">
        <v>12717</v>
      </c>
      <c r="C3093" t="s">
        <v>12718</v>
      </c>
      <c r="D3093" t="s">
        <v>639</v>
      </c>
      <c r="E3093" t="s">
        <v>639</v>
      </c>
      <c r="F3093" t="s">
        <v>110</v>
      </c>
      <c r="G3093" t="s">
        <v>1697</v>
      </c>
      <c r="H3093" t="s">
        <v>1697</v>
      </c>
    </row>
    <row r="3094" spans="2:8" x14ac:dyDescent="0.25">
      <c r="B3094" t="s">
        <v>12720</v>
      </c>
      <c r="C3094" t="s">
        <v>12721</v>
      </c>
      <c r="D3094" t="s">
        <v>1307</v>
      </c>
      <c r="E3094" t="s">
        <v>1155</v>
      </c>
      <c r="F3094" t="s">
        <v>2603</v>
      </c>
      <c r="G3094" t="s">
        <v>17557</v>
      </c>
      <c r="H3094" t="s">
        <v>7764</v>
      </c>
    </row>
    <row r="3095" spans="2:8" x14ac:dyDescent="0.25">
      <c r="B3095" t="s">
        <v>12722</v>
      </c>
      <c r="C3095" t="s">
        <v>12723</v>
      </c>
      <c r="D3095" t="s">
        <v>3656</v>
      </c>
      <c r="E3095" t="s">
        <v>431</v>
      </c>
      <c r="F3095" t="s">
        <v>1537</v>
      </c>
      <c r="G3095" t="s">
        <v>6804</v>
      </c>
      <c r="H3095" t="s">
        <v>8393</v>
      </c>
    </row>
    <row r="3096" spans="2:8" x14ac:dyDescent="0.25">
      <c r="B3096" t="s">
        <v>12726</v>
      </c>
      <c r="C3096" t="s">
        <v>12727</v>
      </c>
      <c r="D3096" t="s">
        <v>1250</v>
      </c>
      <c r="E3096" t="s">
        <v>111</v>
      </c>
      <c r="F3096" t="s">
        <v>1629</v>
      </c>
      <c r="G3096" t="s">
        <v>533</v>
      </c>
      <c r="H3096" t="s">
        <v>7040</v>
      </c>
    </row>
    <row r="3097" spans="2:8" x14ac:dyDescent="0.25">
      <c r="B3097" t="s">
        <v>12728</v>
      </c>
      <c r="C3097" t="s">
        <v>12729</v>
      </c>
      <c r="D3097" t="s">
        <v>11420</v>
      </c>
      <c r="E3097" t="s">
        <v>11865</v>
      </c>
      <c r="F3097" t="s">
        <v>13245</v>
      </c>
      <c r="G3097" t="s">
        <v>22175</v>
      </c>
      <c r="H3097" t="s">
        <v>1664</v>
      </c>
    </row>
    <row r="3098" spans="2:8" x14ac:dyDescent="0.25">
      <c r="B3098" t="s">
        <v>12733</v>
      </c>
      <c r="C3098" t="s">
        <v>12734</v>
      </c>
      <c r="D3098" t="s">
        <v>7316</v>
      </c>
      <c r="E3098" t="s">
        <v>1040</v>
      </c>
      <c r="F3098" t="s">
        <v>3028</v>
      </c>
      <c r="G3098" t="s">
        <v>3241</v>
      </c>
      <c r="H3098" t="s">
        <v>7084</v>
      </c>
    </row>
    <row r="3099" spans="2:8" x14ac:dyDescent="0.25">
      <c r="B3099" t="s">
        <v>12735</v>
      </c>
      <c r="C3099" t="s">
        <v>12736</v>
      </c>
      <c r="D3099" t="s">
        <v>2540</v>
      </c>
      <c r="E3099" t="s">
        <v>1524</v>
      </c>
      <c r="F3099" t="s">
        <v>4563</v>
      </c>
      <c r="G3099" t="s">
        <v>10420</v>
      </c>
      <c r="H3099" t="s">
        <v>23143</v>
      </c>
    </row>
    <row r="3100" spans="2:8" x14ac:dyDescent="0.25">
      <c r="B3100" t="s">
        <v>12738</v>
      </c>
      <c r="C3100" t="s">
        <v>12739</v>
      </c>
      <c r="D3100" t="s">
        <v>1191</v>
      </c>
      <c r="E3100" t="s">
        <v>1720</v>
      </c>
      <c r="F3100" t="s">
        <v>1382</v>
      </c>
      <c r="G3100" t="s">
        <v>9443</v>
      </c>
      <c r="H3100" t="s">
        <v>3525</v>
      </c>
    </row>
    <row r="3101" spans="2:8" x14ac:dyDescent="0.25">
      <c r="B3101" t="s">
        <v>12740</v>
      </c>
      <c r="C3101" t="s">
        <v>12741</v>
      </c>
      <c r="D3101" t="s">
        <v>648</v>
      </c>
      <c r="E3101" t="s">
        <v>3890</v>
      </c>
      <c r="F3101" t="s">
        <v>583</v>
      </c>
      <c r="G3101" t="s">
        <v>13343</v>
      </c>
      <c r="H3101" t="s">
        <v>23144</v>
      </c>
    </row>
    <row r="3102" spans="2:8" x14ac:dyDescent="0.25">
      <c r="B3102" t="s">
        <v>12743</v>
      </c>
      <c r="C3102" t="s">
        <v>12744</v>
      </c>
      <c r="D3102" t="s">
        <v>3401</v>
      </c>
      <c r="E3102" t="s">
        <v>2768</v>
      </c>
      <c r="F3102" t="s">
        <v>2406</v>
      </c>
      <c r="G3102" t="s">
        <v>13365</v>
      </c>
      <c r="H3102" t="s">
        <v>5390</v>
      </c>
    </row>
    <row r="3103" spans="2:8" x14ac:dyDescent="0.25">
      <c r="B3103" t="s">
        <v>12745</v>
      </c>
      <c r="C3103" t="s">
        <v>12746</v>
      </c>
      <c r="D3103" t="s">
        <v>1792</v>
      </c>
      <c r="E3103" t="s">
        <v>1611</v>
      </c>
      <c r="F3103" t="s">
        <v>1792</v>
      </c>
      <c r="G3103" t="s">
        <v>650</v>
      </c>
      <c r="H3103" t="s">
        <v>23098</v>
      </c>
    </row>
    <row r="3104" spans="2:8" x14ac:dyDescent="0.25">
      <c r="B3104" t="s">
        <v>12749</v>
      </c>
      <c r="C3104" t="s">
        <v>12750</v>
      </c>
      <c r="D3104" t="s">
        <v>1434</v>
      </c>
      <c r="E3104" t="s">
        <v>2411</v>
      </c>
      <c r="F3104" t="s">
        <v>2716</v>
      </c>
      <c r="G3104" t="s">
        <v>3719</v>
      </c>
      <c r="H3104" t="s">
        <v>20034</v>
      </c>
    </row>
    <row r="3105" spans="2:8" x14ac:dyDescent="0.25">
      <c r="B3105" t="s">
        <v>12752</v>
      </c>
      <c r="C3105" t="s">
        <v>12753</v>
      </c>
      <c r="D3105" t="s">
        <v>3297</v>
      </c>
      <c r="E3105" t="s">
        <v>112</v>
      </c>
      <c r="F3105" t="s">
        <v>1160</v>
      </c>
      <c r="G3105" t="s">
        <v>4308</v>
      </c>
      <c r="H3105" t="s">
        <v>14922</v>
      </c>
    </row>
    <row r="3106" spans="2:8" x14ac:dyDescent="0.25">
      <c r="B3106" t="s">
        <v>12755</v>
      </c>
      <c r="C3106" t="s">
        <v>12756</v>
      </c>
      <c r="D3106" t="s">
        <v>2748</v>
      </c>
      <c r="E3106" t="s">
        <v>433</v>
      </c>
      <c r="F3106" t="s">
        <v>2249</v>
      </c>
      <c r="G3106" t="s">
        <v>1736</v>
      </c>
      <c r="H3106" t="s">
        <v>17926</v>
      </c>
    </row>
    <row r="3107" spans="2:8" x14ac:dyDescent="0.25">
      <c r="B3107" t="s">
        <v>12758</v>
      </c>
      <c r="C3107" t="s">
        <v>12759</v>
      </c>
      <c r="D3107" t="s">
        <v>719</v>
      </c>
      <c r="E3107" t="s">
        <v>16199</v>
      </c>
      <c r="F3107" t="s">
        <v>2658</v>
      </c>
      <c r="G3107" t="s">
        <v>14450</v>
      </c>
      <c r="H3107" t="s">
        <v>5877</v>
      </c>
    </row>
    <row r="3108" spans="2:8" x14ac:dyDescent="0.25">
      <c r="B3108" t="s">
        <v>12761</v>
      </c>
      <c r="C3108" t="s">
        <v>12762</v>
      </c>
      <c r="D3108" t="s">
        <v>5587</v>
      </c>
      <c r="E3108" t="s">
        <v>8520</v>
      </c>
      <c r="F3108" t="s">
        <v>7230</v>
      </c>
      <c r="G3108" t="s">
        <v>9204</v>
      </c>
      <c r="H3108" t="s">
        <v>2119</v>
      </c>
    </row>
    <row r="3109" spans="2:8" x14ac:dyDescent="0.25">
      <c r="B3109" t="s">
        <v>12763</v>
      </c>
      <c r="C3109" t="s">
        <v>12764</v>
      </c>
      <c r="D3109" t="s">
        <v>1786</v>
      </c>
    </row>
    <row r="3110" spans="2:8" x14ac:dyDescent="0.25">
      <c r="B3110" t="s">
        <v>12765</v>
      </c>
      <c r="C3110" t="s">
        <v>12766</v>
      </c>
      <c r="D3110" t="s">
        <v>22829</v>
      </c>
      <c r="E3110" t="s">
        <v>6927</v>
      </c>
      <c r="F3110" t="s">
        <v>2855</v>
      </c>
      <c r="G3110" t="s">
        <v>22736</v>
      </c>
      <c r="H3110" t="s">
        <v>16016</v>
      </c>
    </row>
    <row r="3111" spans="2:8" x14ac:dyDescent="0.25">
      <c r="B3111" t="s">
        <v>12768</v>
      </c>
      <c r="C3111" t="s">
        <v>12769</v>
      </c>
      <c r="D3111" t="s">
        <v>3950</v>
      </c>
      <c r="E3111" t="s">
        <v>891</v>
      </c>
      <c r="F3111" t="s">
        <v>1884</v>
      </c>
      <c r="G3111" t="s">
        <v>22134</v>
      </c>
      <c r="H3111" t="s">
        <v>19312</v>
      </c>
    </row>
    <row r="3112" spans="2:8" x14ac:dyDescent="0.25">
      <c r="B3112" t="s">
        <v>12771</v>
      </c>
      <c r="C3112" t="s">
        <v>12772</v>
      </c>
      <c r="D3112" t="s">
        <v>8904</v>
      </c>
      <c r="E3112" t="s">
        <v>1005</v>
      </c>
      <c r="F3112" t="s">
        <v>5468</v>
      </c>
      <c r="G3112" t="s">
        <v>14749</v>
      </c>
      <c r="H3112" t="s">
        <v>16857</v>
      </c>
    </row>
    <row r="3113" spans="2:8" x14ac:dyDescent="0.25">
      <c r="B3113" t="s">
        <v>12775</v>
      </c>
      <c r="C3113" t="s">
        <v>12776</v>
      </c>
      <c r="D3113" t="s">
        <v>8619</v>
      </c>
      <c r="E3113" t="s">
        <v>23145</v>
      </c>
      <c r="F3113" t="s">
        <v>7729</v>
      </c>
      <c r="G3113" t="s">
        <v>7108</v>
      </c>
      <c r="H3113" t="s">
        <v>23146</v>
      </c>
    </row>
    <row r="3114" spans="2:8" x14ac:dyDescent="0.25">
      <c r="B3114" t="s">
        <v>12781</v>
      </c>
      <c r="C3114" t="s">
        <v>12782</v>
      </c>
      <c r="D3114" t="s">
        <v>4857</v>
      </c>
      <c r="E3114" t="s">
        <v>2982</v>
      </c>
      <c r="F3114" t="s">
        <v>2882</v>
      </c>
      <c r="G3114" t="s">
        <v>7430</v>
      </c>
      <c r="H3114" t="s">
        <v>2402</v>
      </c>
    </row>
    <row r="3115" spans="2:8" x14ac:dyDescent="0.25">
      <c r="B3115" t="s">
        <v>12785</v>
      </c>
      <c r="C3115" t="s">
        <v>12786</v>
      </c>
      <c r="D3115" t="s">
        <v>1033</v>
      </c>
      <c r="E3115" t="s">
        <v>1005</v>
      </c>
      <c r="F3115" t="s">
        <v>2648</v>
      </c>
      <c r="G3115" t="s">
        <v>3975</v>
      </c>
      <c r="H3115" t="s">
        <v>2604</v>
      </c>
    </row>
    <row r="3116" spans="2:8" x14ac:dyDescent="0.25">
      <c r="B3116" t="s">
        <v>12788</v>
      </c>
      <c r="C3116" t="s">
        <v>12789</v>
      </c>
      <c r="D3116" t="s">
        <v>3049</v>
      </c>
      <c r="E3116" t="s">
        <v>4589</v>
      </c>
      <c r="F3116" t="s">
        <v>9039</v>
      </c>
      <c r="G3116" t="s">
        <v>2240</v>
      </c>
      <c r="H3116" t="s">
        <v>8887</v>
      </c>
    </row>
    <row r="3117" spans="2:8" x14ac:dyDescent="0.25">
      <c r="B3117" t="s">
        <v>12794</v>
      </c>
      <c r="C3117" t="s">
        <v>12795</v>
      </c>
      <c r="D3117" t="s">
        <v>1201</v>
      </c>
      <c r="E3117" t="s">
        <v>6858</v>
      </c>
      <c r="F3117" t="s">
        <v>7917</v>
      </c>
      <c r="G3117" t="s">
        <v>3422</v>
      </c>
      <c r="H3117" t="s">
        <v>6475</v>
      </c>
    </row>
    <row r="3118" spans="2:8" x14ac:dyDescent="0.25">
      <c r="B3118" t="s">
        <v>12798</v>
      </c>
      <c r="C3118" t="s">
        <v>12799</v>
      </c>
      <c r="D3118" t="s">
        <v>2078</v>
      </c>
      <c r="E3118" t="s">
        <v>4725</v>
      </c>
      <c r="F3118" t="s">
        <v>184</v>
      </c>
      <c r="G3118" t="s">
        <v>18316</v>
      </c>
      <c r="H3118" t="s">
        <v>1276</v>
      </c>
    </row>
    <row r="3119" spans="2:8" x14ac:dyDescent="0.25">
      <c r="B3119" t="s">
        <v>12800</v>
      </c>
      <c r="C3119" t="s">
        <v>12801</v>
      </c>
      <c r="D3119" t="s">
        <v>7814</v>
      </c>
      <c r="E3119" t="s">
        <v>3411</v>
      </c>
      <c r="F3119" t="s">
        <v>2193</v>
      </c>
      <c r="G3119" t="s">
        <v>23147</v>
      </c>
      <c r="H3119" t="s">
        <v>1989</v>
      </c>
    </row>
    <row r="3120" spans="2:8" x14ac:dyDescent="0.25">
      <c r="B3120" t="s">
        <v>12802</v>
      </c>
      <c r="C3120" t="s">
        <v>12803</v>
      </c>
      <c r="D3120" t="s">
        <v>14346</v>
      </c>
      <c r="E3120" t="s">
        <v>7393</v>
      </c>
      <c r="F3120" t="s">
        <v>21208</v>
      </c>
      <c r="G3120" t="s">
        <v>2417</v>
      </c>
      <c r="H3120" t="s">
        <v>12044</v>
      </c>
    </row>
    <row r="3121" spans="2:8" x14ac:dyDescent="0.25">
      <c r="B3121" t="s">
        <v>12805</v>
      </c>
      <c r="C3121" t="s">
        <v>12806</v>
      </c>
      <c r="D3121" t="s">
        <v>23148</v>
      </c>
      <c r="E3121" t="s">
        <v>23149</v>
      </c>
      <c r="F3121" t="s">
        <v>13973</v>
      </c>
      <c r="G3121" t="s">
        <v>18768</v>
      </c>
      <c r="H3121" t="s">
        <v>8878</v>
      </c>
    </row>
    <row r="3122" spans="2:8" x14ac:dyDescent="0.25">
      <c r="B3122" t="s">
        <v>12807</v>
      </c>
      <c r="C3122" t="s">
        <v>12808</v>
      </c>
      <c r="D3122" t="s">
        <v>3923</v>
      </c>
      <c r="E3122" t="s">
        <v>2603</v>
      </c>
      <c r="F3122" t="s">
        <v>1720</v>
      </c>
      <c r="G3122" t="s">
        <v>23150</v>
      </c>
      <c r="H3122" t="s">
        <v>5168</v>
      </c>
    </row>
    <row r="3123" spans="2:8" x14ac:dyDescent="0.25">
      <c r="B3123" t="s">
        <v>12809</v>
      </c>
      <c r="C3123" t="s">
        <v>12810</v>
      </c>
      <c r="D3123" t="s">
        <v>1041</v>
      </c>
      <c r="E3123" t="s">
        <v>1411</v>
      </c>
      <c r="F3123" t="s">
        <v>1033</v>
      </c>
      <c r="G3123" t="s">
        <v>281</v>
      </c>
      <c r="H3123" t="s">
        <v>20871</v>
      </c>
    </row>
    <row r="3124" spans="2:8" x14ac:dyDescent="0.25">
      <c r="B3124" t="s">
        <v>12812</v>
      </c>
      <c r="C3124" t="s">
        <v>12813</v>
      </c>
      <c r="D3124" t="s">
        <v>1488</v>
      </c>
      <c r="E3124" t="s">
        <v>7626</v>
      </c>
      <c r="F3124" t="s">
        <v>15406</v>
      </c>
      <c r="G3124" t="s">
        <v>6017</v>
      </c>
      <c r="H3124" t="s">
        <v>14293</v>
      </c>
    </row>
    <row r="3125" spans="2:8" x14ac:dyDescent="0.25">
      <c r="B3125" t="s">
        <v>12815</v>
      </c>
      <c r="C3125" t="s">
        <v>12816</v>
      </c>
      <c r="D3125" t="s">
        <v>373</v>
      </c>
      <c r="E3125" t="s">
        <v>2733</v>
      </c>
      <c r="F3125" t="s">
        <v>689</v>
      </c>
      <c r="G3125" t="s">
        <v>23151</v>
      </c>
      <c r="H3125" t="s">
        <v>23152</v>
      </c>
    </row>
    <row r="3126" spans="2:8" x14ac:dyDescent="0.25">
      <c r="B3126" t="s">
        <v>12818</v>
      </c>
      <c r="C3126" t="s">
        <v>12819</v>
      </c>
      <c r="D3126" t="s">
        <v>3433</v>
      </c>
    </row>
    <row r="3127" spans="2:8" x14ac:dyDescent="0.25">
      <c r="B3127" t="s">
        <v>12820</v>
      </c>
      <c r="C3127" t="s">
        <v>12821</v>
      </c>
      <c r="D3127" t="s">
        <v>14178</v>
      </c>
      <c r="E3127" t="s">
        <v>22549</v>
      </c>
      <c r="F3127" t="s">
        <v>23153</v>
      </c>
      <c r="G3127" t="s">
        <v>13334</v>
      </c>
      <c r="H3127" t="s">
        <v>6228</v>
      </c>
    </row>
    <row r="3128" spans="2:8" x14ac:dyDescent="0.25">
      <c r="B3128" t="s">
        <v>12823</v>
      </c>
      <c r="C3128" t="s">
        <v>12824</v>
      </c>
      <c r="D3128" t="s">
        <v>10284</v>
      </c>
      <c r="E3128" t="s">
        <v>8492</v>
      </c>
      <c r="F3128" t="s">
        <v>9798</v>
      </c>
      <c r="G3128" t="s">
        <v>1264</v>
      </c>
      <c r="H3128" t="s">
        <v>55</v>
      </c>
    </row>
    <row r="3129" spans="2:8" x14ac:dyDescent="0.25">
      <c r="B3129" t="s">
        <v>12827</v>
      </c>
      <c r="C3129" t="s">
        <v>12828</v>
      </c>
      <c r="D3129" t="s">
        <v>23154</v>
      </c>
      <c r="E3129" t="s">
        <v>23155</v>
      </c>
      <c r="F3129" t="s">
        <v>23156</v>
      </c>
      <c r="G3129" t="s">
        <v>21704</v>
      </c>
      <c r="H3129" t="s">
        <v>3200</v>
      </c>
    </row>
    <row r="3130" spans="2:8" x14ac:dyDescent="0.25">
      <c r="B3130" t="s">
        <v>12832</v>
      </c>
      <c r="C3130" t="s">
        <v>12833</v>
      </c>
      <c r="D3130" t="s">
        <v>1345</v>
      </c>
      <c r="E3130" t="s">
        <v>3950</v>
      </c>
      <c r="F3130" t="s">
        <v>2093</v>
      </c>
      <c r="G3130" t="s">
        <v>12787</v>
      </c>
      <c r="H3130" t="s">
        <v>2627</v>
      </c>
    </row>
    <row r="3131" spans="2:8" x14ac:dyDescent="0.25">
      <c r="B3131" t="s">
        <v>12834</v>
      </c>
      <c r="C3131" t="s">
        <v>12835</v>
      </c>
      <c r="D3131" t="s">
        <v>1899</v>
      </c>
      <c r="E3131" t="s">
        <v>736</v>
      </c>
      <c r="F3131" t="s">
        <v>1338</v>
      </c>
      <c r="G3131" t="s">
        <v>11656</v>
      </c>
      <c r="H3131" t="s">
        <v>23157</v>
      </c>
    </row>
    <row r="3132" spans="2:8" x14ac:dyDescent="0.25">
      <c r="B3132" t="s">
        <v>12836</v>
      </c>
      <c r="C3132" t="s">
        <v>12837</v>
      </c>
      <c r="D3132" t="s">
        <v>1938</v>
      </c>
      <c r="E3132" t="s">
        <v>2193</v>
      </c>
      <c r="F3132" t="s">
        <v>6537</v>
      </c>
      <c r="G3132" t="s">
        <v>22639</v>
      </c>
      <c r="H3132" t="s">
        <v>14058</v>
      </c>
    </row>
    <row r="3133" spans="2:8" x14ac:dyDescent="0.25">
      <c r="B3133" t="s">
        <v>12839</v>
      </c>
      <c r="C3133" t="s">
        <v>12840</v>
      </c>
      <c r="D3133" t="s">
        <v>2526</v>
      </c>
      <c r="E3133" t="s">
        <v>1027</v>
      </c>
      <c r="F3133" t="s">
        <v>1894</v>
      </c>
      <c r="G3133" t="s">
        <v>23158</v>
      </c>
      <c r="H3133" t="s">
        <v>6876</v>
      </c>
    </row>
    <row r="3134" spans="2:8" x14ac:dyDescent="0.25">
      <c r="B3134" t="s">
        <v>12842</v>
      </c>
      <c r="C3134" t="s">
        <v>12843</v>
      </c>
      <c r="D3134" t="s">
        <v>2117</v>
      </c>
      <c r="E3134" t="s">
        <v>4052</v>
      </c>
      <c r="F3134" t="s">
        <v>577</v>
      </c>
      <c r="G3134" t="s">
        <v>783</v>
      </c>
      <c r="H3134" t="s">
        <v>23159</v>
      </c>
    </row>
    <row r="3135" spans="2:8" x14ac:dyDescent="0.25">
      <c r="B3135" t="s">
        <v>12846</v>
      </c>
      <c r="C3135" t="s">
        <v>12847</v>
      </c>
      <c r="D3135" t="s">
        <v>4632</v>
      </c>
      <c r="E3135" t="s">
        <v>6768</v>
      </c>
      <c r="F3135" t="s">
        <v>9162</v>
      </c>
      <c r="G3135" t="s">
        <v>11595</v>
      </c>
      <c r="H3135" t="s">
        <v>16674</v>
      </c>
    </row>
    <row r="3136" spans="2:8" x14ac:dyDescent="0.25">
      <c r="B3136" t="s">
        <v>12846</v>
      </c>
      <c r="C3136" t="s">
        <v>12849</v>
      </c>
      <c r="D3136" t="s">
        <v>2365</v>
      </c>
      <c r="E3136" t="s">
        <v>8684</v>
      </c>
      <c r="F3136" t="s">
        <v>14781</v>
      </c>
      <c r="G3136" t="s">
        <v>7131</v>
      </c>
      <c r="H3136" t="s">
        <v>3187</v>
      </c>
    </row>
    <row r="3137" spans="2:8" x14ac:dyDescent="0.25">
      <c r="B3137" t="s">
        <v>12850</v>
      </c>
      <c r="C3137" t="s">
        <v>12851</v>
      </c>
      <c r="D3137" t="s">
        <v>3433</v>
      </c>
      <c r="E3137" t="s">
        <v>1506</v>
      </c>
      <c r="F3137" t="s">
        <v>1454</v>
      </c>
      <c r="G3137" t="s">
        <v>23160</v>
      </c>
      <c r="H3137" t="s">
        <v>23161</v>
      </c>
    </row>
    <row r="3138" spans="2:8" x14ac:dyDescent="0.25">
      <c r="B3138" t="s">
        <v>12854</v>
      </c>
      <c r="C3138" t="s">
        <v>12855</v>
      </c>
      <c r="D3138" t="s">
        <v>4377</v>
      </c>
      <c r="E3138" t="s">
        <v>2030</v>
      </c>
      <c r="F3138" t="s">
        <v>4377</v>
      </c>
      <c r="G3138" t="s">
        <v>650</v>
      </c>
      <c r="H3138" t="s">
        <v>9156</v>
      </c>
    </row>
    <row r="3139" spans="2:8" x14ac:dyDescent="0.25">
      <c r="B3139" t="s">
        <v>12857</v>
      </c>
      <c r="C3139" t="s">
        <v>12858</v>
      </c>
      <c r="D3139" t="s">
        <v>1358</v>
      </c>
    </row>
    <row r="3140" spans="2:8" x14ac:dyDescent="0.25">
      <c r="B3140" t="s">
        <v>12859</v>
      </c>
      <c r="C3140" t="s">
        <v>12860</v>
      </c>
      <c r="D3140" t="s">
        <v>1683</v>
      </c>
      <c r="E3140" t="s">
        <v>8520</v>
      </c>
      <c r="F3140" t="s">
        <v>2165</v>
      </c>
      <c r="G3140" t="s">
        <v>22923</v>
      </c>
      <c r="H3140" t="s">
        <v>1526</v>
      </c>
    </row>
    <row r="3141" spans="2:8" x14ac:dyDescent="0.25">
      <c r="B3141" t="s">
        <v>12862</v>
      </c>
      <c r="C3141" t="s">
        <v>12863</v>
      </c>
      <c r="D3141" t="s">
        <v>9486</v>
      </c>
      <c r="E3141" t="s">
        <v>3158</v>
      </c>
      <c r="F3141" t="s">
        <v>935</v>
      </c>
      <c r="G3141" t="s">
        <v>6601</v>
      </c>
      <c r="H3141" t="s">
        <v>10968</v>
      </c>
    </row>
    <row r="3142" spans="2:8" x14ac:dyDescent="0.25">
      <c r="B3142" t="s">
        <v>12864</v>
      </c>
      <c r="C3142" t="s">
        <v>12865</v>
      </c>
      <c r="D3142" t="s">
        <v>4973</v>
      </c>
      <c r="E3142" t="s">
        <v>5051</v>
      </c>
      <c r="F3142" t="s">
        <v>1027</v>
      </c>
      <c r="G3142" t="s">
        <v>23162</v>
      </c>
      <c r="H3142" t="s">
        <v>23163</v>
      </c>
    </row>
    <row r="3143" spans="2:8" x14ac:dyDescent="0.25">
      <c r="B3143" t="s">
        <v>12864</v>
      </c>
      <c r="C3143" t="s">
        <v>12868</v>
      </c>
      <c r="D3143" t="s">
        <v>10696</v>
      </c>
      <c r="E3143" t="s">
        <v>10147</v>
      </c>
      <c r="F3143" t="s">
        <v>11152</v>
      </c>
      <c r="G3143" t="s">
        <v>5688</v>
      </c>
      <c r="H3143" t="s">
        <v>609</v>
      </c>
    </row>
    <row r="3144" spans="2:8" x14ac:dyDescent="0.25">
      <c r="B3144" t="s">
        <v>12870</v>
      </c>
      <c r="C3144" t="s">
        <v>12871</v>
      </c>
      <c r="D3144" t="s">
        <v>2112</v>
      </c>
      <c r="E3144" t="s">
        <v>1899</v>
      </c>
      <c r="F3144" t="s">
        <v>5725</v>
      </c>
      <c r="G3144" t="s">
        <v>11091</v>
      </c>
      <c r="H3144" t="s">
        <v>6544</v>
      </c>
    </row>
    <row r="3145" spans="2:8" x14ac:dyDescent="0.25">
      <c r="B3145" t="s">
        <v>12873</v>
      </c>
      <c r="C3145" t="s">
        <v>12874</v>
      </c>
      <c r="D3145" t="s">
        <v>2533</v>
      </c>
      <c r="E3145" t="s">
        <v>3022</v>
      </c>
      <c r="F3145" t="s">
        <v>2288</v>
      </c>
      <c r="G3145" t="s">
        <v>1647</v>
      </c>
      <c r="H3145" t="s">
        <v>49</v>
      </c>
    </row>
    <row r="3146" spans="2:8" x14ac:dyDescent="0.25">
      <c r="B3146" t="s">
        <v>12875</v>
      </c>
      <c r="C3146" t="s">
        <v>12876</v>
      </c>
      <c r="D3146" t="s">
        <v>112</v>
      </c>
      <c r="E3146" t="s">
        <v>1757</v>
      </c>
      <c r="F3146" t="s">
        <v>2171</v>
      </c>
      <c r="G3146" t="s">
        <v>8801</v>
      </c>
      <c r="H3146" t="s">
        <v>6755</v>
      </c>
    </row>
    <row r="3147" spans="2:8" x14ac:dyDescent="0.25">
      <c r="B3147" t="s">
        <v>12878</v>
      </c>
      <c r="C3147" t="s">
        <v>12879</v>
      </c>
      <c r="D3147" t="s">
        <v>7806</v>
      </c>
      <c r="E3147" t="s">
        <v>2263</v>
      </c>
      <c r="F3147" t="s">
        <v>1943</v>
      </c>
      <c r="G3147" t="s">
        <v>23164</v>
      </c>
      <c r="H3147" t="s">
        <v>23165</v>
      </c>
    </row>
    <row r="3148" spans="2:8" x14ac:dyDescent="0.25">
      <c r="B3148" t="s">
        <v>12881</v>
      </c>
      <c r="C3148" t="s">
        <v>12882</v>
      </c>
      <c r="D3148" t="s">
        <v>6926</v>
      </c>
      <c r="E3148" t="s">
        <v>7750</v>
      </c>
      <c r="F3148" t="s">
        <v>3663</v>
      </c>
      <c r="G3148" t="s">
        <v>4931</v>
      </c>
      <c r="H3148" t="s">
        <v>23166</v>
      </c>
    </row>
    <row r="3149" spans="2:8" x14ac:dyDescent="0.25">
      <c r="B3149" t="s">
        <v>12884</v>
      </c>
      <c r="C3149" t="s">
        <v>12885</v>
      </c>
      <c r="D3149" t="s">
        <v>1537</v>
      </c>
      <c r="E3149" t="s">
        <v>1859</v>
      </c>
      <c r="F3149" t="s">
        <v>2358</v>
      </c>
      <c r="G3149" t="s">
        <v>23167</v>
      </c>
      <c r="H3149" t="s">
        <v>13473</v>
      </c>
    </row>
    <row r="3150" spans="2:8" x14ac:dyDescent="0.25">
      <c r="B3150" t="s">
        <v>12887</v>
      </c>
      <c r="C3150" t="s">
        <v>12888</v>
      </c>
      <c r="D3150" t="s">
        <v>1612</v>
      </c>
      <c r="E3150" t="s">
        <v>847</v>
      </c>
      <c r="F3150" t="s">
        <v>959</v>
      </c>
      <c r="G3150" t="s">
        <v>23168</v>
      </c>
      <c r="H3150" t="s">
        <v>17979</v>
      </c>
    </row>
    <row r="3151" spans="2:8" x14ac:dyDescent="0.25">
      <c r="B3151" t="s">
        <v>12889</v>
      </c>
      <c r="C3151" t="s">
        <v>12890</v>
      </c>
      <c r="D3151" t="s">
        <v>2113</v>
      </c>
      <c r="E3151" t="s">
        <v>1763</v>
      </c>
      <c r="F3151" t="s">
        <v>283</v>
      </c>
      <c r="G3151" t="s">
        <v>11179</v>
      </c>
      <c r="H3151" t="s">
        <v>23169</v>
      </c>
    </row>
    <row r="3152" spans="2:8" x14ac:dyDescent="0.25">
      <c r="B3152" t="s">
        <v>12891</v>
      </c>
      <c r="C3152" t="s">
        <v>12892</v>
      </c>
      <c r="D3152" t="s">
        <v>577</v>
      </c>
      <c r="E3152" t="s">
        <v>1453</v>
      </c>
      <c r="F3152" t="s">
        <v>1018</v>
      </c>
      <c r="G3152" t="s">
        <v>4770</v>
      </c>
      <c r="H3152" t="s">
        <v>23170</v>
      </c>
    </row>
    <row r="3153" spans="2:8" x14ac:dyDescent="0.25">
      <c r="B3153" t="s">
        <v>12894</v>
      </c>
      <c r="C3153" t="s">
        <v>12895</v>
      </c>
      <c r="D3153" t="s">
        <v>13310</v>
      </c>
      <c r="E3153" t="s">
        <v>4031</v>
      </c>
      <c r="F3153" t="s">
        <v>20970</v>
      </c>
      <c r="G3153" t="s">
        <v>5414</v>
      </c>
      <c r="H3153" t="s">
        <v>10968</v>
      </c>
    </row>
    <row r="3154" spans="2:8" x14ac:dyDescent="0.25">
      <c r="B3154" t="s">
        <v>12898</v>
      </c>
      <c r="C3154" t="s">
        <v>12899</v>
      </c>
      <c r="D3154" t="s">
        <v>184</v>
      </c>
      <c r="E3154" t="s">
        <v>1012</v>
      </c>
      <c r="F3154" t="s">
        <v>2129</v>
      </c>
      <c r="G3154" t="s">
        <v>4013</v>
      </c>
      <c r="H3154" t="s">
        <v>19235</v>
      </c>
    </row>
    <row r="3155" spans="2:8" x14ac:dyDescent="0.25">
      <c r="B3155" t="s">
        <v>12901</v>
      </c>
      <c r="C3155" t="s">
        <v>12902</v>
      </c>
      <c r="D3155" t="s">
        <v>1780</v>
      </c>
      <c r="E3155" t="s">
        <v>431</v>
      </c>
      <c r="F3155" t="s">
        <v>1034</v>
      </c>
      <c r="G3155" t="s">
        <v>4561</v>
      </c>
      <c r="H3155" t="s">
        <v>18305</v>
      </c>
    </row>
    <row r="3156" spans="2:8" x14ac:dyDescent="0.25">
      <c r="B3156" t="s">
        <v>12904</v>
      </c>
      <c r="C3156" t="s">
        <v>12905</v>
      </c>
      <c r="D3156" t="s">
        <v>2416</v>
      </c>
      <c r="E3156" t="s">
        <v>42</v>
      </c>
      <c r="F3156" t="s">
        <v>1186</v>
      </c>
      <c r="G3156" t="s">
        <v>19536</v>
      </c>
      <c r="H3156" t="s">
        <v>16102</v>
      </c>
    </row>
    <row r="3157" spans="2:8" x14ac:dyDescent="0.25">
      <c r="B3157" t="s">
        <v>12906</v>
      </c>
      <c r="C3157" t="s">
        <v>12907</v>
      </c>
      <c r="D3157" t="s">
        <v>13230</v>
      </c>
    </row>
    <row r="3158" spans="2:8" x14ac:dyDescent="0.25">
      <c r="B3158" t="s">
        <v>12909</v>
      </c>
      <c r="C3158" t="s">
        <v>12910</v>
      </c>
      <c r="D3158" t="s">
        <v>2308</v>
      </c>
      <c r="E3158" t="s">
        <v>2490</v>
      </c>
      <c r="F3158" t="s">
        <v>2390</v>
      </c>
      <c r="G3158" t="s">
        <v>1886</v>
      </c>
      <c r="H3158" t="s">
        <v>23171</v>
      </c>
    </row>
    <row r="3159" spans="2:8" x14ac:dyDescent="0.25">
      <c r="B3159" t="s">
        <v>12911</v>
      </c>
      <c r="C3159" t="s">
        <v>12912</v>
      </c>
      <c r="D3159" t="s">
        <v>4769</v>
      </c>
      <c r="E3159" t="s">
        <v>41</v>
      </c>
      <c r="F3159" t="s">
        <v>1392</v>
      </c>
      <c r="G3159" t="s">
        <v>7500</v>
      </c>
      <c r="H3159" t="s">
        <v>7450</v>
      </c>
    </row>
    <row r="3160" spans="2:8" x14ac:dyDescent="0.25">
      <c r="B3160" t="s">
        <v>12913</v>
      </c>
      <c r="C3160" t="s">
        <v>12914</v>
      </c>
      <c r="D3160" t="s">
        <v>6538</v>
      </c>
      <c r="E3160" t="s">
        <v>10</v>
      </c>
      <c r="F3160" t="s">
        <v>536</v>
      </c>
      <c r="G3160" t="s">
        <v>7166</v>
      </c>
      <c r="H3160" t="s">
        <v>11951</v>
      </c>
    </row>
    <row r="3161" spans="2:8" x14ac:dyDescent="0.25">
      <c r="B3161" t="s">
        <v>12916</v>
      </c>
      <c r="C3161" t="s">
        <v>12917</v>
      </c>
      <c r="D3161" t="s">
        <v>1012</v>
      </c>
      <c r="E3161" t="s">
        <v>413</v>
      </c>
      <c r="F3161" t="s">
        <v>24</v>
      </c>
      <c r="G3161" t="s">
        <v>561</v>
      </c>
      <c r="H3161" t="s">
        <v>9721</v>
      </c>
    </row>
    <row r="3162" spans="2:8" x14ac:dyDescent="0.25">
      <c r="B3162" t="s">
        <v>12920</v>
      </c>
      <c r="C3162" t="s">
        <v>12921</v>
      </c>
      <c r="D3162" t="s">
        <v>10686</v>
      </c>
      <c r="E3162" t="s">
        <v>1166</v>
      </c>
      <c r="F3162" t="s">
        <v>5717</v>
      </c>
      <c r="G3162" t="s">
        <v>23172</v>
      </c>
      <c r="H3162" t="s">
        <v>22372</v>
      </c>
    </row>
    <row r="3163" spans="2:8" x14ac:dyDescent="0.25">
      <c r="B3163" t="s">
        <v>12924</v>
      </c>
      <c r="C3163" t="s">
        <v>12925</v>
      </c>
      <c r="D3163" t="s">
        <v>22624</v>
      </c>
      <c r="E3163" t="s">
        <v>10841</v>
      </c>
      <c r="F3163" t="s">
        <v>53</v>
      </c>
      <c r="G3163" t="s">
        <v>23173</v>
      </c>
      <c r="H3163" t="s">
        <v>1068</v>
      </c>
    </row>
    <row r="3164" spans="2:8" x14ac:dyDescent="0.25">
      <c r="B3164" t="s">
        <v>12928</v>
      </c>
      <c r="C3164" t="s">
        <v>12929</v>
      </c>
      <c r="D3164" t="s">
        <v>2503</v>
      </c>
      <c r="E3164" t="s">
        <v>2806</v>
      </c>
      <c r="F3164" t="s">
        <v>2443</v>
      </c>
      <c r="G3164" t="s">
        <v>21154</v>
      </c>
      <c r="H3164" t="s">
        <v>4400</v>
      </c>
    </row>
    <row r="3165" spans="2:8" x14ac:dyDescent="0.25">
      <c r="B3165" t="s">
        <v>12931</v>
      </c>
      <c r="C3165" t="s">
        <v>12932</v>
      </c>
      <c r="D3165" t="s">
        <v>6768</v>
      </c>
      <c r="E3165" t="s">
        <v>5484</v>
      </c>
      <c r="F3165" t="s">
        <v>5051</v>
      </c>
      <c r="G3165" t="s">
        <v>14834</v>
      </c>
      <c r="H3165" t="s">
        <v>6909</v>
      </c>
    </row>
    <row r="3166" spans="2:8" x14ac:dyDescent="0.25">
      <c r="B3166" t="s">
        <v>12934</v>
      </c>
      <c r="C3166" t="s">
        <v>12935</v>
      </c>
      <c r="D3166" t="s">
        <v>2113</v>
      </c>
      <c r="E3166" t="s">
        <v>689</v>
      </c>
      <c r="F3166" t="s">
        <v>1557</v>
      </c>
      <c r="G3166" t="s">
        <v>19273</v>
      </c>
      <c r="H3166" t="s">
        <v>23174</v>
      </c>
    </row>
    <row r="3167" spans="2:8" x14ac:dyDescent="0.25">
      <c r="B3167" t="s">
        <v>12937</v>
      </c>
      <c r="C3167" t="s">
        <v>12938</v>
      </c>
      <c r="D3167" t="s">
        <v>1040</v>
      </c>
      <c r="E3167" t="s">
        <v>1005</v>
      </c>
      <c r="F3167" t="s">
        <v>6958</v>
      </c>
      <c r="G3167" t="s">
        <v>7910</v>
      </c>
      <c r="H3167" t="s">
        <v>23175</v>
      </c>
    </row>
    <row r="3168" spans="2:8" x14ac:dyDescent="0.25">
      <c r="B3168" t="s">
        <v>12939</v>
      </c>
      <c r="C3168" t="s">
        <v>12940</v>
      </c>
      <c r="D3168" t="s">
        <v>4640</v>
      </c>
      <c r="E3168" t="s">
        <v>2626</v>
      </c>
      <c r="F3168" t="s">
        <v>2045</v>
      </c>
      <c r="G3168" t="s">
        <v>5543</v>
      </c>
      <c r="H3168" t="s">
        <v>22974</v>
      </c>
    </row>
    <row r="3169" spans="2:8" x14ac:dyDescent="0.25">
      <c r="B3169" t="s">
        <v>12941</v>
      </c>
      <c r="C3169" t="s">
        <v>12942</v>
      </c>
      <c r="D3169" t="s">
        <v>14324</v>
      </c>
      <c r="E3169" t="s">
        <v>10423</v>
      </c>
      <c r="F3169" t="s">
        <v>1846</v>
      </c>
      <c r="G3169" t="s">
        <v>6394</v>
      </c>
      <c r="H3169" t="s">
        <v>22689</v>
      </c>
    </row>
    <row r="3170" spans="2:8" x14ac:dyDescent="0.25">
      <c r="B3170" t="s">
        <v>12944</v>
      </c>
      <c r="C3170" t="s">
        <v>12945</v>
      </c>
      <c r="D3170" t="s">
        <v>1454</v>
      </c>
      <c r="E3170" t="s">
        <v>3401</v>
      </c>
      <c r="F3170" t="s">
        <v>1561</v>
      </c>
      <c r="G3170" t="s">
        <v>3389</v>
      </c>
      <c r="H3170" t="s">
        <v>23176</v>
      </c>
    </row>
    <row r="3171" spans="2:8" x14ac:dyDescent="0.25">
      <c r="B3171" t="s">
        <v>12947</v>
      </c>
      <c r="C3171" t="s">
        <v>12948</v>
      </c>
      <c r="D3171" t="s">
        <v>1392</v>
      </c>
      <c r="E3171" t="s">
        <v>948</v>
      </c>
      <c r="F3171" t="s">
        <v>1409</v>
      </c>
      <c r="G3171" t="s">
        <v>23177</v>
      </c>
      <c r="H3171" t="s">
        <v>21997</v>
      </c>
    </row>
    <row r="3172" spans="2:8" x14ac:dyDescent="0.25">
      <c r="B3172" t="s">
        <v>12951</v>
      </c>
      <c r="C3172" t="s">
        <v>12952</v>
      </c>
      <c r="D3172" t="s">
        <v>3247</v>
      </c>
      <c r="E3172" t="s">
        <v>6492</v>
      </c>
      <c r="F3172" t="s">
        <v>8270</v>
      </c>
      <c r="G3172" t="s">
        <v>23178</v>
      </c>
      <c r="H3172" t="s">
        <v>9255</v>
      </c>
    </row>
    <row r="3173" spans="2:8" x14ac:dyDescent="0.25">
      <c r="B3173" t="s">
        <v>12955</v>
      </c>
      <c r="C3173" t="s">
        <v>12956</v>
      </c>
      <c r="D3173" t="s">
        <v>7196</v>
      </c>
      <c r="E3173" t="s">
        <v>123</v>
      </c>
      <c r="F3173" t="s">
        <v>578</v>
      </c>
      <c r="G3173" t="s">
        <v>23179</v>
      </c>
      <c r="H3173" t="s">
        <v>8966</v>
      </c>
    </row>
    <row r="3174" spans="2:8" x14ac:dyDescent="0.25">
      <c r="B3174" t="s">
        <v>12958</v>
      </c>
      <c r="C3174" t="s">
        <v>12959</v>
      </c>
      <c r="D3174" t="s">
        <v>1245</v>
      </c>
      <c r="E3174" t="s">
        <v>9900</v>
      </c>
      <c r="F3174" t="s">
        <v>10372</v>
      </c>
      <c r="G3174" t="s">
        <v>1736</v>
      </c>
      <c r="H3174" t="s">
        <v>20969</v>
      </c>
    </row>
    <row r="3175" spans="2:8" x14ac:dyDescent="0.25">
      <c r="B3175" t="s">
        <v>12962</v>
      </c>
      <c r="C3175" t="s">
        <v>12963</v>
      </c>
      <c r="D3175" t="s">
        <v>1476</v>
      </c>
      <c r="E3175" t="s">
        <v>1708</v>
      </c>
      <c r="F3175" t="s">
        <v>4725</v>
      </c>
      <c r="G3175" t="s">
        <v>12495</v>
      </c>
      <c r="H3175" t="s">
        <v>23180</v>
      </c>
    </row>
    <row r="3176" spans="2:8" x14ac:dyDescent="0.25">
      <c r="B3176" t="s">
        <v>12965</v>
      </c>
      <c r="C3176" t="s">
        <v>12966</v>
      </c>
      <c r="D3176" t="s">
        <v>5683</v>
      </c>
      <c r="E3176" t="s">
        <v>4721</v>
      </c>
      <c r="F3176" t="s">
        <v>1894</v>
      </c>
      <c r="G3176" t="s">
        <v>13327</v>
      </c>
      <c r="H3176" t="s">
        <v>9263</v>
      </c>
    </row>
    <row r="3177" spans="2:8" x14ac:dyDescent="0.25">
      <c r="B3177" t="s">
        <v>12967</v>
      </c>
      <c r="C3177" t="s">
        <v>12968</v>
      </c>
      <c r="D3177" t="s">
        <v>1351</v>
      </c>
      <c r="E3177" t="s">
        <v>2728</v>
      </c>
      <c r="F3177" t="s">
        <v>7024</v>
      </c>
      <c r="G3177" t="s">
        <v>14025</v>
      </c>
      <c r="H3177" t="s">
        <v>22362</v>
      </c>
    </row>
    <row r="3178" spans="2:8" x14ac:dyDescent="0.25">
      <c r="B3178" t="s">
        <v>12971</v>
      </c>
      <c r="C3178" t="s">
        <v>12972</v>
      </c>
      <c r="D3178" t="s">
        <v>2881</v>
      </c>
    </row>
    <row r="3179" spans="2:8" x14ac:dyDescent="0.25">
      <c r="B3179" t="s">
        <v>12973</v>
      </c>
      <c r="C3179" t="s">
        <v>12974</v>
      </c>
      <c r="D3179" t="s">
        <v>3656</v>
      </c>
      <c r="E3179" t="s">
        <v>392</v>
      </c>
      <c r="F3179" t="s">
        <v>1423</v>
      </c>
      <c r="G3179" t="s">
        <v>9419</v>
      </c>
      <c r="H3179" t="s">
        <v>21517</v>
      </c>
    </row>
    <row r="3180" spans="2:8" x14ac:dyDescent="0.25">
      <c r="B3180" t="s">
        <v>12977</v>
      </c>
      <c r="C3180" t="s">
        <v>12978</v>
      </c>
      <c r="D3180" t="s">
        <v>1883</v>
      </c>
      <c r="E3180" t="s">
        <v>2603</v>
      </c>
      <c r="F3180" t="s">
        <v>514</v>
      </c>
      <c r="G3180" t="s">
        <v>22504</v>
      </c>
      <c r="H3180" t="s">
        <v>23181</v>
      </c>
    </row>
    <row r="3181" spans="2:8" x14ac:dyDescent="0.25">
      <c r="B3181" t="s">
        <v>12981</v>
      </c>
      <c r="C3181" t="s">
        <v>12982</v>
      </c>
      <c r="D3181" t="s">
        <v>1111</v>
      </c>
      <c r="E3181" t="s">
        <v>1267</v>
      </c>
      <c r="F3181" t="s">
        <v>942</v>
      </c>
      <c r="G3181" t="s">
        <v>16072</v>
      </c>
      <c r="H3181" t="s">
        <v>4237</v>
      </c>
    </row>
    <row r="3182" spans="2:8" x14ac:dyDescent="0.25">
      <c r="B3182" t="s">
        <v>12985</v>
      </c>
      <c r="C3182" t="s">
        <v>12986</v>
      </c>
      <c r="D3182" t="s">
        <v>1018</v>
      </c>
      <c r="E3182" t="s">
        <v>1710</v>
      </c>
      <c r="F3182" t="s">
        <v>248</v>
      </c>
      <c r="G3182" t="s">
        <v>21283</v>
      </c>
      <c r="H3182" t="s">
        <v>80</v>
      </c>
    </row>
    <row r="3183" spans="2:8" x14ac:dyDescent="0.25">
      <c r="B3183" t="s">
        <v>12987</v>
      </c>
      <c r="C3183" t="s">
        <v>12988</v>
      </c>
      <c r="D3183" t="s">
        <v>1683</v>
      </c>
      <c r="E3183" t="s">
        <v>6736</v>
      </c>
      <c r="F3183" t="s">
        <v>1776</v>
      </c>
      <c r="G3183" t="s">
        <v>11305</v>
      </c>
      <c r="H3183" t="s">
        <v>18391</v>
      </c>
    </row>
    <row r="3184" spans="2:8" x14ac:dyDescent="0.25">
      <c r="B3184" t="s">
        <v>12990</v>
      </c>
      <c r="C3184" t="s">
        <v>12991</v>
      </c>
      <c r="D3184" t="s">
        <v>7903</v>
      </c>
      <c r="E3184" t="s">
        <v>7528</v>
      </c>
      <c r="F3184" t="s">
        <v>8826</v>
      </c>
      <c r="G3184" t="s">
        <v>5067</v>
      </c>
      <c r="H3184" t="s">
        <v>5145</v>
      </c>
    </row>
    <row r="3185" spans="2:8" x14ac:dyDescent="0.25">
      <c r="B3185" t="s">
        <v>12992</v>
      </c>
      <c r="C3185" t="s">
        <v>12993</v>
      </c>
      <c r="D3185" t="s">
        <v>15786</v>
      </c>
      <c r="E3185" t="s">
        <v>23182</v>
      </c>
      <c r="F3185" t="s">
        <v>23183</v>
      </c>
      <c r="G3185" t="s">
        <v>11363</v>
      </c>
      <c r="H3185" t="s">
        <v>21518</v>
      </c>
    </row>
    <row r="3186" spans="2:8" x14ac:dyDescent="0.25">
      <c r="B3186" t="s">
        <v>12997</v>
      </c>
      <c r="C3186" t="s">
        <v>12998</v>
      </c>
      <c r="D3186" t="s">
        <v>17281</v>
      </c>
      <c r="E3186" t="s">
        <v>981</v>
      </c>
      <c r="F3186" t="s">
        <v>3127</v>
      </c>
      <c r="G3186" t="s">
        <v>6421</v>
      </c>
      <c r="H3186" t="s">
        <v>23184</v>
      </c>
    </row>
    <row r="3187" spans="2:8" x14ac:dyDescent="0.25">
      <c r="B3187" t="s">
        <v>13001</v>
      </c>
      <c r="C3187" t="s">
        <v>13002</v>
      </c>
      <c r="D3187" t="s">
        <v>11561</v>
      </c>
      <c r="E3187" t="s">
        <v>23185</v>
      </c>
      <c r="F3187" t="s">
        <v>22019</v>
      </c>
      <c r="G3187" t="s">
        <v>21974</v>
      </c>
      <c r="H3187" t="s">
        <v>5160</v>
      </c>
    </row>
    <row r="3188" spans="2:8" x14ac:dyDescent="0.25">
      <c r="B3188" t="s">
        <v>13006</v>
      </c>
      <c r="C3188" t="s">
        <v>13007</v>
      </c>
      <c r="D3188" t="s">
        <v>23186</v>
      </c>
      <c r="E3188" t="s">
        <v>19223</v>
      </c>
      <c r="F3188" t="s">
        <v>23187</v>
      </c>
      <c r="G3188" t="s">
        <v>955</v>
      </c>
      <c r="H3188" t="s">
        <v>23188</v>
      </c>
    </row>
    <row r="3189" spans="2:8" x14ac:dyDescent="0.25">
      <c r="B3189" t="s">
        <v>13011</v>
      </c>
      <c r="C3189" t="s">
        <v>13012</v>
      </c>
      <c r="D3189" t="s">
        <v>2045</v>
      </c>
      <c r="E3189" t="s">
        <v>2000</v>
      </c>
      <c r="F3189" t="s">
        <v>3533</v>
      </c>
      <c r="G3189" t="s">
        <v>13013</v>
      </c>
      <c r="H3189" t="s">
        <v>1989</v>
      </c>
    </row>
    <row r="3190" spans="2:8" x14ac:dyDescent="0.25">
      <c r="B3190" t="s">
        <v>13015</v>
      </c>
      <c r="C3190" t="s">
        <v>13016</v>
      </c>
      <c r="D3190" t="s">
        <v>7738</v>
      </c>
      <c r="E3190" t="s">
        <v>6537</v>
      </c>
      <c r="F3190" t="s">
        <v>5541</v>
      </c>
      <c r="G3190" t="s">
        <v>614</v>
      </c>
      <c r="H3190" t="s">
        <v>13237</v>
      </c>
    </row>
    <row r="3191" spans="2:8" x14ac:dyDescent="0.25">
      <c r="B3191" t="s">
        <v>13017</v>
      </c>
      <c r="C3191" t="s">
        <v>13018</v>
      </c>
      <c r="D3191" t="s">
        <v>14242</v>
      </c>
      <c r="E3191" t="s">
        <v>7527</v>
      </c>
      <c r="F3191" t="s">
        <v>16328</v>
      </c>
      <c r="G3191" t="s">
        <v>20752</v>
      </c>
      <c r="H3191" t="s">
        <v>19207</v>
      </c>
    </row>
    <row r="3192" spans="2:8" x14ac:dyDescent="0.25">
      <c r="B3192" t="s">
        <v>13022</v>
      </c>
      <c r="C3192" t="s">
        <v>13023</v>
      </c>
      <c r="D3192" t="s">
        <v>23189</v>
      </c>
      <c r="E3192" t="s">
        <v>23190</v>
      </c>
      <c r="F3192" t="s">
        <v>629</v>
      </c>
      <c r="G3192" t="s">
        <v>23191</v>
      </c>
      <c r="H3192" t="s">
        <v>7579</v>
      </c>
    </row>
    <row r="3193" spans="2:8" x14ac:dyDescent="0.25">
      <c r="B3193" t="s">
        <v>13026</v>
      </c>
      <c r="C3193" t="s">
        <v>13027</v>
      </c>
      <c r="D3193" t="s">
        <v>23192</v>
      </c>
      <c r="E3193" t="s">
        <v>21272</v>
      </c>
      <c r="F3193" t="s">
        <v>23193</v>
      </c>
      <c r="G3193" t="s">
        <v>21370</v>
      </c>
      <c r="H3193" t="s">
        <v>23194</v>
      </c>
    </row>
    <row r="3194" spans="2:8" x14ac:dyDescent="0.25">
      <c r="B3194" t="s">
        <v>13031</v>
      </c>
      <c r="C3194" t="s">
        <v>13032</v>
      </c>
      <c r="D3194" t="s">
        <v>2882</v>
      </c>
      <c r="E3194" t="s">
        <v>1370</v>
      </c>
      <c r="F3194" t="s">
        <v>512</v>
      </c>
      <c r="G3194" t="s">
        <v>7845</v>
      </c>
      <c r="H3194" t="s">
        <v>4397</v>
      </c>
    </row>
    <row r="3195" spans="2:8" x14ac:dyDescent="0.25">
      <c r="B3195" t="s">
        <v>13033</v>
      </c>
      <c r="C3195" t="s">
        <v>13034</v>
      </c>
      <c r="D3195" t="s">
        <v>2293</v>
      </c>
      <c r="E3195" t="s">
        <v>10147</v>
      </c>
      <c r="F3195" t="s">
        <v>3192</v>
      </c>
      <c r="G3195" t="s">
        <v>23195</v>
      </c>
      <c r="H3195" t="s">
        <v>12325</v>
      </c>
    </row>
    <row r="3196" spans="2:8" x14ac:dyDescent="0.25">
      <c r="B3196" t="s">
        <v>13037</v>
      </c>
      <c r="C3196" t="s">
        <v>13038</v>
      </c>
      <c r="D3196" t="s">
        <v>122</v>
      </c>
      <c r="E3196" t="s">
        <v>5303</v>
      </c>
      <c r="F3196" t="s">
        <v>1121</v>
      </c>
      <c r="G3196" t="s">
        <v>1281</v>
      </c>
      <c r="H3196" t="s">
        <v>23196</v>
      </c>
    </row>
    <row r="3197" spans="2:8" x14ac:dyDescent="0.25">
      <c r="B3197" t="s">
        <v>13039</v>
      </c>
      <c r="C3197" t="s">
        <v>13040</v>
      </c>
      <c r="D3197" t="s">
        <v>374</v>
      </c>
      <c r="E3197" t="s">
        <v>2733</v>
      </c>
      <c r="F3197" t="s">
        <v>2582</v>
      </c>
      <c r="G3197" t="s">
        <v>7135</v>
      </c>
      <c r="H3197" t="s">
        <v>5105</v>
      </c>
    </row>
    <row r="3198" spans="2:8" x14ac:dyDescent="0.25">
      <c r="B3198" t="s">
        <v>13043</v>
      </c>
      <c r="C3198" t="s">
        <v>13044</v>
      </c>
      <c r="D3198" t="s">
        <v>7098</v>
      </c>
      <c r="E3198" t="s">
        <v>3782</v>
      </c>
      <c r="F3198" t="s">
        <v>2283</v>
      </c>
      <c r="G3198" t="s">
        <v>7350</v>
      </c>
      <c r="H3198" t="s">
        <v>23197</v>
      </c>
    </row>
    <row r="3199" spans="2:8" x14ac:dyDescent="0.25">
      <c r="B3199" t="s">
        <v>13046</v>
      </c>
      <c r="C3199" t="s">
        <v>13047</v>
      </c>
      <c r="D3199" t="s">
        <v>695</v>
      </c>
      <c r="E3199" t="s">
        <v>2982</v>
      </c>
      <c r="F3199" t="s">
        <v>2881</v>
      </c>
      <c r="G3199" t="s">
        <v>1419</v>
      </c>
      <c r="H3199" t="s">
        <v>778</v>
      </c>
    </row>
    <row r="3200" spans="2:8" x14ac:dyDescent="0.25">
      <c r="B3200" t="s">
        <v>13048</v>
      </c>
      <c r="C3200" t="s">
        <v>13049</v>
      </c>
      <c r="D3200" t="s">
        <v>2626</v>
      </c>
      <c r="E3200" t="s">
        <v>1434</v>
      </c>
      <c r="F3200" t="s">
        <v>1111</v>
      </c>
      <c r="G3200" t="s">
        <v>5196</v>
      </c>
      <c r="H3200" t="s">
        <v>2399</v>
      </c>
    </row>
    <row r="3201" spans="2:8" x14ac:dyDescent="0.25">
      <c r="B3201" t="s">
        <v>13050</v>
      </c>
      <c r="C3201" t="s">
        <v>13051</v>
      </c>
      <c r="D3201" t="s">
        <v>1122</v>
      </c>
      <c r="E3201" t="s">
        <v>2299</v>
      </c>
      <c r="F3201" t="s">
        <v>2519</v>
      </c>
      <c r="G3201" t="s">
        <v>4490</v>
      </c>
      <c r="H3201" t="s">
        <v>1678</v>
      </c>
    </row>
    <row r="3202" spans="2:8" x14ac:dyDescent="0.25">
      <c r="B3202" t="s">
        <v>13053</v>
      </c>
      <c r="C3202" t="s">
        <v>13054</v>
      </c>
      <c r="D3202" t="s">
        <v>1429</v>
      </c>
      <c r="E3202" t="s">
        <v>2733</v>
      </c>
      <c r="F3202" t="s">
        <v>408</v>
      </c>
      <c r="G3202" t="s">
        <v>6125</v>
      </c>
      <c r="H3202" t="s">
        <v>6456</v>
      </c>
    </row>
    <row r="3203" spans="2:8" x14ac:dyDescent="0.25">
      <c r="B3203" t="s">
        <v>13055</v>
      </c>
      <c r="C3203" t="s">
        <v>13056</v>
      </c>
      <c r="D3203" t="s">
        <v>3412</v>
      </c>
      <c r="E3203" t="s">
        <v>1185</v>
      </c>
      <c r="F3203" t="s">
        <v>1398</v>
      </c>
      <c r="G3203" t="s">
        <v>3665</v>
      </c>
      <c r="H3203" t="s">
        <v>19475</v>
      </c>
    </row>
    <row r="3204" spans="2:8" x14ac:dyDescent="0.25">
      <c r="B3204" t="s">
        <v>13057</v>
      </c>
      <c r="C3204" t="s">
        <v>13058</v>
      </c>
      <c r="D3204" t="s">
        <v>1017</v>
      </c>
      <c r="E3204" t="s">
        <v>742</v>
      </c>
      <c r="F3204" t="s">
        <v>1726</v>
      </c>
      <c r="G3204" t="s">
        <v>6580</v>
      </c>
      <c r="H3204" t="s">
        <v>714</v>
      </c>
    </row>
    <row r="3205" spans="2:8" x14ac:dyDescent="0.25">
      <c r="B3205" t="s">
        <v>13060</v>
      </c>
      <c r="C3205" t="s">
        <v>13061</v>
      </c>
      <c r="D3205" t="s">
        <v>3503</v>
      </c>
      <c r="E3205" t="s">
        <v>249</v>
      </c>
      <c r="F3205" t="s">
        <v>1553</v>
      </c>
      <c r="G3205" t="s">
        <v>23198</v>
      </c>
      <c r="H3205" t="s">
        <v>23199</v>
      </c>
    </row>
    <row r="3206" spans="2:8" x14ac:dyDescent="0.25">
      <c r="B3206" t="s">
        <v>13064</v>
      </c>
      <c r="C3206" t="s">
        <v>13065</v>
      </c>
      <c r="D3206" t="s">
        <v>3061</v>
      </c>
      <c r="E3206" t="s">
        <v>10382</v>
      </c>
      <c r="F3206" t="s">
        <v>1364</v>
      </c>
      <c r="G3206" t="s">
        <v>23200</v>
      </c>
      <c r="H3206" t="s">
        <v>22324</v>
      </c>
    </row>
    <row r="3207" spans="2:8" x14ac:dyDescent="0.25">
      <c r="B3207" t="s">
        <v>13067</v>
      </c>
      <c r="C3207" t="s">
        <v>13068</v>
      </c>
      <c r="D3207" t="s">
        <v>1562</v>
      </c>
      <c r="E3207" t="s">
        <v>3022</v>
      </c>
      <c r="F3207" t="s">
        <v>1122</v>
      </c>
      <c r="G3207" t="s">
        <v>2199</v>
      </c>
      <c r="H3207" t="s">
        <v>20965</v>
      </c>
    </row>
    <row r="3208" spans="2:8" x14ac:dyDescent="0.25">
      <c r="B3208" t="s">
        <v>13071</v>
      </c>
      <c r="C3208" t="s">
        <v>13072</v>
      </c>
      <c r="D3208" t="s">
        <v>11551</v>
      </c>
      <c r="E3208" t="s">
        <v>18386</v>
      </c>
      <c r="F3208" t="s">
        <v>10414</v>
      </c>
      <c r="G3208" t="s">
        <v>13589</v>
      </c>
      <c r="H3208" t="s">
        <v>15448</v>
      </c>
    </row>
    <row r="3209" spans="2:8" x14ac:dyDescent="0.25">
      <c r="B3209" t="s">
        <v>13075</v>
      </c>
      <c r="C3209" t="s">
        <v>13076</v>
      </c>
      <c r="D3209" t="s">
        <v>2918</v>
      </c>
      <c r="E3209" t="s">
        <v>4695</v>
      </c>
      <c r="F3209" t="s">
        <v>260</v>
      </c>
      <c r="G3209" t="s">
        <v>22912</v>
      </c>
      <c r="H3209" t="s">
        <v>23201</v>
      </c>
    </row>
    <row r="3210" spans="2:8" x14ac:dyDescent="0.25">
      <c r="B3210" t="s">
        <v>13079</v>
      </c>
      <c r="C3210" t="s">
        <v>13080</v>
      </c>
      <c r="D3210" t="s">
        <v>7650</v>
      </c>
      <c r="E3210" t="s">
        <v>2283</v>
      </c>
      <c r="F3210" t="s">
        <v>4559</v>
      </c>
      <c r="G3210" t="s">
        <v>23202</v>
      </c>
      <c r="H3210" t="s">
        <v>5669</v>
      </c>
    </row>
    <row r="3211" spans="2:8" x14ac:dyDescent="0.25">
      <c r="B3211" t="s">
        <v>13082</v>
      </c>
      <c r="C3211" t="s">
        <v>13083</v>
      </c>
      <c r="D3211" t="s">
        <v>23203</v>
      </c>
      <c r="E3211" t="s">
        <v>1085</v>
      </c>
      <c r="F3211" t="s">
        <v>15988</v>
      </c>
      <c r="G3211" t="s">
        <v>23202</v>
      </c>
      <c r="H3211" t="s">
        <v>15337</v>
      </c>
    </row>
    <row r="3212" spans="2:8" x14ac:dyDescent="0.25">
      <c r="B3212" t="s">
        <v>13086</v>
      </c>
      <c r="C3212" t="s">
        <v>13087</v>
      </c>
      <c r="D3212" t="s">
        <v>9486</v>
      </c>
      <c r="E3212" t="s">
        <v>8487</v>
      </c>
      <c r="F3212" t="s">
        <v>7738</v>
      </c>
      <c r="G3212" t="s">
        <v>1901</v>
      </c>
      <c r="H3212" t="s">
        <v>287</v>
      </c>
    </row>
    <row r="3213" spans="2:8" x14ac:dyDescent="0.25">
      <c r="B3213" t="s">
        <v>13090</v>
      </c>
      <c r="C3213" t="s">
        <v>13091</v>
      </c>
      <c r="D3213" t="s">
        <v>4417</v>
      </c>
      <c r="E3213" t="s">
        <v>2811</v>
      </c>
      <c r="F3213" t="s">
        <v>2284</v>
      </c>
      <c r="G3213" t="s">
        <v>23204</v>
      </c>
      <c r="H3213" t="s">
        <v>22581</v>
      </c>
    </row>
    <row r="3214" spans="2:8" x14ac:dyDescent="0.25">
      <c r="B3214" t="s">
        <v>13093</v>
      </c>
      <c r="C3214" t="s">
        <v>13094</v>
      </c>
      <c r="D3214" t="s">
        <v>8341</v>
      </c>
      <c r="E3214" t="s">
        <v>1447</v>
      </c>
      <c r="F3214" t="s">
        <v>536</v>
      </c>
      <c r="G3214" t="s">
        <v>23205</v>
      </c>
      <c r="H3214" t="s">
        <v>15452</v>
      </c>
    </row>
    <row r="3215" spans="2:8" x14ac:dyDescent="0.25">
      <c r="B3215" t="s">
        <v>13098</v>
      </c>
      <c r="C3215" t="s">
        <v>13099</v>
      </c>
      <c r="D3215" t="s">
        <v>1402</v>
      </c>
      <c r="E3215" t="s">
        <v>1553</v>
      </c>
      <c r="F3215" t="s">
        <v>5496</v>
      </c>
      <c r="G3215" t="s">
        <v>2321</v>
      </c>
      <c r="H3215" t="s">
        <v>10436</v>
      </c>
    </row>
    <row r="3216" spans="2:8" x14ac:dyDescent="0.25">
      <c r="B3216" t="s">
        <v>13100</v>
      </c>
      <c r="C3216" t="s">
        <v>13101</v>
      </c>
      <c r="D3216" t="s">
        <v>2308</v>
      </c>
      <c r="E3216" t="s">
        <v>2288</v>
      </c>
      <c r="F3216" t="s">
        <v>954</v>
      </c>
      <c r="G3216" t="s">
        <v>23206</v>
      </c>
      <c r="H3216" t="s">
        <v>4876</v>
      </c>
    </row>
    <row r="3217" spans="2:8" x14ac:dyDescent="0.25">
      <c r="B3217" t="s">
        <v>13103</v>
      </c>
      <c r="C3217" t="s">
        <v>13104</v>
      </c>
      <c r="D3217" t="s">
        <v>2256</v>
      </c>
      <c r="E3217" t="s">
        <v>4200</v>
      </c>
      <c r="F3217" t="s">
        <v>362</v>
      </c>
      <c r="G3217" t="s">
        <v>20937</v>
      </c>
      <c r="H3217" t="s">
        <v>23207</v>
      </c>
    </row>
    <row r="3218" spans="2:8" x14ac:dyDescent="0.25">
      <c r="B3218" t="s">
        <v>13107</v>
      </c>
      <c r="C3218" t="s">
        <v>13108</v>
      </c>
      <c r="D3218" t="s">
        <v>13401</v>
      </c>
      <c r="E3218" t="s">
        <v>2934</v>
      </c>
      <c r="F3218" t="s">
        <v>904</v>
      </c>
      <c r="G3218" t="s">
        <v>2649</v>
      </c>
      <c r="H3218" t="s">
        <v>23208</v>
      </c>
    </row>
    <row r="3219" spans="2:8" x14ac:dyDescent="0.25">
      <c r="B3219" t="s">
        <v>13111</v>
      </c>
      <c r="C3219" t="s">
        <v>13112</v>
      </c>
      <c r="D3219" t="s">
        <v>3781</v>
      </c>
      <c r="E3219" t="s">
        <v>3152</v>
      </c>
      <c r="F3219" t="s">
        <v>1641</v>
      </c>
      <c r="G3219" t="s">
        <v>43</v>
      </c>
      <c r="H3219" t="s">
        <v>10665</v>
      </c>
    </row>
    <row r="3220" spans="2:8" x14ac:dyDescent="0.25">
      <c r="B3220" t="s">
        <v>13114</v>
      </c>
      <c r="C3220" t="s">
        <v>13115</v>
      </c>
      <c r="D3220" t="s">
        <v>866</v>
      </c>
      <c r="E3220" t="s">
        <v>3143</v>
      </c>
      <c r="F3220" t="s">
        <v>959</v>
      </c>
      <c r="G3220" t="s">
        <v>4700</v>
      </c>
      <c r="H3220" t="s">
        <v>9018</v>
      </c>
    </row>
    <row r="3221" spans="2:8" x14ac:dyDescent="0.25">
      <c r="B3221" t="s">
        <v>13116</v>
      </c>
      <c r="C3221" t="s">
        <v>13117</v>
      </c>
      <c r="D3221" t="s">
        <v>5587</v>
      </c>
      <c r="E3221" t="s">
        <v>2358</v>
      </c>
      <c r="F3221" t="s">
        <v>6537</v>
      </c>
      <c r="G3221" t="s">
        <v>19721</v>
      </c>
      <c r="H3221" t="s">
        <v>15111</v>
      </c>
    </row>
    <row r="3222" spans="2:8" x14ac:dyDescent="0.25">
      <c r="B3222" t="s">
        <v>13120</v>
      </c>
      <c r="C3222" t="s">
        <v>13121</v>
      </c>
      <c r="D3222" t="s">
        <v>2490</v>
      </c>
      <c r="E3222" t="s">
        <v>1617</v>
      </c>
      <c r="F3222" t="s">
        <v>3412</v>
      </c>
      <c r="G3222" t="s">
        <v>15681</v>
      </c>
      <c r="H3222" t="s">
        <v>23209</v>
      </c>
    </row>
    <row r="3223" spans="2:8" x14ac:dyDescent="0.25">
      <c r="B3223" t="s">
        <v>13123</v>
      </c>
      <c r="C3223" t="s">
        <v>13124</v>
      </c>
      <c r="D3223" t="s">
        <v>2396</v>
      </c>
      <c r="E3223" t="s">
        <v>13413</v>
      </c>
      <c r="F3223" t="s">
        <v>23131</v>
      </c>
      <c r="G3223" t="s">
        <v>23210</v>
      </c>
      <c r="H3223" t="s">
        <v>21606</v>
      </c>
    </row>
    <row r="3224" spans="2:8" x14ac:dyDescent="0.25">
      <c r="B3224" t="s">
        <v>13127</v>
      </c>
      <c r="C3224" t="s">
        <v>13128</v>
      </c>
      <c r="D3224" t="s">
        <v>2359</v>
      </c>
      <c r="E3224" t="s">
        <v>1764</v>
      </c>
      <c r="F3224" t="s">
        <v>1410</v>
      </c>
      <c r="G3224" t="s">
        <v>12725</v>
      </c>
      <c r="H3224" t="s">
        <v>15824</v>
      </c>
    </row>
    <row r="3225" spans="2:8" x14ac:dyDescent="0.25">
      <c r="B3225" t="s">
        <v>13130</v>
      </c>
      <c r="C3225" t="s">
        <v>13131</v>
      </c>
      <c r="D3225" t="s">
        <v>936</v>
      </c>
      <c r="E3225" t="s">
        <v>11468</v>
      </c>
      <c r="F3225" t="s">
        <v>6907</v>
      </c>
      <c r="G3225" t="s">
        <v>9081</v>
      </c>
      <c r="H3225" t="s">
        <v>7460</v>
      </c>
    </row>
    <row r="3226" spans="2:8" x14ac:dyDescent="0.25">
      <c r="B3226" t="s">
        <v>13133</v>
      </c>
      <c r="C3226" t="s">
        <v>13134</v>
      </c>
      <c r="D3226" t="s">
        <v>1344</v>
      </c>
      <c r="E3226" t="s">
        <v>2519</v>
      </c>
      <c r="F3226" t="s">
        <v>1670</v>
      </c>
      <c r="G3226" t="s">
        <v>22879</v>
      </c>
      <c r="H3226" t="s">
        <v>21621</v>
      </c>
    </row>
    <row r="3227" spans="2:8" x14ac:dyDescent="0.25">
      <c r="B3227" t="s">
        <v>13136</v>
      </c>
      <c r="C3227" t="s">
        <v>13137</v>
      </c>
      <c r="D3227" t="s">
        <v>2833</v>
      </c>
      <c r="E3227" t="s">
        <v>2055</v>
      </c>
      <c r="F3227" t="s">
        <v>3662</v>
      </c>
      <c r="G3227" t="s">
        <v>1449</v>
      </c>
      <c r="H3227" t="s">
        <v>23211</v>
      </c>
    </row>
    <row r="3228" spans="2:8" x14ac:dyDescent="0.25">
      <c r="B3228" t="s">
        <v>13140</v>
      </c>
      <c r="C3228" t="s">
        <v>13141</v>
      </c>
      <c r="D3228" t="s">
        <v>1798</v>
      </c>
      <c r="E3228" t="s">
        <v>3277</v>
      </c>
      <c r="F3228" t="s">
        <v>1403</v>
      </c>
      <c r="G3228" t="s">
        <v>4669</v>
      </c>
      <c r="H3228" t="s">
        <v>23212</v>
      </c>
    </row>
    <row r="3229" spans="2:8" x14ac:dyDescent="0.25">
      <c r="B3229" t="s">
        <v>13143</v>
      </c>
      <c r="C3229" t="s">
        <v>13144</v>
      </c>
      <c r="D3229" t="s">
        <v>2438</v>
      </c>
      <c r="E3229" t="s">
        <v>825</v>
      </c>
      <c r="F3229" t="s">
        <v>753</v>
      </c>
      <c r="G3229" t="s">
        <v>11319</v>
      </c>
      <c r="H3229" t="s">
        <v>23213</v>
      </c>
    </row>
    <row r="3230" spans="2:8" x14ac:dyDescent="0.25">
      <c r="B3230" t="s">
        <v>13147</v>
      </c>
      <c r="C3230" t="s">
        <v>13148</v>
      </c>
      <c r="D3230" t="s">
        <v>12</v>
      </c>
      <c r="E3230" t="s">
        <v>5183</v>
      </c>
      <c r="F3230" t="s">
        <v>830</v>
      </c>
      <c r="G3230" t="s">
        <v>21241</v>
      </c>
      <c r="H3230" t="s">
        <v>13352</v>
      </c>
    </row>
    <row r="3231" spans="2:8" x14ac:dyDescent="0.25">
      <c r="B3231" t="s">
        <v>13150</v>
      </c>
      <c r="C3231" t="s">
        <v>13151</v>
      </c>
      <c r="D3231" t="s">
        <v>4097</v>
      </c>
      <c r="E3231" t="s">
        <v>7754</v>
      </c>
      <c r="F3231" t="s">
        <v>6046</v>
      </c>
      <c r="G3231" t="s">
        <v>11689</v>
      </c>
      <c r="H3231" t="s">
        <v>21990</v>
      </c>
    </row>
    <row r="3232" spans="2:8" x14ac:dyDescent="0.25">
      <c r="B3232" t="s">
        <v>13153</v>
      </c>
      <c r="C3232" t="s">
        <v>13154</v>
      </c>
      <c r="D3232" t="s">
        <v>1336</v>
      </c>
      <c r="E3232" t="s">
        <v>1173</v>
      </c>
      <c r="F3232" t="s">
        <v>1252</v>
      </c>
      <c r="G3232" t="s">
        <v>14542</v>
      </c>
      <c r="H3232" t="s">
        <v>22616</v>
      </c>
    </row>
    <row r="3233" spans="2:8" x14ac:dyDescent="0.25">
      <c r="B3233" t="s">
        <v>13155</v>
      </c>
      <c r="C3233" t="s">
        <v>13156</v>
      </c>
      <c r="D3233" t="s">
        <v>53</v>
      </c>
      <c r="E3233" t="s">
        <v>8528</v>
      </c>
      <c r="F3233" t="s">
        <v>10441</v>
      </c>
      <c r="G3233" t="s">
        <v>11187</v>
      </c>
      <c r="H3233" t="s">
        <v>23214</v>
      </c>
    </row>
    <row r="3234" spans="2:8" x14ac:dyDescent="0.25">
      <c r="B3234" t="s">
        <v>13159</v>
      </c>
      <c r="C3234" t="s">
        <v>13160</v>
      </c>
      <c r="D3234" t="s">
        <v>3381</v>
      </c>
      <c r="E3234" t="s">
        <v>7098</v>
      </c>
      <c r="F3234" t="s">
        <v>2274</v>
      </c>
      <c r="G3234" t="s">
        <v>21818</v>
      </c>
      <c r="H3234" t="s">
        <v>971</v>
      </c>
    </row>
    <row r="3235" spans="2:8" x14ac:dyDescent="0.25">
      <c r="B3235" t="s">
        <v>13162</v>
      </c>
      <c r="C3235" t="s">
        <v>13163</v>
      </c>
      <c r="D3235" t="s">
        <v>1511</v>
      </c>
      <c r="E3235" t="s">
        <v>2390</v>
      </c>
      <c r="F3235" t="s">
        <v>1811</v>
      </c>
      <c r="G3235" t="s">
        <v>22064</v>
      </c>
      <c r="H3235" t="s">
        <v>23215</v>
      </c>
    </row>
    <row r="3236" spans="2:8" x14ac:dyDescent="0.25">
      <c r="B3236" t="s">
        <v>13164</v>
      </c>
      <c r="C3236" t="s">
        <v>13165</v>
      </c>
      <c r="D3236" t="s">
        <v>577</v>
      </c>
      <c r="E3236" t="s">
        <v>3277</v>
      </c>
      <c r="F3236" t="s">
        <v>1726</v>
      </c>
      <c r="G3236" t="s">
        <v>6409</v>
      </c>
      <c r="H3236" t="s">
        <v>21092</v>
      </c>
    </row>
    <row r="3237" spans="2:8" x14ac:dyDescent="0.25">
      <c r="B3237" t="s">
        <v>13166</v>
      </c>
      <c r="C3237" t="s">
        <v>13167</v>
      </c>
      <c r="D3237" t="s">
        <v>5380</v>
      </c>
      <c r="E3237" t="s">
        <v>1709</v>
      </c>
      <c r="F3237" t="s">
        <v>980</v>
      </c>
      <c r="G3237" t="s">
        <v>9274</v>
      </c>
      <c r="H3237" t="s">
        <v>22015</v>
      </c>
    </row>
    <row r="3238" spans="2:8" x14ac:dyDescent="0.25">
      <c r="B3238" t="s">
        <v>13170</v>
      </c>
      <c r="C3238" t="s">
        <v>13171</v>
      </c>
      <c r="D3238" t="s">
        <v>8254</v>
      </c>
      <c r="E3238" t="s">
        <v>3460</v>
      </c>
      <c r="F3238" t="s">
        <v>5614</v>
      </c>
      <c r="G3238" t="s">
        <v>12930</v>
      </c>
      <c r="H3238" t="s">
        <v>23216</v>
      </c>
    </row>
    <row r="3239" spans="2:8" x14ac:dyDescent="0.25">
      <c r="B3239" t="s">
        <v>13174</v>
      </c>
      <c r="C3239" t="s">
        <v>13175</v>
      </c>
      <c r="D3239" t="s">
        <v>1376</v>
      </c>
      <c r="E3239" t="s">
        <v>1047</v>
      </c>
      <c r="F3239" t="s">
        <v>1537</v>
      </c>
      <c r="G3239" t="s">
        <v>1970</v>
      </c>
      <c r="H3239" t="s">
        <v>23217</v>
      </c>
    </row>
    <row r="3240" spans="2:8" x14ac:dyDescent="0.25">
      <c r="B3240" t="s">
        <v>13176</v>
      </c>
      <c r="C3240" t="s">
        <v>13177</v>
      </c>
      <c r="D3240" t="s">
        <v>21264</v>
      </c>
      <c r="E3240" t="s">
        <v>9473</v>
      </c>
      <c r="F3240" t="s">
        <v>1655</v>
      </c>
      <c r="G3240" t="s">
        <v>13444</v>
      </c>
      <c r="H3240" t="s">
        <v>12712</v>
      </c>
    </row>
    <row r="3241" spans="2:8" x14ac:dyDescent="0.25">
      <c r="B3241" t="s">
        <v>13179</v>
      </c>
      <c r="C3241" t="s">
        <v>13180</v>
      </c>
      <c r="D3241" t="s">
        <v>3874</v>
      </c>
      <c r="E3241" t="s">
        <v>2717</v>
      </c>
      <c r="F3241" t="s">
        <v>1889</v>
      </c>
      <c r="G3241" t="s">
        <v>1526</v>
      </c>
      <c r="H3241" t="s">
        <v>9467</v>
      </c>
    </row>
    <row r="3242" spans="2:8" x14ac:dyDescent="0.25">
      <c r="B3242" t="s">
        <v>13182</v>
      </c>
      <c r="C3242" t="s">
        <v>13183</v>
      </c>
      <c r="D3242" t="s">
        <v>3617</v>
      </c>
      <c r="E3242" t="s">
        <v>2800</v>
      </c>
      <c r="F3242" t="s">
        <v>5953</v>
      </c>
      <c r="G3242" t="s">
        <v>10287</v>
      </c>
      <c r="H3242" t="s">
        <v>6887</v>
      </c>
    </row>
    <row r="3243" spans="2:8" x14ac:dyDescent="0.25">
      <c r="B3243" t="s">
        <v>13184</v>
      </c>
      <c r="C3243" t="s">
        <v>13185</v>
      </c>
      <c r="D3243" t="s">
        <v>1769</v>
      </c>
      <c r="E3243" t="s">
        <v>1557</v>
      </c>
      <c r="F3243" t="s">
        <v>1028</v>
      </c>
      <c r="G3243" t="s">
        <v>22847</v>
      </c>
      <c r="H3243" t="s">
        <v>23218</v>
      </c>
    </row>
    <row r="3244" spans="2:8" x14ac:dyDescent="0.25">
      <c r="B3244" t="s">
        <v>13187</v>
      </c>
      <c r="C3244" t="s">
        <v>13188</v>
      </c>
      <c r="D3244" t="s">
        <v>1920</v>
      </c>
      <c r="E3244" t="s">
        <v>1561</v>
      </c>
      <c r="F3244" t="s">
        <v>1213</v>
      </c>
      <c r="G3244" t="s">
        <v>23219</v>
      </c>
      <c r="H3244" t="s">
        <v>8398</v>
      </c>
    </row>
    <row r="3245" spans="2:8" x14ac:dyDescent="0.25">
      <c r="B3245" t="s">
        <v>13190</v>
      </c>
      <c r="C3245" t="s">
        <v>13191</v>
      </c>
      <c r="D3245" t="s">
        <v>1302</v>
      </c>
      <c r="E3245" t="s">
        <v>2979</v>
      </c>
      <c r="F3245" t="s">
        <v>4343</v>
      </c>
      <c r="G3245" t="s">
        <v>23220</v>
      </c>
      <c r="H3245" t="s">
        <v>23221</v>
      </c>
    </row>
    <row r="3246" spans="2:8" x14ac:dyDescent="0.25">
      <c r="B3246" t="s">
        <v>13194</v>
      </c>
      <c r="C3246" t="s">
        <v>13195</v>
      </c>
      <c r="D3246" t="s">
        <v>1446</v>
      </c>
      <c r="E3246" t="s">
        <v>1351</v>
      </c>
      <c r="F3246" t="s">
        <v>462</v>
      </c>
      <c r="G3246" t="s">
        <v>11873</v>
      </c>
      <c r="H3246" t="s">
        <v>6179</v>
      </c>
    </row>
    <row r="3247" spans="2:8" x14ac:dyDescent="0.25">
      <c r="B3247" t="s">
        <v>13196</v>
      </c>
      <c r="C3247" t="s">
        <v>13197</v>
      </c>
      <c r="D3247" t="s">
        <v>1376</v>
      </c>
      <c r="E3247" t="s">
        <v>6768</v>
      </c>
      <c r="F3247" t="s">
        <v>1537</v>
      </c>
      <c r="G3247" t="s">
        <v>1970</v>
      </c>
      <c r="H3247" t="s">
        <v>10044</v>
      </c>
    </row>
    <row r="3248" spans="2:8" x14ac:dyDescent="0.25">
      <c r="B3248" t="s">
        <v>13199</v>
      </c>
      <c r="C3248" t="s">
        <v>13200</v>
      </c>
      <c r="D3248" t="s">
        <v>1532</v>
      </c>
      <c r="E3248" t="s">
        <v>1829</v>
      </c>
      <c r="F3248" t="s">
        <v>1828</v>
      </c>
      <c r="G3248" t="s">
        <v>21032</v>
      </c>
      <c r="H3248" t="s">
        <v>2924</v>
      </c>
    </row>
    <row r="3249" spans="2:8" x14ac:dyDescent="0.25">
      <c r="B3249" t="s">
        <v>13202</v>
      </c>
      <c r="C3249" t="s">
        <v>13203</v>
      </c>
      <c r="D3249" t="s">
        <v>5587</v>
      </c>
      <c r="E3249" t="s">
        <v>1411</v>
      </c>
      <c r="F3249" t="s">
        <v>3617</v>
      </c>
      <c r="G3249" t="s">
        <v>14096</v>
      </c>
      <c r="H3249" t="s">
        <v>3591</v>
      </c>
    </row>
    <row r="3250" spans="2:8" x14ac:dyDescent="0.25">
      <c r="B3250" t="s">
        <v>13205</v>
      </c>
      <c r="C3250" t="s">
        <v>13206</v>
      </c>
      <c r="D3250" t="s">
        <v>1191</v>
      </c>
      <c r="E3250" t="s">
        <v>41</v>
      </c>
    </row>
    <row r="3251" spans="2:8" x14ac:dyDescent="0.25">
      <c r="B3251" t="s">
        <v>13207</v>
      </c>
      <c r="C3251" t="s">
        <v>13208</v>
      </c>
      <c r="D3251" t="s">
        <v>5587</v>
      </c>
      <c r="E3251" t="s">
        <v>7790</v>
      </c>
      <c r="F3251" t="s">
        <v>538</v>
      </c>
      <c r="G3251" t="s">
        <v>14042</v>
      </c>
      <c r="H3251" t="s">
        <v>23222</v>
      </c>
    </row>
    <row r="3252" spans="2:8" x14ac:dyDescent="0.25">
      <c r="B3252" t="s">
        <v>13210</v>
      </c>
      <c r="C3252" t="s">
        <v>13211</v>
      </c>
      <c r="D3252" t="s">
        <v>19500</v>
      </c>
      <c r="E3252" t="s">
        <v>6376</v>
      </c>
      <c r="F3252" t="s">
        <v>1740</v>
      </c>
      <c r="G3252" t="s">
        <v>23223</v>
      </c>
      <c r="H3252" t="s">
        <v>9565</v>
      </c>
    </row>
    <row r="3253" spans="2:8" x14ac:dyDescent="0.25">
      <c r="B3253" t="s">
        <v>13214</v>
      </c>
      <c r="C3253" t="s">
        <v>13215</v>
      </c>
      <c r="D3253" t="s">
        <v>1307</v>
      </c>
      <c r="E3253" t="s">
        <v>2072</v>
      </c>
      <c r="F3253" t="s">
        <v>2093</v>
      </c>
      <c r="G3253" t="s">
        <v>14711</v>
      </c>
      <c r="H3253" t="s">
        <v>20767</v>
      </c>
    </row>
    <row r="3254" spans="2:8" x14ac:dyDescent="0.25">
      <c r="B3254" t="s">
        <v>13218</v>
      </c>
      <c r="C3254" t="s">
        <v>13219</v>
      </c>
      <c r="D3254" t="s">
        <v>2471</v>
      </c>
      <c r="E3254" t="s">
        <v>1624</v>
      </c>
      <c r="F3254" t="s">
        <v>2491</v>
      </c>
      <c r="G3254" t="s">
        <v>22152</v>
      </c>
      <c r="H3254" t="s">
        <v>533</v>
      </c>
    </row>
    <row r="3255" spans="2:8" x14ac:dyDescent="0.25">
      <c r="B3255" t="s">
        <v>13221</v>
      </c>
      <c r="C3255" t="s">
        <v>13222</v>
      </c>
      <c r="D3255" t="s">
        <v>4024</v>
      </c>
      <c r="E3255" t="s">
        <v>4240</v>
      </c>
      <c r="F3255" t="s">
        <v>4460</v>
      </c>
      <c r="G3255" t="s">
        <v>9470</v>
      </c>
      <c r="H3255" t="s">
        <v>3801</v>
      </c>
    </row>
    <row r="3256" spans="2:8" x14ac:dyDescent="0.25">
      <c r="B3256" t="s">
        <v>13225</v>
      </c>
      <c r="C3256" t="s">
        <v>13226</v>
      </c>
      <c r="D3256" t="s">
        <v>1921</v>
      </c>
      <c r="E3256" t="s">
        <v>1512</v>
      </c>
      <c r="F3256" t="s">
        <v>3890</v>
      </c>
      <c r="G3256" t="s">
        <v>23224</v>
      </c>
      <c r="H3256" t="s">
        <v>709</v>
      </c>
    </row>
    <row r="3257" spans="2:8" x14ac:dyDescent="0.25">
      <c r="B3257" t="s">
        <v>13228</v>
      </c>
      <c r="C3257" t="s">
        <v>13229</v>
      </c>
      <c r="D3257" t="s">
        <v>23225</v>
      </c>
      <c r="E3257" t="s">
        <v>8161</v>
      </c>
      <c r="F3257" t="s">
        <v>23226</v>
      </c>
      <c r="G3257" t="s">
        <v>16438</v>
      </c>
      <c r="H3257" t="s">
        <v>23227</v>
      </c>
    </row>
    <row r="3258" spans="2:8" x14ac:dyDescent="0.25">
      <c r="B3258" t="s">
        <v>13233</v>
      </c>
      <c r="C3258" t="s">
        <v>13234</v>
      </c>
      <c r="D3258" t="s">
        <v>20904</v>
      </c>
      <c r="E3258" t="s">
        <v>11064</v>
      </c>
      <c r="F3258" t="s">
        <v>22068</v>
      </c>
      <c r="G3258" t="s">
        <v>2467</v>
      </c>
      <c r="H3258" t="s">
        <v>6158</v>
      </c>
    </row>
    <row r="3259" spans="2:8" x14ac:dyDescent="0.25">
      <c r="B3259" t="s">
        <v>13238</v>
      </c>
      <c r="C3259" t="s">
        <v>13239</v>
      </c>
      <c r="D3259" t="s">
        <v>22673</v>
      </c>
      <c r="E3259" t="s">
        <v>16876</v>
      </c>
      <c r="F3259" t="s">
        <v>9670</v>
      </c>
      <c r="G3259" t="s">
        <v>8606</v>
      </c>
      <c r="H3259" t="s">
        <v>10622</v>
      </c>
    </row>
    <row r="3260" spans="2:8" x14ac:dyDescent="0.25">
      <c r="B3260" t="s">
        <v>13240</v>
      </c>
      <c r="C3260" t="s">
        <v>13241</v>
      </c>
      <c r="D3260" t="s">
        <v>1351</v>
      </c>
      <c r="E3260" t="s">
        <v>6091</v>
      </c>
      <c r="F3260" t="s">
        <v>2263</v>
      </c>
      <c r="G3260" t="s">
        <v>5718</v>
      </c>
      <c r="H3260" t="s">
        <v>9443</v>
      </c>
    </row>
    <row r="3261" spans="2:8" x14ac:dyDescent="0.25">
      <c r="B3261" t="s">
        <v>13243</v>
      </c>
      <c r="C3261" t="s">
        <v>13244</v>
      </c>
      <c r="D3261" t="s">
        <v>21680</v>
      </c>
      <c r="E3261" t="s">
        <v>23228</v>
      </c>
      <c r="F3261" t="s">
        <v>18241</v>
      </c>
      <c r="G3261" t="s">
        <v>21306</v>
      </c>
      <c r="H3261" t="s">
        <v>13349</v>
      </c>
    </row>
    <row r="3262" spans="2:8" x14ac:dyDescent="0.25">
      <c r="B3262" t="s">
        <v>13248</v>
      </c>
      <c r="C3262" t="s">
        <v>13249</v>
      </c>
      <c r="D3262" t="s">
        <v>2647</v>
      </c>
    </row>
    <row r="3263" spans="2:8" x14ac:dyDescent="0.25">
      <c r="B3263" t="s">
        <v>13250</v>
      </c>
      <c r="C3263" t="s">
        <v>13251</v>
      </c>
      <c r="D3263" t="s">
        <v>390</v>
      </c>
    </row>
    <row r="3264" spans="2:8" x14ac:dyDescent="0.25">
      <c r="B3264" t="s">
        <v>13252</v>
      </c>
      <c r="C3264" t="s">
        <v>13253</v>
      </c>
      <c r="D3264" t="s">
        <v>1392</v>
      </c>
      <c r="E3264" t="s">
        <v>2892</v>
      </c>
      <c r="F3264" t="s">
        <v>2526</v>
      </c>
      <c r="G3264" t="s">
        <v>23229</v>
      </c>
      <c r="H3264" t="s">
        <v>23230</v>
      </c>
    </row>
    <row r="3265" spans="2:8" x14ac:dyDescent="0.25">
      <c r="B3265" t="s">
        <v>13256</v>
      </c>
      <c r="C3265" t="s">
        <v>13257</v>
      </c>
      <c r="D3265" t="s">
        <v>1900</v>
      </c>
      <c r="E3265" t="s">
        <v>3945</v>
      </c>
      <c r="F3265" t="s">
        <v>734</v>
      </c>
      <c r="G3265" t="s">
        <v>13258</v>
      </c>
      <c r="H3265" t="s">
        <v>13259</v>
      </c>
    </row>
    <row r="3266" spans="2:8" x14ac:dyDescent="0.25">
      <c r="B3266" t="s">
        <v>13260</v>
      </c>
      <c r="C3266" t="s">
        <v>13261</v>
      </c>
      <c r="D3266" t="s">
        <v>1363</v>
      </c>
      <c r="E3266" t="s">
        <v>752</v>
      </c>
      <c r="F3266" t="s">
        <v>3631</v>
      </c>
      <c r="G3266" t="s">
        <v>3051</v>
      </c>
      <c r="H3266" t="s">
        <v>2118</v>
      </c>
    </row>
    <row r="3267" spans="2:8" x14ac:dyDescent="0.25">
      <c r="B3267" t="s">
        <v>13263</v>
      </c>
      <c r="C3267" t="s">
        <v>13264</v>
      </c>
      <c r="D3267" t="s">
        <v>8687</v>
      </c>
      <c r="E3267" t="s">
        <v>23231</v>
      </c>
      <c r="F3267" t="s">
        <v>170</v>
      </c>
      <c r="G3267" t="s">
        <v>1303</v>
      </c>
      <c r="H3267" t="s">
        <v>8919</v>
      </c>
    </row>
    <row r="3268" spans="2:8" x14ac:dyDescent="0.25">
      <c r="B3268" t="s">
        <v>13267</v>
      </c>
      <c r="C3268" t="s">
        <v>13268</v>
      </c>
      <c r="D3268" t="s">
        <v>1776</v>
      </c>
      <c r="E3268" t="s">
        <v>1624</v>
      </c>
      <c r="F3268" t="s">
        <v>1035</v>
      </c>
      <c r="G3268" t="s">
        <v>808</v>
      </c>
      <c r="H3268" t="s">
        <v>4891</v>
      </c>
    </row>
    <row r="3269" spans="2:8" x14ac:dyDescent="0.25">
      <c r="B3269" t="s">
        <v>13269</v>
      </c>
      <c r="C3269" t="s">
        <v>13270</v>
      </c>
      <c r="D3269" t="s">
        <v>1571</v>
      </c>
      <c r="E3269" t="s">
        <v>1829</v>
      </c>
      <c r="F3269" t="s">
        <v>1117</v>
      </c>
      <c r="G3269" t="s">
        <v>22290</v>
      </c>
      <c r="H3269" t="s">
        <v>393</v>
      </c>
    </row>
    <row r="3270" spans="2:8" x14ac:dyDescent="0.25">
      <c r="B3270" t="s">
        <v>13272</v>
      </c>
      <c r="C3270" t="s">
        <v>13273</v>
      </c>
      <c r="D3270" t="s">
        <v>250</v>
      </c>
      <c r="E3270" t="s">
        <v>2717</v>
      </c>
      <c r="F3270" t="s">
        <v>2450</v>
      </c>
      <c r="G3270" t="s">
        <v>8966</v>
      </c>
      <c r="H3270" t="s">
        <v>23232</v>
      </c>
    </row>
    <row r="3271" spans="2:8" x14ac:dyDescent="0.25">
      <c r="B3271" t="s">
        <v>13276</v>
      </c>
      <c r="C3271" t="s">
        <v>13277</v>
      </c>
      <c r="D3271" t="s">
        <v>1978</v>
      </c>
      <c r="E3271" t="s">
        <v>2432</v>
      </c>
      <c r="F3271" t="s">
        <v>8254</v>
      </c>
      <c r="G3271" t="s">
        <v>1304</v>
      </c>
      <c r="H3271" t="s">
        <v>23233</v>
      </c>
    </row>
    <row r="3272" spans="2:8" x14ac:dyDescent="0.25">
      <c r="B3272" t="s">
        <v>13278</v>
      </c>
      <c r="C3272" t="s">
        <v>13279</v>
      </c>
      <c r="D3272" t="s">
        <v>2695</v>
      </c>
      <c r="E3272" t="s">
        <v>21319</v>
      </c>
      <c r="F3272" t="s">
        <v>3699</v>
      </c>
      <c r="G3272" t="s">
        <v>2492</v>
      </c>
      <c r="H3272" t="s">
        <v>23234</v>
      </c>
    </row>
    <row r="3273" spans="2:8" x14ac:dyDescent="0.25">
      <c r="B3273" t="s">
        <v>13283</v>
      </c>
      <c r="C3273" t="s">
        <v>13284</v>
      </c>
      <c r="D3273" t="s">
        <v>23235</v>
      </c>
      <c r="E3273" t="s">
        <v>12414</v>
      </c>
      <c r="F3273" t="s">
        <v>6850</v>
      </c>
      <c r="G3273" t="s">
        <v>10826</v>
      </c>
      <c r="H3273" t="s">
        <v>22166</v>
      </c>
    </row>
    <row r="3274" spans="2:8" x14ac:dyDescent="0.25">
      <c r="B3274" t="s">
        <v>13288</v>
      </c>
      <c r="C3274" t="s">
        <v>13289</v>
      </c>
      <c r="D3274" t="s">
        <v>23236</v>
      </c>
      <c r="E3274" t="s">
        <v>23237</v>
      </c>
      <c r="F3274" t="s">
        <v>17993</v>
      </c>
      <c r="G3274" t="s">
        <v>13333</v>
      </c>
      <c r="H3274" t="s">
        <v>1804</v>
      </c>
    </row>
    <row r="3275" spans="2:8" x14ac:dyDescent="0.25">
      <c r="B3275" t="s">
        <v>13293</v>
      </c>
      <c r="C3275" t="s">
        <v>13294</v>
      </c>
      <c r="D3275" t="s">
        <v>110</v>
      </c>
      <c r="E3275" t="s">
        <v>3023</v>
      </c>
      <c r="F3275" t="s">
        <v>2892</v>
      </c>
      <c r="G3275" t="s">
        <v>23034</v>
      </c>
      <c r="H3275" t="s">
        <v>23238</v>
      </c>
    </row>
    <row r="3276" spans="2:8" x14ac:dyDescent="0.25">
      <c r="B3276" t="s">
        <v>13297</v>
      </c>
      <c r="C3276" t="s">
        <v>13298</v>
      </c>
      <c r="D3276" t="s">
        <v>13973</v>
      </c>
    </row>
    <row r="3277" spans="2:8" x14ac:dyDescent="0.25">
      <c r="B3277" t="s">
        <v>13299</v>
      </c>
      <c r="C3277" t="s">
        <v>13300</v>
      </c>
      <c r="D3277" t="s">
        <v>3945</v>
      </c>
      <c r="E3277" t="s">
        <v>847</v>
      </c>
      <c r="F3277" t="s">
        <v>3923</v>
      </c>
      <c r="G3277" t="s">
        <v>23239</v>
      </c>
      <c r="H3277" t="s">
        <v>12199</v>
      </c>
    </row>
    <row r="3278" spans="2:8" x14ac:dyDescent="0.25">
      <c r="B3278" t="s">
        <v>13301</v>
      </c>
      <c r="C3278" t="s">
        <v>13302</v>
      </c>
      <c r="D3278" t="s">
        <v>3374</v>
      </c>
      <c r="E3278" t="s">
        <v>9894</v>
      </c>
      <c r="F3278" t="s">
        <v>3011</v>
      </c>
      <c r="G3278" t="s">
        <v>12866</v>
      </c>
      <c r="H3278" t="s">
        <v>22864</v>
      </c>
    </row>
    <row r="3279" spans="2:8" x14ac:dyDescent="0.25">
      <c r="B3279" t="s">
        <v>13304</v>
      </c>
      <c r="C3279" t="s">
        <v>13305</v>
      </c>
      <c r="D3279" t="s">
        <v>1110</v>
      </c>
      <c r="E3279" t="s">
        <v>106</v>
      </c>
      <c r="F3279" t="s">
        <v>849</v>
      </c>
      <c r="G3279" t="s">
        <v>23240</v>
      </c>
      <c r="H3279" t="s">
        <v>23241</v>
      </c>
    </row>
    <row r="3280" spans="2:8" x14ac:dyDescent="0.25">
      <c r="B3280" t="s">
        <v>13307</v>
      </c>
      <c r="C3280" t="s">
        <v>13308</v>
      </c>
      <c r="D3280" t="s">
        <v>15550</v>
      </c>
      <c r="E3280" t="s">
        <v>1065</v>
      </c>
      <c r="F3280" t="s">
        <v>7018</v>
      </c>
      <c r="G3280" t="s">
        <v>6838</v>
      </c>
      <c r="H3280" t="s">
        <v>984</v>
      </c>
    </row>
    <row r="3281" spans="2:8" x14ac:dyDescent="0.25">
      <c r="B3281" t="s">
        <v>13311</v>
      </c>
      <c r="C3281" t="s">
        <v>13312</v>
      </c>
      <c r="D3281" t="s">
        <v>7730</v>
      </c>
      <c r="E3281" t="s">
        <v>18004</v>
      </c>
      <c r="F3281" t="s">
        <v>23190</v>
      </c>
      <c r="G3281" t="s">
        <v>11082</v>
      </c>
      <c r="H3281" t="s">
        <v>8117</v>
      </c>
    </row>
    <row r="3282" spans="2:8" x14ac:dyDescent="0.25">
      <c r="B3282" t="s">
        <v>13315</v>
      </c>
      <c r="C3282" t="s">
        <v>13316</v>
      </c>
      <c r="D3282" t="s">
        <v>2013</v>
      </c>
      <c r="E3282" t="s">
        <v>402</v>
      </c>
      <c r="F3282" t="s">
        <v>2903</v>
      </c>
      <c r="G3282" t="s">
        <v>1772</v>
      </c>
      <c r="H3282" t="s">
        <v>1443</v>
      </c>
    </row>
    <row r="3283" spans="2:8" x14ac:dyDescent="0.25">
      <c r="B3283" t="s">
        <v>13317</v>
      </c>
      <c r="C3283" t="s">
        <v>13318</v>
      </c>
      <c r="D3283" t="s">
        <v>21986</v>
      </c>
      <c r="E3283" t="s">
        <v>23242</v>
      </c>
      <c r="F3283" t="s">
        <v>23243</v>
      </c>
      <c r="G3283" t="s">
        <v>451</v>
      </c>
      <c r="H3283" t="s">
        <v>6587</v>
      </c>
    </row>
    <row r="3284" spans="2:8" x14ac:dyDescent="0.25">
      <c r="B3284" t="s">
        <v>13322</v>
      </c>
      <c r="C3284" t="s">
        <v>13323</v>
      </c>
      <c r="D3284" t="s">
        <v>10697</v>
      </c>
      <c r="E3284" t="s">
        <v>7705</v>
      </c>
      <c r="F3284" t="s">
        <v>2723</v>
      </c>
      <c r="G3284" t="s">
        <v>1196</v>
      </c>
      <c r="H3284" t="s">
        <v>19050</v>
      </c>
    </row>
    <row r="3285" spans="2:8" x14ac:dyDescent="0.25">
      <c r="B3285" t="s">
        <v>13325</v>
      </c>
      <c r="C3285" t="s">
        <v>13326</v>
      </c>
      <c r="D3285" t="s">
        <v>10770</v>
      </c>
      <c r="E3285" t="s">
        <v>9789</v>
      </c>
      <c r="F3285" t="s">
        <v>17659</v>
      </c>
      <c r="G3285" t="s">
        <v>20545</v>
      </c>
      <c r="H3285" t="s">
        <v>9242</v>
      </c>
    </row>
    <row r="3286" spans="2:8" x14ac:dyDescent="0.25">
      <c r="B3286" t="s">
        <v>13329</v>
      </c>
      <c r="C3286" t="s">
        <v>13330</v>
      </c>
      <c r="D3286" t="s">
        <v>20598</v>
      </c>
      <c r="E3286" t="s">
        <v>678</v>
      </c>
      <c r="F3286" t="s">
        <v>15787</v>
      </c>
      <c r="G3286" t="s">
        <v>18910</v>
      </c>
      <c r="H3286" t="s">
        <v>3440</v>
      </c>
    </row>
    <row r="3287" spans="2:8" x14ac:dyDescent="0.25">
      <c r="B3287" t="s">
        <v>13335</v>
      </c>
      <c r="C3287" t="s">
        <v>13336</v>
      </c>
      <c r="D3287" t="s">
        <v>13125</v>
      </c>
      <c r="E3287" t="s">
        <v>13005</v>
      </c>
      <c r="F3287" t="s">
        <v>13024</v>
      </c>
      <c r="G3287" t="s">
        <v>185</v>
      </c>
      <c r="H3287" t="s">
        <v>17006</v>
      </c>
    </row>
    <row r="3288" spans="2:8" x14ac:dyDescent="0.25">
      <c r="B3288" t="s">
        <v>13341</v>
      </c>
      <c r="C3288" t="s">
        <v>13342</v>
      </c>
      <c r="D3288" t="s">
        <v>450</v>
      </c>
      <c r="E3288" t="s">
        <v>1358</v>
      </c>
      <c r="F3288" t="s">
        <v>6020</v>
      </c>
      <c r="G3288" t="s">
        <v>22125</v>
      </c>
      <c r="H3288" t="s">
        <v>23244</v>
      </c>
    </row>
    <row r="3289" spans="2:8" x14ac:dyDescent="0.25">
      <c r="B3289" t="s">
        <v>13344</v>
      </c>
      <c r="C3289" t="s">
        <v>13345</v>
      </c>
      <c r="D3289" t="s">
        <v>13565</v>
      </c>
      <c r="E3289" t="s">
        <v>4017</v>
      </c>
      <c r="F3289" t="s">
        <v>17275</v>
      </c>
      <c r="G3289" t="s">
        <v>9241</v>
      </c>
      <c r="H3289" t="s">
        <v>12405</v>
      </c>
    </row>
    <row r="3290" spans="2:8" x14ac:dyDescent="0.25">
      <c r="B3290" t="s">
        <v>13347</v>
      </c>
      <c r="C3290" t="s">
        <v>13348</v>
      </c>
      <c r="D3290" t="s">
        <v>1219</v>
      </c>
      <c r="E3290" t="s">
        <v>2161</v>
      </c>
      <c r="F3290" t="s">
        <v>40</v>
      </c>
      <c r="G3290" t="s">
        <v>5781</v>
      </c>
      <c r="H3290" t="s">
        <v>17722</v>
      </c>
    </row>
    <row r="3291" spans="2:8" x14ac:dyDescent="0.25">
      <c r="B3291" t="s">
        <v>13350</v>
      </c>
      <c r="C3291" t="s">
        <v>13351</v>
      </c>
      <c r="D3291" t="s">
        <v>16092</v>
      </c>
      <c r="E3291" t="s">
        <v>360</v>
      </c>
      <c r="F3291" t="s">
        <v>22629</v>
      </c>
      <c r="G3291" t="s">
        <v>844</v>
      </c>
      <c r="H3291" t="s">
        <v>23245</v>
      </c>
    </row>
    <row r="3292" spans="2:8" x14ac:dyDescent="0.25">
      <c r="B3292" t="s">
        <v>13354</v>
      </c>
      <c r="C3292" t="s">
        <v>13355</v>
      </c>
      <c r="D3292" t="s">
        <v>23246</v>
      </c>
      <c r="E3292" t="s">
        <v>23247</v>
      </c>
      <c r="F3292" t="s">
        <v>23248</v>
      </c>
      <c r="G3292" t="s">
        <v>20897</v>
      </c>
      <c r="H3292" t="s">
        <v>1814</v>
      </c>
    </row>
    <row r="3293" spans="2:8" x14ac:dyDescent="0.25">
      <c r="B3293" t="s">
        <v>13359</v>
      </c>
      <c r="C3293" t="s">
        <v>13360</v>
      </c>
      <c r="D3293" t="s">
        <v>2147</v>
      </c>
      <c r="E3293" t="s">
        <v>1455</v>
      </c>
      <c r="F3293" t="s">
        <v>6157</v>
      </c>
      <c r="G3293" t="s">
        <v>4360</v>
      </c>
      <c r="H3293" t="s">
        <v>23249</v>
      </c>
    </row>
    <row r="3294" spans="2:8" x14ac:dyDescent="0.25">
      <c r="B3294" t="s">
        <v>13363</v>
      </c>
      <c r="C3294" t="s">
        <v>13364</v>
      </c>
      <c r="D3294" t="s">
        <v>2767</v>
      </c>
      <c r="E3294" t="s">
        <v>3433</v>
      </c>
      <c r="F3294" t="s">
        <v>2767</v>
      </c>
      <c r="G3294" t="s">
        <v>650</v>
      </c>
      <c r="H3294" t="s">
        <v>3917</v>
      </c>
    </row>
    <row r="3295" spans="2:8" x14ac:dyDescent="0.25">
      <c r="B3295" t="s">
        <v>13366</v>
      </c>
      <c r="C3295" t="s">
        <v>13367</v>
      </c>
      <c r="D3295" t="s">
        <v>1506</v>
      </c>
      <c r="E3295" t="s">
        <v>2983</v>
      </c>
      <c r="F3295" t="s">
        <v>959</v>
      </c>
      <c r="G3295" t="s">
        <v>23250</v>
      </c>
      <c r="H3295" t="s">
        <v>21918</v>
      </c>
    </row>
    <row r="3296" spans="2:8" x14ac:dyDescent="0.25">
      <c r="B3296" t="s">
        <v>13369</v>
      </c>
      <c r="C3296" t="s">
        <v>13370</v>
      </c>
      <c r="D3296" t="s">
        <v>536</v>
      </c>
      <c r="E3296" t="s">
        <v>1859</v>
      </c>
      <c r="F3296" t="s">
        <v>1489</v>
      </c>
      <c r="G3296" t="s">
        <v>8801</v>
      </c>
      <c r="H3296" t="s">
        <v>19980</v>
      </c>
    </row>
    <row r="3297" spans="2:8" x14ac:dyDescent="0.25">
      <c r="B3297" t="s">
        <v>13371</v>
      </c>
      <c r="C3297" t="s">
        <v>13372</v>
      </c>
      <c r="D3297" t="s">
        <v>4417</v>
      </c>
      <c r="E3297" t="s">
        <v>2358</v>
      </c>
      <c r="F3297" t="s">
        <v>6091</v>
      </c>
      <c r="G3297" t="s">
        <v>23251</v>
      </c>
      <c r="H3297" t="s">
        <v>18745</v>
      </c>
    </row>
    <row r="3298" spans="2:8" x14ac:dyDescent="0.25">
      <c r="B3298" t="s">
        <v>13373</v>
      </c>
      <c r="C3298" t="s">
        <v>13374</v>
      </c>
      <c r="D3298" t="s">
        <v>4664</v>
      </c>
      <c r="E3298" t="s">
        <v>1173</v>
      </c>
      <c r="F3298" t="s">
        <v>2812</v>
      </c>
      <c r="G3298" t="s">
        <v>13842</v>
      </c>
      <c r="H3298" t="s">
        <v>21063</v>
      </c>
    </row>
    <row r="3299" spans="2:8" x14ac:dyDescent="0.25">
      <c r="B3299" t="s">
        <v>13376</v>
      </c>
      <c r="C3299" t="s">
        <v>13377</v>
      </c>
      <c r="D3299" t="s">
        <v>6657</v>
      </c>
      <c r="E3299" t="s">
        <v>5530</v>
      </c>
      <c r="F3299" t="s">
        <v>1423</v>
      </c>
      <c r="G3299" t="s">
        <v>23252</v>
      </c>
      <c r="H3299" t="s">
        <v>23253</v>
      </c>
    </row>
    <row r="3300" spans="2:8" x14ac:dyDescent="0.25">
      <c r="B3300" t="s">
        <v>13380</v>
      </c>
      <c r="C3300" t="s">
        <v>13381</v>
      </c>
      <c r="D3300" t="s">
        <v>1314</v>
      </c>
      <c r="E3300" t="s">
        <v>638</v>
      </c>
      <c r="F3300" t="s">
        <v>582</v>
      </c>
      <c r="G3300" t="s">
        <v>9995</v>
      </c>
      <c r="H3300" t="s">
        <v>4967</v>
      </c>
    </row>
    <row r="3301" spans="2:8" x14ac:dyDescent="0.25">
      <c r="B3301" t="s">
        <v>13384</v>
      </c>
      <c r="C3301" t="s">
        <v>13385</v>
      </c>
      <c r="D3301" t="s">
        <v>6850</v>
      </c>
      <c r="E3301" t="s">
        <v>4603</v>
      </c>
      <c r="F3301" t="s">
        <v>4449</v>
      </c>
      <c r="G3301" t="s">
        <v>22607</v>
      </c>
      <c r="H3301" t="s">
        <v>23254</v>
      </c>
    </row>
    <row r="3302" spans="2:8" x14ac:dyDescent="0.25">
      <c r="B3302" t="s">
        <v>13387</v>
      </c>
      <c r="C3302" t="s">
        <v>13388</v>
      </c>
      <c r="D3302" t="s">
        <v>3421</v>
      </c>
      <c r="E3302" t="s">
        <v>146</v>
      </c>
      <c r="F3302" t="s">
        <v>3768</v>
      </c>
      <c r="G3302" t="s">
        <v>23255</v>
      </c>
      <c r="H3302" t="s">
        <v>997</v>
      </c>
    </row>
    <row r="3303" spans="2:8" x14ac:dyDescent="0.25">
      <c r="B3303" t="s">
        <v>13391</v>
      </c>
      <c r="C3303" t="s">
        <v>13392</v>
      </c>
      <c r="D3303" t="s">
        <v>1194</v>
      </c>
      <c r="E3303" t="s">
        <v>2630</v>
      </c>
      <c r="F3303" t="s">
        <v>1871</v>
      </c>
      <c r="G3303" t="s">
        <v>23256</v>
      </c>
      <c r="H3303" t="s">
        <v>3891</v>
      </c>
    </row>
    <row r="3304" spans="2:8" x14ac:dyDescent="0.25">
      <c r="B3304" t="s">
        <v>13395</v>
      </c>
      <c r="C3304" t="s">
        <v>13396</v>
      </c>
      <c r="D3304" t="s">
        <v>2812</v>
      </c>
      <c r="E3304" t="s">
        <v>1159</v>
      </c>
      <c r="F3304" t="s">
        <v>2093</v>
      </c>
      <c r="G3304" t="s">
        <v>4577</v>
      </c>
      <c r="H3304" t="s">
        <v>3367</v>
      </c>
    </row>
    <row r="3305" spans="2:8" x14ac:dyDescent="0.25">
      <c r="B3305" t="s">
        <v>13398</v>
      </c>
      <c r="C3305" t="s">
        <v>13399</v>
      </c>
      <c r="D3305" t="s">
        <v>17941</v>
      </c>
      <c r="E3305" t="s">
        <v>3118</v>
      </c>
      <c r="F3305" t="s">
        <v>1992</v>
      </c>
      <c r="G3305" t="s">
        <v>23257</v>
      </c>
      <c r="H3305" t="s">
        <v>19524</v>
      </c>
    </row>
    <row r="3306" spans="2:8" x14ac:dyDescent="0.25">
      <c r="B3306" t="s">
        <v>13402</v>
      </c>
      <c r="C3306" t="s">
        <v>13403</v>
      </c>
      <c r="D3306" t="s">
        <v>2358</v>
      </c>
      <c r="E3306" t="s">
        <v>9622</v>
      </c>
      <c r="F3306" t="s">
        <v>3227</v>
      </c>
      <c r="G3306" t="s">
        <v>23258</v>
      </c>
      <c r="H3306" t="s">
        <v>4527</v>
      </c>
    </row>
    <row r="3307" spans="2:8" x14ac:dyDescent="0.25">
      <c r="B3307" t="s">
        <v>13404</v>
      </c>
      <c r="C3307" t="s">
        <v>13405</v>
      </c>
      <c r="E3307" t="s">
        <v>1429</v>
      </c>
      <c r="F3307" t="s">
        <v>2288</v>
      </c>
      <c r="H3307" t="s">
        <v>19736</v>
      </c>
    </row>
    <row r="3308" spans="2:8" x14ac:dyDescent="0.25">
      <c r="B3308" t="s">
        <v>13407</v>
      </c>
      <c r="C3308" t="s">
        <v>13408</v>
      </c>
      <c r="D3308" t="s">
        <v>3890</v>
      </c>
      <c r="E3308" t="s">
        <v>689</v>
      </c>
      <c r="F3308" t="s">
        <v>1612</v>
      </c>
      <c r="G3308" t="s">
        <v>8555</v>
      </c>
      <c r="H3308" t="s">
        <v>12883</v>
      </c>
    </row>
    <row r="3309" spans="2:8" x14ac:dyDescent="0.25">
      <c r="B3309" t="s">
        <v>13409</v>
      </c>
      <c r="C3309" t="s">
        <v>13410</v>
      </c>
      <c r="D3309" t="s">
        <v>23259</v>
      </c>
      <c r="E3309" t="s">
        <v>23260</v>
      </c>
      <c r="F3309" t="s">
        <v>23261</v>
      </c>
      <c r="G3309" t="s">
        <v>11388</v>
      </c>
      <c r="H3309" t="s">
        <v>5706</v>
      </c>
    </row>
    <row r="3310" spans="2:8" x14ac:dyDescent="0.25">
      <c r="B3310" t="s">
        <v>13415</v>
      </c>
      <c r="C3310" t="s">
        <v>13416</v>
      </c>
      <c r="D3310" t="s">
        <v>3727</v>
      </c>
      <c r="E3310" t="s">
        <v>936</v>
      </c>
      <c r="F3310" t="s">
        <v>7748</v>
      </c>
      <c r="G3310" t="s">
        <v>23262</v>
      </c>
      <c r="H3310" t="s">
        <v>23263</v>
      </c>
    </row>
    <row r="3311" spans="2:8" x14ac:dyDescent="0.25">
      <c r="B3311" t="s">
        <v>13418</v>
      </c>
      <c r="C3311" t="s">
        <v>13419</v>
      </c>
      <c r="D3311" t="s">
        <v>2546</v>
      </c>
      <c r="E3311" t="s">
        <v>2013</v>
      </c>
      <c r="F3311" t="s">
        <v>1700</v>
      </c>
      <c r="G3311" t="s">
        <v>13589</v>
      </c>
      <c r="H3311" t="s">
        <v>1431</v>
      </c>
    </row>
    <row r="3312" spans="2:8" x14ac:dyDescent="0.25">
      <c r="B3312" t="s">
        <v>13420</v>
      </c>
      <c r="C3312" t="s">
        <v>13421</v>
      </c>
      <c r="D3312" t="s">
        <v>23264</v>
      </c>
      <c r="E3312" t="s">
        <v>8291</v>
      </c>
      <c r="F3312" t="s">
        <v>4587</v>
      </c>
      <c r="G3312" t="s">
        <v>21343</v>
      </c>
      <c r="H3312" t="s">
        <v>8795</v>
      </c>
    </row>
    <row r="3313" spans="2:8" x14ac:dyDescent="0.25">
      <c r="B3313" t="s">
        <v>13424</v>
      </c>
      <c r="C3313" t="s">
        <v>13425</v>
      </c>
      <c r="D3313" t="s">
        <v>19098</v>
      </c>
      <c r="E3313" t="s">
        <v>1411</v>
      </c>
      <c r="F3313" t="s">
        <v>16851</v>
      </c>
      <c r="G3313" t="s">
        <v>8446</v>
      </c>
      <c r="H3313" t="s">
        <v>23265</v>
      </c>
    </row>
    <row r="3314" spans="2:8" x14ac:dyDescent="0.25">
      <c r="B3314" t="s">
        <v>13427</v>
      </c>
      <c r="C3314" t="s">
        <v>13428</v>
      </c>
      <c r="D3314" t="s">
        <v>2858</v>
      </c>
      <c r="E3314" t="s">
        <v>3297</v>
      </c>
      <c r="F3314" t="s">
        <v>2288</v>
      </c>
      <c r="G3314" t="s">
        <v>12747</v>
      </c>
      <c r="H3314" t="s">
        <v>12419</v>
      </c>
    </row>
    <row r="3315" spans="2:8" x14ac:dyDescent="0.25">
      <c r="B3315" t="s">
        <v>13431</v>
      </c>
      <c r="C3315" t="s">
        <v>13432</v>
      </c>
      <c r="D3315" t="s">
        <v>1307</v>
      </c>
      <c r="E3315" t="s">
        <v>1160</v>
      </c>
      <c r="F3315" t="s">
        <v>4810</v>
      </c>
      <c r="G3315" t="s">
        <v>23266</v>
      </c>
      <c r="H3315" t="s">
        <v>20408</v>
      </c>
    </row>
    <row r="3316" spans="2:8" x14ac:dyDescent="0.25">
      <c r="B3316" t="s">
        <v>13434</v>
      </c>
      <c r="C3316" t="s">
        <v>13435</v>
      </c>
      <c r="D3316" t="s">
        <v>1622</v>
      </c>
      <c r="E3316" t="s">
        <v>1769</v>
      </c>
      <c r="F3316" t="s">
        <v>1682</v>
      </c>
      <c r="G3316" t="s">
        <v>10838</v>
      </c>
      <c r="H3316" t="s">
        <v>20226</v>
      </c>
    </row>
    <row r="3317" spans="2:8" x14ac:dyDescent="0.25">
      <c r="B3317" t="s">
        <v>13436</v>
      </c>
      <c r="C3317" t="s">
        <v>13437</v>
      </c>
      <c r="D3317" t="s">
        <v>577</v>
      </c>
      <c r="E3317" t="s">
        <v>1185</v>
      </c>
      <c r="F3317" t="s">
        <v>1556</v>
      </c>
      <c r="G3317" t="s">
        <v>1365</v>
      </c>
      <c r="H3317" t="s">
        <v>23267</v>
      </c>
    </row>
    <row r="3318" spans="2:8" x14ac:dyDescent="0.25">
      <c r="B3318" t="s">
        <v>13439</v>
      </c>
      <c r="C3318" t="s">
        <v>13440</v>
      </c>
      <c r="D3318" t="s">
        <v>3412</v>
      </c>
      <c r="E3318" t="s">
        <v>415</v>
      </c>
      <c r="F3318" t="s">
        <v>1028</v>
      </c>
      <c r="G3318" t="s">
        <v>10558</v>
      </c>
      <c r="H3318" t="s">
        <v>8634</v>
      </c>
    </row>
    <row r="3319" spans="2:8" x14ac:dyDescent="0.25">
      <c r="B3319" t="s">
        <v>13442</v>
      </c>
      <c r="C3319" t="s">
        <v>13443</v>
      </c>
      <c r="D3319" t="s">
        <v>1571</v>
      </c>
      <c r="E3319" t="s">
        <v>3043</v>
      </c>
      <c r="F3319" t="s">
        <v>1041</v>
      </c>
      <c r="G3319" t="s">
        <v>21880</v>
      </c>
      <c r="H3319" t="s">
        <v>23268</v>
      </c>
    </row>
    <row r="3320" spans="2:8" x14ac:dyDescent="0.25">
      <c r="B3320" t="s">
        <v>13446</v>
      </c>
      <c r="C3320" t="s">
        <v>13447</v>
      </c>
      <c r="D3320" t="s">
        <v>404</v>
      </c>
      <c r="E3320" t="s">
        <v>1358</v>
      </c>
      <c r="F3320" t="s">
        <v>3905</v>
      </c>
      <c r="G3320" t="s">
        <v>257</v>
      </c>
      <c r="H3320" t="s">
        <v>23269</v>
      </c>
    </row>
    <row r="3321" spans="2:8" x14ac:dyDescent="0.25">
      <c r="B3321" t="s">
        <v>13448</v>
      </c>
      <c r="C3321" t="s">
        <v>13449</v>
      </c>
      <c r="D3321" t="s">
        <v>2533</v>
      </c>
      <c r="E3321" t="s">
        <v>1453</v>
      </c>
      <c r="F3321" t="s">
        <v>2882</v>
      </c>
      <c r="G3321" t="s">
        <v>709</v>
      </c>
      <c r="H3321" t="s">
        <v>1788</v>
      </c>
    </row>
    <row r="3322" spans="2:8" x14ac:dyDescent="0.25">
      <c r="B3322" t="s">
        <v>13451</v>
      </c>
      <c r="C3322" t="s">
        <v>13452</v>
      </c>
      <c r="D3322" t="s">
        <v>12449</v>
      </c>
      <c r="E3322" t="s">
        <v>7631</v>
      </c>
      <c r="F3322" t="s">
        <v>16093</v>
      </c>
      <c r="G3322" t="s">
        <v>2408</v>
      </c>
      <c r="H3322" t="s">
        <v>23270</v>
      </c>
    </row>
    <row r="3323" spans="2:8" x14ac:dyDescent="0.25">
      <c r="B3323" t="s">
        <v>13454</v>
      </c>
      <c r="C3323" t="s">
        <v>13455</v>
      </c>
      <c r="D3323" t="s">
        <v>23271</v>
      </c>
      <c r="E3323" t="s">
        <v>23272</v>
      </c>
      <c r="F3323" t="s">
        <v>19036</v>
      </c>
      <c r="G3323" t="s">
        <v>2057</v>
      </c>
      <c r="H3323" t="s">
        <v>14652</v>
      </c>
    </row>
    <row r="3324" spans="2:8" x14ac:dyDescent="0.25">
      <c r="B3324" t="s">
        <v>13459</v>
      </c>
      <c r="C3324" t="s">
        <v>13460</v>
      </c>
      <c r="D3324" t="s">
        <v>891</v>
      </c>
      <c r="E3324" t="s">
        <v>3297</v>
      </c>
      <c r="F3324" t="s">
        <v>5859</v>
      </c>
      <c r="G3324" t="s">
        <v>6182</v>
      </c>
      <c r="H3324" t="s">
        <v>3270</v>
      </c>
    </row>
    <row r="3325" spans="2:8" x14ac:dyDescent="0.25">
      <c r="B3325" t="s">
        <v>13462</v>
      </c>
      <c r="C3325" t="s">
        <v>13463</v>
      </c>
      <c r="D3325" t="s">
        <v>3594</v>
      </c>
      <c r="E3325" t="s">
        <v>1338</v>
      </c>
      <c r="F3325" t="s">
        <v>817</v>
      </c>
      <c r="G3325" t="s">
        <v>3659</v>
      </c>
      <c r="H3325" t="s">
        <v>23273</v>
      </c>
    </row>
    <row r="3326" spans="2:8" x14ac:dyDescent="0.25">
      <c r="B3326" t="s">
        <v>13465</v>
      </c>
      <c r="C3326" t="s">
        <v>13466</v>
      </c>
      <c r="D3326" t="s">
        <v>4824</v>
      </c>
      <c r="E3326" t="s">
        <v>2733</v>
      </c>
      <c r="F3326" t="s">
        <v>373</v>
      </c>
      <c r="G3326" t="s">
        <v>23274</v>
      </c>
      <c r="H3326" t="s">
        <v>23275</v>
      </c>
    </row>
    <row r="3327" spans="2:8" x14ac:dyDescent="0.25">
      <c r="B3327" t="s">
        <v>13468</v>
      </c>
      <c r="C3327" t="s">
        <v>13469</v>
      </c>
      <c r="D3327" t="s">
        <v>9746</v>
      </c>
      <c r="E3327" t="s">
        <v>18509</v>
      </c>
      <c r="F3327" t="s">
        <v>18</v>
      </c>
      <c r="G3327" t="s">
        <v>4257</v>
      </c>
      <c r="H3327" t="s">
        <v>1162</v>
      </c>
    </row>
    <row r="3328" spans="2:8" x14ac:dyDescent="0.25">
      <c r="B3328" t="s">
        <v>13474</v>
      </c>
      <c r="C3328" t="s">
        <v>13475</v>
      </c>
      <c r="D3328" t="s">
        <v>450</v>
      </c>
      <c r="E3328" t="s">
        <v>3890</v>
      </c>
      <c r="F3328" t="s">
        <v>1630</v>
      </c>
      <c r="G3328" t="s">
        <v>21795</v>
      </c>
      <c r="H3328" t="s">
        <v>8306</v>
      </c>
    </row>
    <row r="3329" spans="2:8" x14ac:dyDescent="0.25">
      <c r="B3329" t="s">
        <v>13476</v>
      </c>
      <c r="C3329" t="s">
        <v>13477</v>
      </c>
      <c r="D3329" t="s">
        <v>3945</v>
      </c>
      <c r="E3329" t="s">
        <v>514</v>
      </c>
      <c r="F3329" t="s">
        <v>404</v>
      </c>
      <c r="G3329" t="s">
        <v>16581</v>
      </c>
      <c r="H3329" t="s">
        <v>7479</v>
      </c>
    </row>
    <row r="3330" spans="2:8" x14ac:dyDescent="0.25">
      <c r="B3330" t="s">
        <v>13478</v>
      </c>
      <c r="C3330" t="s">
        <v>13479</v>
      </c>
      <c r="D3330" t="s">
        <v>4925</v>
      </c>
      <c r="E3330" t="s">
        <v>3951</v>
      </c>
      <c r="F3330" t="s">
        <v>1122</v>
      </c>
      <c r="G3330" t="s">
        <v>23276</v>
      </c>
      <c r="H3330" t="s">
        <v>21470</v>
      </c>
    </row>
    <row r="3331" spans="2:8" x14ac:dyDescent="0.25">
      <c r="B3331" t="s">
        <v>13480</v>
      </c>
      <c r="C3331" t="s">
        <v>13481</v>
      </c>
      <c r="D3331" t="s">
        <v>8749</v>
      </c>
      <c r="E3331" t="s">
        <v>571</v>
      </c>
      <c r="F3331" t="s">
        <v>6625</v>
      </c>
      <c r="G3331" t="s">
        <v>8447</v>
      </c>
      <c r="H3331" t="s">
        <v>8040</v>
      </c>
    </row>
    <row r="3332" spans="2:8" x14ac:dyDescent="0.25">
      <c r="B3332" t="s">
        <v>13482</v>
      </c>
      <c r="C3332" t="s">
        <v>13483</v>
      </c>
      <c r="D3332" t="s">
        <v>2491</v>
      </c>
      <c r="E3332" t="s">
        <v>1931</v>
      </c>
      <c r="F3332" t="s">
        <v>433</v>
      </c>
      <c r="G3332" t="s">
        <v>4397</v>
      </c>
      <c r="H3332" t="s">
        <v>9836</v>
      </c>
    </row>
    <row r="3333" spans="2:8" x14ac:dyDescent="0.25">
      <c r="B3333" t="s">
        <v>13484</v>
      </c>
      <c r="C3333" t="s">
        <v>13485</v>
      </c>
      <c r="D3333" t="s">
        <v>3854</v>
      </c>
      <c r="E3333" t="s">
        <v>249</v>
      </c>
      <c r="F3333" t="s">
        <v>2390</v>
      </c>
      <c r="G3333" t="s">
        <v>23277</v>
      </c>
      <c r="H3333" t="s">
        <v>7937</v>
      </c>
    </row>
    <row r="3334" spans="2:8" x14ac:dyDescent="0.25">
      <c r="B3334" t="s">
        <v>13486</v>
      </c>
      <c r="C3334" t="s">
        <v>13487</v>
      </c>
      <c r="D3334" t="s">
        <v>4769</v>
      </c>
      <c r="E3334" t="s">
        <v>1135</v>
      </c>
      <c r="F3334" t="s">
        <v>1570</v>
      </c>
      <c r="G3334" t="s">
        <v>23278</v>
      </c>
      <c r="H3334" t="s">
        <v>17905</v>
      </c>
    </row>
    <row r="3335" spans="2:8" x14ac:dyDescent="0.25">
      <c r="B3335" t="s">
        <v>13490</v>
      </c>
      <c r="C3335" t="s">
        <v>13491</v>
      </c>
      <c r="D3335" t="s">
        <v>2716</v>
      </c>
      <c r="E3335" t="s">
        <v>4925</v>
      </c>
      <c r="F3335" t="s">
        <v>2717</v>
      </c>
      <c r="G3335" t="s">
        <v>2719</v>
      </c>
      <c r="H3335" t="s">
        <v>18398</v>
      </c>
    </row>
    <row r="3336" spans="2:8" x14ac:dyDescent="0.25">
      <c r="B3336" t="s">
        <v>13493</v>
      </c>
      <c r="C3336" t="s">
        <v>13494</v>
      </c>
      <c r="D3336" t="s">
        <v>824</v>
      </c>
    </row>
    <row r="3337" spans="2:8" x14ac:dyDescent="0.25">
      <c r="B3337" t="s">
        <v>13495</v>
      </c>
      <c r="C3337" t="s">
        <v>13496</v>
      </c>
      <c r="D3337" t="s">
        <v>943</v>
      </c>
      <c r="E3337" t="s">
        <v>1776</v>
      </c>
      <c r="F3337" t="s">
        <v>6958</v>
      </c>
      <c r="G3337" t="s">
        <v>2327</v>
      </c>
      <c r="H3337" t="s">
        <v>16794</v>
      </c>
    </row>
    <row r="3338" spans="2:8" x14ac:dyDescent="0.25">
      <c r="B3338" t="s">
        <v>13497</v>
      </c>
      <c r="C3338" t="s">
        <v>13498</v>
      </c>
      <c r="D3338" t="s">
        <v>409</v>
      </c>
      <c r="E3338" t="s">
        <v>2533</v>
      </c>
      <c r="F3338" t="s">
        <v>1611</v>
      </c>
      <c r="G3338" t="s">
        <v>23279</v>
      </c>
      <c r="H3338" t="s">
        <v>6274</v>
      </c>
    </row>
    <row r="3339" spans="2:8" x14ac:dyDescent="0.25">
      <c r="B3339" t="s">
        <v>13500</v>
      </c>
      <c r="C3339" t="s">
        <v>13501</v>
      </c>
      <c r="D3339" t="s">
        <v>1251</v>
      </c>
      <c r="E3339" t="s">
        <v>1561</v>
      </c>
      <c r="F3339" t="s">
        <v>283</v>
      </c>
      <c r="G3339" t="s">
        <v>3993</v>
      </c>
      <c r="H3339" t="s">
        <v>446</v>
      </c>
    </row>
    <row r="3340" spans="2:8" x14ac:dyDescent="0.25">
      <c r="B3340" t="s">
        <v>13503</v>
      </c>
      <c r="C3340" t="s">
        <v>13504</v>
      </c>
      <c r="D3340" t="s">
        <v>3133</v>
      </c>
    </row>
    <row r="3341" spans="2:8" x14ac:dyDescent="0.25">
      <c r="B3341" t="s">
        <v>13505</v>
      </c>
      <c r="C3341" t="s">
        <v>13506</v>
      </c>
      <c r="D3341" t="s">
        <v>22829</v>
      </c>
      <c r="E3341" t="s">
        <v>7743</v>
      </c>
      <c r="F3341" t="s">
        <v>719</v>
      </c>
      <c r="G3341" t="s">
        <v>286</v>
      </c>
      <c r="H3341" t="s">
        <v>22216</v>
      </c>
    </row>
    <row r="3342" spans="2:8" x14ac:dyDescent="0.25">
      <c r="B3342" t="s">
        <v>13508</v>
      </c>
      <c r="C3342" t="s">
        <v>13509</v>
      </c>
      <c r="D3342" t="s">
        <v>1624</v>
      </c>
      <c r="E3342" t="s">
        <v>3658</v>
      </c>
      <c r="F3342" t="s">
        <v>2263</v>
      </c>
      <c r="G3342" t="s">
        <v>11689</v>
      </c>
      <c r="H3342" t="s">
        <v>7187</v>
      </c>
    </row>
    <row r="3343" spans="2:8" x14ac:dyDescent="0.25">
      <c r="B3343" t="s">
        <v>13511</v>
      </c>
      <c r="C3343" t="s">
        <v>13512</v>
      </c>
      <c r="D3343" t="s">
        <v>5587</v>
      </c>
      <c r="E3343" t="s">
        <v>4482</v>
      </c>
      <c r="F3343" t="s">
        <v>2800</v>
      </c>
      <c r="G3343" t="s">
        <v>12636</v>
      </c>
      <c r="H3343" t="s">
        <v>23251</v>
      </c>
    </row>
    <row r="3344" spans="2:8" x14ac:dyDescent="0.25">
      <c r="B3344" t="s">
        <v>13514</v>
      </c>
      <c r="C3344" t="s">
        <v>13515</v>
      </c>
      <c r="D3344" t="s">
        <v>450</v>
      </c>
      <c r="E3344" t="s">
        <v>583</v>
      </c>
      <c r="F3344" t="s">
        <v>2858</v>
      </c>
      <c r="G3344" t="s">
        <v>23280</v>
      </c>
      <c r="H3344" t="s">
        <v>375</v>
      </c>
    </row>
    <row r="3345" spans="2:8" x14ac:dyDescent="0.25">
      <c r="B3345" t="s">
        <v>13517</v>
      </c>
      <c r="C3345" t="s">
        <v>13518</v>
      </c>
      <c r="D3345" t="s">
        <v>6783</v>
      </c>
      <c r="E3345" t="s">
        <v>3152</v>
      </c>
      <c r="F3345" t="s">
        <v>6963</v>
      </c>
      <c r="G3345" t="s">
        <v>13572</v>
      </c>
      <c r="H3345" t="s">
        <v>23281</v>
      </c>
    </row>
    <row r="3346" spans="2:8" x14ac:dyDescent="0.25">
      <c r="B3346" t="s">
        <v>13521</v>
      </c>
      <c r="C3346" t="s">
        <v>13522</v>
      </c>
      <c r="D3346" t="s">
        <v>538</v>
      </c>
      <c r="E3346" t="s">
        <v>5202</v>
      </c>
      <c r="F3346" t="s">
        <v>4202</v>
      </c>
      <c r="G3346" t="s">
        <v>2134</v>
      </c>
      <c r="H3346" t="s">
        <v>21529</v>
      </c>
    </row>
    <row r="3347" spans="2:8" x14ac:dyDescent="0.25">
      <c r="B3347" t="s">
        <v>13524</v>
      </c>
      <c r="C3347" t="s">
        <v>13525</v>
      </c>
      <c r="D3347" t="s">
        <v>4470</v>
      </c>
      <c r="E3347" t="s">
        <v>987</v>
      </c>
      <c r="F3347" t="s">
        <v>1251</v>
      </c>
      <c r="G3347" t="s">
        <v>8461</v>
      </c>
      <c r="H3347" t="s">
        <v>3274</v>
      </c>
    </row>
    <row r="3348" spans="2:8" x14ac:dyDescent="0.25">
      <c r="B3348" t="s">
        <v>13527</v>
      </c>
      <c r="C3348" t="s">
        <v>13528</v>
      </c>
      <c r="D3348" t="s">
        <v>18972</v>
      </c>
      <c r="E3348" t="s">
        <v>23282</v>
      </c>
      <c r="F3348" t="s">
        <v>23283</v>
      </c>
      <c r="G3348" t="s">
        <v>22880</v>
      </c>
      <c r="H3348" t="s">
        <v>23284</v>
      </c>
    </row>
    <row r="3349" spans="2:8" x14ac:dyDescent="0.25">
      <c r="B3349" t="s">
        <v>13533</v>
      </c>
      <c r="C3349" t="s">
        <v>13534</v>
      </c>
      <c r="D3349" t="s">
        <v>2105</v>
      </c>
      <c r="E3349" t="s">
        <v>22018</v>
      </c>
      <c r="F3349" t="s">
        <v>16920</v>
      </c>
      <c r="G3349" t="s">
        <v>23285</v>
      </c>
      <c r="H3349" t="s">
        <v>15241</v>
      </c>
    </row>
    <row r="3350" spans="2:8" x14ac:dyDescent="0.25">
      <c r="B3350" t="s">
        <v>13536</v>
      </c>
      <c r="C3350" t="s">
        <v>13537</v>
      </c>
      <c r="D3350" t="s">
        <v>1273</v>
      </c>
      <c r="E3350" t="s">
        <v>2313</v>
      </c>
      <c r="F3350" t="s">
        <v>8261</v>
      </c>
      <c r="G3350" t="s">
        <v>5032</v>
      </c>
      <c r="H3350" t="s">
        <v>9661</v>
      </c>
    </row>
    <row r="3351" spans="2:8" x14ac:dyDescent="0.25">
      <c r="B3351" t="s">
        <v>13538</v>
      </c>
      <c r="C3351" t="s">
        <v>13539</v>
      </c>
      <c r="D3351" t="s">
        <v>7</v>
      </c>
      <c r="E3351" t="s">
        <v>3945</v>
      </c>
      <c r="F3351" t="s">
        <v>866</v>
      </c>
      <c r="G3351" t="s">
        <v>8</v>
      </c>
      <c r="H3351" t="s">
        <v>23286</v>
      </c>
    </row>
    <row r="3352" spans="2:8" x14ac:dyDescent="0.25">
      <c r="B3352" t="s">
        <v>13540</v>
      </c>
      <c r="C3352" t="s">
        <v>13541</v>
      </c>
      <c r="D3352" t="s">
        <v>5485</v>
      </c>
      <c r="E3352" t="s">
        <v>5051</v>
      </c>
      <c r="F3352" t="s">
        <v>362</v>
      </c>
      <c r="G3352" t="s">
        <v>23287</v>
      </c>
      <c r="H3352" t="s">
        <v>23288</v>
      </c>
    </row>
    <row r="3353" spans="2:8" x14ac:dyDescent="0.25">
      <c r="B3353" t="s">
        <v>13544</v>
      </c>
      <c r="C3353" t="s">
        <v>13545</v>
      </c>
      <c r="D3353" t="s">
        <v>2903</v>
      </c>
      <c r="E3353" t="s">
        <v>106</v>
      </c>
      <c r="F3353" t="s">
        <v>409</v>
      </c>
      <c r="G3353" t="s">
        <v>2063</v>
      </c>
      <c r="H3353" t="s">
        <v>23289</v>
      </c>
    </row>
    <row r="3354" spans="2:8" x14ac:dyDescent="0.25">
      <c r="B3354" t="s">
        <v>13547</v>
      </c>
      <c r="C3354" t="s">
        <v>13548</v>
      </c>
      <c r="D3354" t="s">
        <v>4343</v>
      </c>
      <c r="E3354" t="s">
        <v>4417</v>
      </c>
      <c r="F3354" t="s">
        <v>1377</v>
      </c>
      <c r="G3354" t="s">
        <v>1043</v>
      </c>
      <c r="H3354" t="s">
        <v>3427</v>
      </c>
    </row>
    <row r="3355" spans="2:8" x14ac:dyDescent="0.25">
      <c r="B3355" t="s">
        <v>13550</v>
      </c>
      <c r="C3355" t="s">
        <v>13551</v>
      </c>
      <c r="D3355" t="s">
        <v>5182</v>
      </c>
      <c r="E3355" t="s">
        <v>3656</v>
      </c>
      <c r="F3355" t="s">
        <v>2427</v>
      </c>
      <c r="G3355" t="s">
        <v>5332</v>
      </c>
      <c r="H3355" t="s">
        <v>23290</v>
      </c>
    </row>
    <row r="3356" spans="2:8" x14ac:dyDescent="0.25">
      <c r="B3356" t="s">
        <v>13552</v>
      </c>
      <c r="C3356" t="s">
        <v>13553</v>
      </c>
      <c r="D3356" t="s">
        <v>9746</v>
      </c>
      <c r="E3356" t="s">
        <v>8037</v>
      </c>
      <c r="F3356" t="s">
        <v>8976</v>
      </c>
      <c r="G3356" t="s">
        <v>14883</v>
      </c>
      <c r="H3356" t="s">
        <v>21760</v>
      </c>
    </row>
    <row r="3357" spans="2:8" x14ac:dyDescent="0.25">
      <c r="B3357" t="s">
        <v>13554</v>
      </c>
      <c r="C3357" t="s">
        <v>13555</v>
      </c>
      <c r="D3357" t="s">
        <v>2546</v>
      </c>
      <c r="E3357" t="s">
        <v>706</v>
      </c>
      <c r="F3357" t="s">
        <v>514</v>
      </c>
      <c r="G3357" t="s">
        <v>7913</v>
      </c>
      <c r="H3357" t="s">
        <v>23291</v>
      </c>
    </row>
    <row r="3358" spans="2:8" x14ac:dyDescent="0.25">
      <c r="B3358" t="s">
        <v>13558</v>
      </c>
      <c r="C3358" t="s">
        <v>13559</v>
      </c>
      <c r="D3358" t="s">
        <v>3563</v>
      </c>
      <c r="E3358" t="s">
        <v>1630</v>
      </c>
      <c r="F3358" t="s">
        <v>1320</v>
      </c>
      <c r="G3358" t="s">
        <v>23292</v>
      </c>
      <c r="H3358" t="s">
        <v>23293</v>
      </c>
    </row>
    <row r="3359" spans="2:8" x14ac:dyDescent="0.25">
      <c r="B3359" t="s">
        <v>13562</v>
      </c>
      <c r="C3359" t="s">
        <v>13563</v>
      </c>
      <c r="D3359" t="s">
        <v>23294</v>
      </c>
      <c r="E3359" t="s">
        <v>16910</v>
      </c>
      <c r="F3359" t="s">
        <v>18441</v>
      </c>
      <c r="G3359" t="s">
        <v>14753</v>
      </c>
      <c r="H3359" t="s">
        <v>18515</v>
      </c>
    </row>
    <row r="3360" spans="2:8" x14ac:dyDescent="0.25">
      <c r="B3360" t="s">
        <v>13566</v>
      </c>
      <c r="C3360" t="s">
        <v>13567</v>
      </c>
      <c r="D3360" t="s">
        <v>10347</v>
      </c>
      <c r="E3360" t="s">
        <v>2749</v>
      </c>
      <c r="F3360" t="s">
        <v>421</v>
      </c>
      <c r="G3360" t="s">
        <v>10878</v>
      </c>
      <c r="H3360" t="s">
        <v>11302</v>
      </c>
    </row>
    <row r="3361" spans="2:8" x14ac:dyDescent="0.25">
      <c r="B3361" t="s">
        <v>13568</v>
      </c>
      <c r="C3361" t="s">
        <v>13569</v>
      </c>
      <c r="D3361" t="s">
        <v>1160</v>
      </c>
      <c r="E3361" t="s">
        <v>2093</v>
      </c>
      <c r="F3361" t="s">
        <v>734</v>
      </c>
      <c r="G3361" t="s">
        <v>10805</v>
      </c>
      <c r="H3361" t="s">
        <v>6283</v>
      </c>
    </row>
    <row r="3362" spans="2:8" x14ac:dyDescent="0.25">
      <c r="B3362" t="s">
        <v>13570</v>
      </c>
      <c r="C3362" t="s">
        <v>13571</v>
      </c>
      <c r="D3362" t="s">
        <v>1034</v>
      </c>
      <c r="E3362" t="s">
        <v>3722</v>
      </c>
      <c r="F3362" t="s">
        <v>2811</v>
      </c>
      <c r="G3362" t="s">
        <v>12025</v>
      </c>
      <c r="H3362" t="s">
        <v>23295</v>
      </c>
    </row>
    <row r="3363" spans="2:8" x14ac:dyDescent="0.25">
      <c r="B3363" t="s">
        <v>13573</v>
      </c>
      <c r="C3363" t="s">
        <v>13574</v>
      </c>
      <c r="D3363" t="s">
        <v>1943</v>
      </c>
      <c r="E3363" t="s">
        <v>824</v>
      </c>
      <c r="F3363" t="s">
        <v>1980</v>
      </c>
      <c r="G3363" t="s">
        <v>17691</v>
      </c>
      <c r="H3363" t="s">
        <v>893</v>
      </c>
    </row>
    <row r="3364" spans="2:8" x14ac:dyDescent="0.25">
      <c r="B3364" t="s">
        <v>13575</v>
      </c>
      <c r="C3364" t="s">
        <v>13576</v>
      </c>
      <c r="D3364" t="s">
        <v>23296</v>
      </c>
      <c r="E3364" t="s">
        <v>7018</v>
      </c>
      <c r="F3364" t="s">
        <v>2853</v>
      </c>
      <c r="G3364" t="s">
        <v>23297</v>
      </c>
      <c r="H3364" t="s">
        <v>12198</v>
      </c>
    </row>
    <row r="3365" spans="2:8" x14ac:dyDescent="0.25">
      <c r="B3365" t="s">
        <v>13580</v>
      </c>
      <c r="C3365" t="s">
        <v>13581</v>
      </c>
      <c r="D3365" t="s">
        <v>2035</v>
      </c>
      <c r="E3365" t="s">
        <v>1178</v>
      </c>
      <c r="F3365" t="s">
        <v>3247</v>
      </c>
      <c r="G3365" t="s">
        <v>15537</v>
      </c>
      <c r="H3365" t="s">
        <v>17985</v>
      </c>
    </row>
    <row r="3366" spans="2:8" x14ac:dyDescent="0.25">
      <c r="B3366" t="s">
        <v>13583</v>
      </c>
      <c r="C3366" t="s">
        <v>13584</v>
      </c>
      <c r="D3366" t="s">
        <v>10881</v>
      </c>
    </row>
    <row r="3367" spans="2:8" x14ac:dyDescent="0.25">
      <c r="B3367" t="s">
        <v>13585</v>
      </c>
      <c r="C3367" t="s">
        <v>13586</v>
      </c>
      <c r="D3367" t="s">
        <v>2983</v>
      </c>
      <c r="E3367" t="s">
        <v>2982</v>
      </c>
      <c r="F3367" t="s">
        <v>2733</v>
      </c>
      <c r="G3367" t="s">
        <v>3822</v>
      </c>
      <c r="H3367" t="s">
        <v>7470</v>
      </c>
    </row>
    <row r="3368" spans="2:8" x14ac:dyDescent="0.25">
      <c r="B3368" t="s">
        <v>13587</v>
      </c>
      <c r="C3368" t="s">
        <v>13588</v>
      </c>
      <c r="D3368" t="s">
        <v>1261</v>
      </c>
      <c r="E3368" t="s">
        <v>361</v>
      </c>
      <c r="F3368" t="s">
        <v>3982</v>
      </c>
      <c r="G3368" t="s">
        <v>1293</v>
      </c>
      <c r="H3368" t="s">
        <v>2408</v>
      </c>
    </row>
    <row r="3369" spans="2:8" x14ac:dyDescent="0.25">
      <c r="B3369" t="s">
        <v>13590</v>
      </c>
      <c r="C3369" t="s">
        <v>13591</v>
      </c>
      <c r="D3369" t="s">
        <v>1320</v>
      </c>
      <c r="E3369" t="s">
        <v>639</v>
      </c>
      <c r="F3369" t="s">
        <v>1307</v>
      </c>
      <c r="G3369" t="s">
        <v>23298</v>
      </c>
      <c r="H3369" t="s">
        <v>23299</v>
      </c>
    </row>
    <row r="3370" spans="2:8" x14ac:dyDescent="0.25">
      <c r="B3370" t="s">
        <v>13593</v>
      </c>
      <c r="C3370" t="s">
        <v>13594</v>
      </c>
      <c r="D3370" t="s">
        <v>12000</v>
      </c>
      <c r="E3370" t="s">
        <v>12814</v>
      </c>
      <c r="F3370" t="s">
        <v>7749</v>
      </c>
      <c r="G3370" t="s">
        <v>9545</v>
      </c>
      <c r="H3370" t="s">
        <v>16775</v>
      </c>
    </row>
    <row r="3371" spans="2:8" x14ac:dyDescent="0.25">
      <c r="B3371" t="s">
        <v>13595</v>
      </c>
      <c r="C3371" t="s">
        <v>13596</v>
      </c>
      <c r="D3371" t="s">
        <v>1922</v>
      </c>
      <c r="E3371" t="s">
        <v>3624</v>
      </c>
      <c r="F3371" t="s">
        <v>740</v>
      </c>
      <c r="G3371" t="s">
        <v>17913</v>
      </c>
      <c r="H3371" t="s">
        <v>4330</v>
      </c>
    </row>
    <row r="3372" spans="2:8" x14ac:dyDescent="0.25">
      <c r="B3372" t="s">
        <v>13598</v>
      </c>
      <c r="C3372" t="s">
        <v>13599</v>
      </c>
      <c r="D3372" t="s">
        <v>7754</v>
      </c>
      <c r="E3372" t="s">
        <v>182</v>
      </c>
      <c r="F3372" t="s">
        <v>1261</v>
      </c>
      <c r="G3372" t="s">
        <v>15603</v>
      </c>
      <c r="H3372" t="s">
        <v>14767</v>
      </c>
    </row>
    <row r="3373" spans="2:8" x14ac:dyDescent="0.25">
      <c r="B3373" t="s">
        <v>13601</v>
      </c>
      <c r="C3373" t="s">
        <v>13602</v>
      </c>
      <c r="D3373" t="s">
        <v>5182</v>
      </c>
      <c r="E3373" t="s">
        <v>2380</v>
      </c>
      <c r="F3373" t="s">
        <v>4475</v>
      </c>
      <c r="G3373" t="s">
        <v>5748</v>
      </c>
      <c r="H3373" t="s">
        <v>23300</v>
      </c>
    </row>
    <row r="3374" spans="2:8" x14ac:dyDescent="0.25">
      <c r="B3374" t="s">
        <v>13605</v>
      </c>
      <c r="C3374" t="s">
        <v>13606</v>
      </c>
      <c r="D3374" t="s">
        <v>1524</v>
      </c>
      <c r="E3374" t="s">
        <v>1358</v>
      </c>
      <c r="F3374" t="s">
        <v>1506</v>
      </c>
      <c r="G3374" t="s">
        <v>22006</v>
      </c>
      <c r="H3374" t="s">
        <v>13526</v>
      </c>
    </row>
    <row r="3375" spans="2:8" x14ac:dyDescent="0.25">
      <c r="B3375" t="s">
        <v>13608</v>
      </c>
      <c r="C3375" t="s">
        <v>13609</v>
      </c>
      <c r="D3375" t="s">
        <v>1313</v>
      </c>
      <c r="E3375" t="s">
        <v>693</v>
      </c>
      <c r="F3375" t="s">
        <v>1599</v>
      </c>
      <c r="G3375" t="s">
        <v>23301</v>
      </c>
      <c r="H3375" t="s">
        <v>23302</v>
      </c>
    </row>
    <row r="3376" spans="2:8" x14ac:dyDescent="0.25">
      <c r="B3376" t="s">
        <v>13610</v>
      </c>
      <c r="C3376" t="s">
        <v>13611</v>
      </c>
      <c r="D3376" t="s">
        <v>1803</v>
      </c>
      <c r="E3376" t="s">
        <v>1160</v>
      </c>
      <c r="F3376" t="s">
        <v>4073</v>
      </c>
      <c r="G3376" t="s">
        <v>23173</v>
      </c>
      <c r="H3376" t="s">
        <v>23303</v>
      </c>
    </row>
    <row r="3377" spans="2:8" x14ac:dyDescent="0.25">
      <c r="B3377" t="s">
        <v>13612</v>
      </c>
      <c r="C3377" t="s">
        <v>13613</v>
      </c>
      <c r="D3377" t="s">
        <v>2652</v>
      </c>
      <c r="E3377" t="s">
        <v>2000</v>
      </c>
      <c r="F3377" t="s">
        <v>1011</v>
      </c>
      <c r="G3377" t="s">
        <v>6807</v>
      </c>
      <c r="H3377" t="s">
        <v>23304</v>
      </c>
    </row>
    <row r="3378" spans="2:8" x14ac:dyDescent="0.25">
      <c r="B3378" t="s">
        <v>13616</v>
      </c>
      <c r="C3378" t="s">
        <v>13617</v>
      </c>
      <c r="D3378" t="s">
        <v>695</v>
      </c>
      <c r="E3378" t="s">
        <v>974</v>
      </c>
      <c r="F3378" t="s">
        <v>2072</v>
      </c>
      <c r="G3378" t="s">
        <v>14946</v>
      </c>
      <c r="H3378" t="s">
        <v>6784</v>
      </c>
    </row>
    <row r="3379" spans="2:8" x14ac:dyDescent="0.25">
      <c r="B3379" t="s">
        <v>13620</v>
      </c>
      <c r="C3379" t="s">
        <v>13621</v>
      </c>
      <c r="D3379" t="s">
        <v>1710</v>
      </c>
      <c r="E3379" t="s">
        <v>890</v>
      </c>
      <c r="F3379" t="s">
        <v>1889</v>
      </c>
      <c r="G3379" t="s">
        <v>3234</v>
      </c>
      <c r="H3379" t="s">
        <v>23305</v>
      </c>
    </row>
    <row r="3380" spans="2:8" x14ac:dyDescent="0.25">
      <c r="B3380" t="s">
        <v>13623</v>
      </c>
      <c r="C3380" t="s">
        <v>13624</v>
      </c>
      <c r="D3380" t="s">
        <v>694</v>
      </c>
      <c r="E3380" t="s">
        <v>2546</v>
      </c>
      <c r="F3380" t="s">
        <v>1506</v>
      </c>
      <c r="G3380" t="s">
        <v>8660</v>
      </c>
      <c r="H3380" t="s">
        <v>23306</v>
      </c>
    </row>
    <row r="3381" spans="2:8" x14ac:dyDescent="0.25">
      <c r="B3381" t="s">
        <v>13626</v>
      </c>
      <c r="C3381" t="s">
        <v>13627</v>
      </c>
      <c r="D3381" t="s">
        <v>12702</v>
      </c>
      <c r="E3381" t="s">
        <v>9080</v>
      </c>
      <c r="F3381" t="s">
        <v>9146</v>
      </c>
      <c r="G3381" t="s">
        <v>23307</v>
      </c>
      <c r="H3381" t="s">
        <v>2322</v>
      </c>
    </row>
    <row r="3382" spans="2:8" x14ac:dyDescent="0.25">
      <c r="B3382" t="s">
        <v>13629</v>
      </c>
      <c r="C3382" t="s">
        <v>13630</v>
      </c>
      <c r="D3382" t="s">
        <v>1823</v>
      </c>
      <c r="E3382" t="s">
        <v>373</v>
      </c>
      <c r="F3382" t="s">
        <v>3859</v>
      </c>
      <c r="G3382" t="s">
        <v>661</v>
      </c>
      <c r="H3382" t="s">
        <v>23308</v>
      </c>
    </row>
    <row r="3383" spans="2:8" x14ac:dyDescent="0.25">
      <c r="B3383" t="s">
        <v>13631</v>
      </c>
      <c r="C3383" t="s">
        <v>13632</v>
      </c>
      <c r="D3383" t="s">
        <v>2519</v>
      </c>
      <c r="E3383" t="s">
        <v>349</v>
      </c>
      <c r="F3383" t="s">
        <v>2406</v>
      </c>
      <c r="G3383" t="s">
        <v>22093</v>
      </c>
      <c r="H3383" t="s">
        <v>23309</v>
      </c>
    </row>
    <row r="3384" spans="2:8" x14ac:dyDescent="0.25">
      <c r="B3384" t="s">
        <v>13635</v>
      </c>
      <c r="C3384" t="s">
        <v>13636</v>
      </c>
      <c r="D3384" t="s">
        <v>4810</v>
      </c>
      <c r="E3384" t="s">
        <v>1894</v>
      </c>
      <c r="F3384" t="s">
        <v>3854</v>
      </c>
      <c r="G3384" t="s">
        <v>23310</v>
      </c>
      <c r="H3384" t="s">
        <v>15235</v>
      </c>
    </row>
    <row r="3385" spans="2:8" x14ac:dyDescent="0.25">
      <c r="B3385" t="s">
        <v>13639</v>
      </c>
      <c r="C3385" t="s">
        <v>13640</v>
      </c>
      <c r="D3385" t="s">
        <v>3037</v>
      </c>
      <c r="E3385" t="s">
        <v>1489</v>
      </c>
      <c r="F3385" t="s">
        <v>1218</v>
      </c>
      <c r="G3385" t="s">
        <v>14205</v>
      </c>
      <c r="H3385" t="s">
        <v>2152</v>
      </c>
    </row>
    <row r="3386" spans="2:8" x14ac:dyDescent="0.25">
      <c r="B3386" t="s">
        <v>13642</v>
      </c>
      <c r="C3386" t="s">
        <v>13643</v>
      </c>
      <c r="D3386" t="s">
        <v>2582</v>
      </c>
      <c r="E3386" t="s">
        <v>1506</v>
      </c>
      <c r="F3386" t="s">
        <v>1453</v>
      </c>
      <c r="G3386" t="s">
        <v>11436</v>
      </c>
      <c r="H3386" t="s">
        <v>10463</v>
      </c>
    </row>
    <row r="3387" spans="2:8" x14ac:dyDescent="0.25">
      <c r="B3387" t="s">
        <v>13645</v>
      </c>
      <c r="C3387" t="s">
        <v>13646</v>
      </c>
      <c r="D3387" t="s">
        <v>1525</v>
      </c>
      <c r="E3387" t="s">
        <v>1524</v>
      </c>
      <c r="F3387" t="s">
        <v>2013</v>
      </c>
      <c r="G3387" t="s">
        <v>23311</v>
      </c>
      <c r="H3387" t="s">
        <v>5826</v>
      </c>
    </row>
    <row r="3388" spans="2:8" x14ac:dyDescent="0.25">
      <c r="B3388" t="s">
        <v>13647</v>
      </c>
      <c r="C3388" t="s">
        <v>13648</v>
      </c>
      <c r="D3388" t="s">
        <v>372</v>
      </c>
      <c r="E3388" t="s">
        <v>2882</v>
      </c>
      <c r="F3388" t="s">
        <v>3923</v>
      </c>
      <c r="G3388" t="s">
        <v>23312</v>
      </c>
      <c r="H3388" t="s">
        <v>674</v>
      </c>
    </row>
    <row r="3389" spans="2:8" x14ac:dyDescent="0.25">
      <c r="B3389" t="s">
        <v>13650</v>
      </c>
      <c r="C3389" t="s">
        <v>13651</v>
      </c>
      <c r="D3389" t="s">
        <v>450</v>
      </c>
      <c r="E3389" t="s">
        <v>390</v>
      </c>
      <c r="F3389" t="s">
        <v>5303</v>
      </c>
      <c r="G3389" t="s">
        <v>1520</v>
      </c>
      <c r="H3389" t="s">
        <v>8411</v>
      </c>
    </row>
    <row r="3390" spans="2:8" x14ac:dyDescent="0.25">
      <c r="B3390" t="s">
        <v>13653</v>
      </c>
      <c r="C3390" t="s">
        <v>13654</v>
      </c>
      <c r="D3390" t="s">
        <v>1557</v>
      </c>
      <c r="E3390" t="s">
        <v>1922</v>
      </c>
      <c r="F3390" t="s">
        <v>3624</v>
      </c>
      <c r="G3390" t="s">
        <v>5299</v>
      </c>
      <c r="H3390" t="s">
        <v>21583</v>
      </c>
    </row>
    <row r="3391" spans="2:8" x14ac:dyDescent="0.25">
      <c r="B3391" t="s">
        <v>13656</v>
      </c>
      <c r="C3391" t="s">
        <v>13657</v>
      </c>
      <c r="D3391" t="s">
        <v>4240</v>
      </c>
      <c r="E3391" t="s">
        <v>3380</v>
      </c>
      <c r="F3391" t="s">
        <v>2067</v>
      </c>
      <c r="G3391" t="s">
        <v>209</v>
      </c>
      <c r="H3391" t="s">
        <v>9903</v>
      </c>
    </row>
    <row r="3392" spans="2:8" x14ac:dyDescent="0.25">
      <c r="B3392" t="s">
        <v>13658</v>
      </c>
      <c r="C3392" t="s">
        <v>13659</v>
      </c>
      <c r="D3392" t="s">
        <v>2017</v>
      </c>
      <c r="E3392" t="s">
        <v>1185</v>
      </c>
      <c r="F3392" t="s">
        <v>1460</v>
      </c>
      <c r="G3392" t="s">
        <v>23313</v>
      </c>
      <c r="H3392" t="s">
        <v>23314</v>
      </c>
    </row>
    <row r="3393" spans="2:8" x14ac:dyDescent="0.25">
      <c r="B3393" t="s">
        <v>13660</v>
      </c>
      <c r="C3393" t="s">
        <v>13661</v>
      </c>
      <c r="D3393" t="s">
        <v>741</v>
      </c>
      <c r="E3393" t="s">
        <v>1267</v>
      </c>
      <c r="F3393" t="s">
        <v>1763</v>
      </c>
      <c r="G3393" t="s">
        <v>22368</v>
      </c>
      <c r="H3393" t="s">
        <v>21848</v>
      </c>
    </row>
    <row r="3394" spans="2:8" x14ac:dyDescent="0.25">
      <c r="B3394" t="s">
        <v>13662</v>
      </c>
      <c r="C3394" t="s">
        <v>13663</v>
      </c>
      <c r="D3394" t="s">
        <v>536</v>
      </c>
      <c r="E3394" t="s">
        <v>1705</v>
      </c>
      <c r="F3394" t="s">
        <v>3315</v>
      </c>
      <c r="G3394" t="s">
        <v>11082</v>
      </c>
      <c r="H3394" t="s">
        <v>10746</v>
      </c>
    </row>
    <row r="3395" spans="2:8" x14ac:dyDescent="0.25">
      <c r="B3395" t="s">
        <v>13665</v>
      </c>
      <c r="C3395" t="s">
        <v>13666</v>
      </c>
      <c r="D3395" t="s">
        <v>1434</v>
      </c>
      <c r="E3395" t="s">
        <v>753</v>
      </c>
      <c r="F3395" t="s">
        <v>414</v>
      </c>
      <c r="G3395" t="s">
        <v>156</v>
      </c>
      <c r="H3395" t="s">
        <v>22364</v>
      </c>
    </row>
    <row r="3396" spans="2:8" x14ac:dyDescent="0.25">
      <c r="B3396" t="s">
        <v>13667</v>
      </c>
      <c r="C3396" t="s">
        <v>13668</v>
      </c>
      <c r="D3396" t="s">
        <v>1792</v>
      </c>
      <c r="E3396" t="s">
        <v>2093</v>
      </c>
      <c r="F3396" t="s">
        <v>1155</v>
      </c>
      <c r="G3396" t="s">
        <v>23315</v>
      </c>
      <c r="H3396" t="s">
        <v>8900</v>
      </c>
    </row>
    <row r="3397" spans="2:8" x14ac:dyDescent="0.25">
      <c r="B3397" t="s">
        <v>13670</v>
      </c>
      <c r="C3397" t="s">
        <v>13671</v>
      </c>
      <c r="D3397" t="s">
        <v>1369</v>
      </c>
      <c r="E3397" t="s">
        <v>1985</v>
      </c>
      <c r="F3397" t="s">
        <v>1829</v>
      </c>
      <c r="G3397" t="s">
        <v>23316</v>
      </c>
      <c r="H3397" t="s">
        <v>4945</v>
      </c>
    </row>
    <row r="3398" spans="2:8" x14ac:dyDescent="0.25">
      <c r="B3398" t="s">
        <v>13673</v>
      </c>
      <c r="C3398" t="s">
        <v>13674</v>
      </c>
      <c r="D3398" t="s">
        <v>10</v>
      </c>
      <c r="E3398" t="s">
        <v>1130</v>
      </c>
      <c r="F3398" t="s">
        <v>5183</v>
      </c>
      <c r="G3398" t="s">
        <v>5504</v>
      </c>
      <c r="H3398" t="s">
        <v>23317</v>
      </c>
    </row>
    <row r="3399" spans="2:8" x14ac:dyDescent="0.25">
      <c r="B3399" t="s">
        <v>13677</v>
      </c>
      <c r="C3399" t="s">
        <v>13678</v>
      </c>
      <c r="D3399" t="s">
        <v>408</v>
      </c>
      <c r="E3399" t="s">
        <v>2983</v>
      </c>
      <c r="F3399" t="s">
        <v>975</v>
      </c>
      <c r="G3399" t="s">
        <v>3901</v>
      </c>
      <c r="H3399" t="s">
        <v>2347</v>
      </c>
    </row>
    <row r="3400" spans="2:8" x14ac:dyDescent="0.25">
      <c r="B3400" t="s">
        <v>13680</v>
      </c>
      <c r="C3400" t="s">
        <v>13681</v>
      </c>
      <c r="D3400" t="s">
        <v>1710</v>
      </c>
    </row>
    <row r="3401" spans="2:8" x14ac:dyDescent="0.25">
      <c r="B3401" t="s">
        <v>13682</v>
      </c>
      <c r="C3401" t="s">
        <v>13683</v>
      </c>
      <c r="D3401" t="s">
        <v>6650</v>
      </c>
      <c r="E3401" t="s">
        <v>1301</v>
      </c>
      <c r="F3401" t="s">
        <v>14881</v>
      </c>
      <c r="G3401" t="s">
        <v>11338</v>
      </c>
      <c r="H3401" t="s">
        <v>10404</v>
      </c>
    </row>
    <row r="3402" spans="2:8" x14ac:dyDescent="0.25">
      <c r="B3402" t="s">
        <v>13685</v>
      </c>
      <c r="C3402" t="s">
        <v>13686</v>
      </c>
      <c r="D3402" t="s">
        <v>964</v>
      </c>
      <c r="E3402" t="s">
        <v>1428</v>
      </c>
      <c r="F3402" t="s">
        <v>404</v>
      </c>
      <c r="G3402" t="s">
        <v>5374</v>
      </c>
      <c r="H3402" t="s">
        <v>1151</v>
      </c>
    </row>
    <row r="3403" spans="2:8" x14ac:dyDescent="0.25">
      <c r="B3403" t="s">
        <v>13687</v>
      </c>
      <c r="C3403" t="s">
        <v>13688</v>
      </c>
      <c r="D3403" t="s">
        <v>18799</v>
      </c>
      <c r="E3403" t="s">
        <v>6811</v>
      </c>
      <c r="F3403" t="s">
        <v>3770</v>
      </c>
      <c r="G3403" t="s">
        <v>9448</v>
      </c>
      <c r="H3403" t="s">
        <v>21351</v>
      </c>
    </row>
    <row r="3404" spans="2:8" x14ac:dyDescent="0.25">
      <c r="B3404" t="s">
        <v>13691</v>
      </c>
      <c r="C3404" t="s">
        <v>13692</v>
      </c>
      <c r="D3404" t="s">
        <v>929</v>
      </c>
      <c r="E3404" t="s">
        <v>10373</v>
      </c>
      <c r="F3404" t="s">
        <v>4227</v>
      </c>
      <c r="G3404" t="s">
        <v>15238</v>
      </c>
      <c r="H3404" t="s">
        <v>21079</v>
      </c>
    </row>
    <row r="3405" spans="2:8" x14ac:dyDescent="0.25">
      <c r="B3405" t="s">
        <v>13694</v>
      </c>
      <c r="C3405" t="s">
        <v>13695</v>
      </c>
      <c r="D3405" t="s">
        <v>1027</v>
      </c>
      <c r="E3405" t="s">
        <v>3412</v>
      </c>
      <c r="F3405" t="s">
        <v>1635</v>
      </c>
      <c r="G3405" t="s">
        <v>15681</v>
      </c>
      <c r="H3405" t="s">
        <v>17197</v>
      </c>
    </row>
    <row r="3406" spans="2:8" x14ac:dyDescent="0.25">
      <c r="B3406" t="s">
        <v>13697</v>
      </c>
      <c r="C3406" t="s">
        <v>13698</v>
      </c>
      <c r="D3406" t="s">
        <v>13084</v>
      </c>
      <c r="E3406" t="s">
        <v>6538</v>
      </c>
      <c r="F3406" t="s">
        <v>9437</v>
      </c>
      <c r="G3406" t="s">
        <v>17304</v>
      </c>
      <c r="H3406" t="s">
        <v>23318</v>
      </c>
    </row>
    <row r="3407" spans="2:8" x14ac:dyDescent="0.25">
      <c r="B3407" t="s">
        <v>13700</v>
      </c>
      <c r="C3407" t="s">
        <v>13701</v>
      </c>
      <c r="D3407" t="s">
        <v>1166</v>
      </c>
      <c r="E3407" t="s">
        <v>1739</v>
      </c>
      <c r="F3407" t="s">
        <v>1225</v>
      </c>
      <c r="G3407" t="s">
        <v>280</v>
      </c>
      <c r="H3407" t="s">
        <v>18955</v>
      </c>
    </row>
    <row r="3408" spans="2:8" x14ac:dyDescent="0.25">
      <c r="B3408" t="s">
        <v>13703</v>
      </c>
      <c r="C3408" t="s">
        <v>13704</v>
      </c>
      <c r="D3408" t="s">
        <v>21135</v>
      </c>
      <c r="E3408" t="s">
        <v>23319</v>
      </c>
      <c r="F3408" t="s">
        <v>19465</v>
      </c>
      <c r="G3408" t="s">
        <v>23320</v>
      </c>
      <c r="H3408" t="s">
        <v>21580</v>
      </c>
    </row>
    <row r="3409" spans="2:8" x14ac:dyDescent="0.25">
      <c r="B3409" t="s">
        <v>13707</v>
      </c>
      <c r="C3409" t="s">
        <v>13708</v>
      </c>
      <c r="D3409" t="s">
        <v>2490</v>
      </c>
      <c r="E3409" t="s">
        <v>1226</v>
      </c>
      <c r="F3409" t="s">
        <v>577</v>
      </c>
      <c r="G3409" t="s">
        <v>12724</v>
      </c>
      <c r="H3409" t="s">
        <v>23321</v>
      </c>
    </row>
    <row r="3410" spans="2:8" x14ac:dyDescent="0.25">
      <c r="B3410" t="s">
        <v>13710</v>
      </c>
      <c r="C3410" t="s">
        <v>13711</v>
      </c>
      <c r="D3410" t="s">
        <v>3143</v>
      </c>
      <c r="E3410" t="s">
        <v>1358</v>
      </c>
      <c r="F3410" t="s">
        <v>1612</v>
      </c>
      <c r="G3410" t="s">
        <v>23322</v>
      </c>
      <c r="H3410" t="s">
        <v>125</v>
      </c>
    </row>
    <row r="3411" spans="2:8" x14ac:dyDescent="0.25">
      <c r="B3411" t="s">
        <v>13712</v>
      </c>
      <c r="C3411" t="s">
        <v>13713</v>
      </c>
      <c r="D3411" t="s">
        <v>2193</v>
      </c>
      <c r="E3411" t="s">
        <v>2923</v>
      </c>
      <c r="F3411" t="s">
        <v>6916</v>
      </c>
      <c r="G3411" t="s">
        <v>3413</v>
      </c>
      <c r="H3411" t="s">
        <v>18470</v>
      </c>
    </row>
    <row r="3412" spans="2:8" x14ac:dyDescent="0.25">
      <c r="B3412" t="s">
        <v>13715</v>
      </c>
      <c r="C3412" t="s">
        <v>13716</v>
      </c>
      <c r="D3412" t="s">
        <v>13808</v>
      </c>
      <c r="E3412" t="s">
        <v>3670</v>
      </c>
      <c r="F3412" t="s">
        <v>23323</v>
      </c>
      <c r="G3412" t="s">
        <v>23324</v>
      </c>
      <c r="H3412" t="s">
        <v>23325</v>
      </c>
    </row>
    <row r="3413" spans="2:8" x14ac:dyDescent="0.25">
      <c r="B3413" t="s">
        <v>13718</v>
      </c>
      <c r="C3413" t="s">
        <v>13719</v>
      </c>
      <c r="D3413" t="s">
        <v>3910</v>
      </c>
      <c r="E3413" t="s">
        <v>2072</v>
      </c>
      <c r="F3413" t="s">
        <v>3297</v>
      </c>
      <c r="G3413" t="s">
        <v>13519</v>
      </c>
      <c r="H3413" t="s">
        <v>23326</v>
      </c>
    </row>
    <row r="3414" spans="2:8" x14ac:dyDescent="0.25">
      <c r="B3414" t="s">
        <v>13721</v>
      </c>
      <c r="C3414" t="s">
        <v>13722</v>
      </c>
      <c r="D3414" t="s">
        <v>107</v>
      </c>
      <c r="E3414" t="s">
        <v>706</v>
      </c>
      <c r="F3414" t="s">
        <v>2586</v>
      </c>
      <c r="G3414" t="s">
        <v>6755</v>
      </c>
      <c r="H3414" t="s">
        <v>1646</v>
      </c>
    </row>
    <row r="3415" spans="2:8" x14ac:dyDescent="0.25">
      <c r="B3415" t="s">
        <v>13723</v>
      </c>
      <c r="C3415" t="s">
        <v>13724</v>
      </c>
      <c r="D3415" t="s">
        <v>1345</v>
      </c>
      <c r="E3415" t="s">
        <v>1267</v>
      </c>
      <c r="F3415" t="s">
        <v>989</v>
      </c>
      <c r="G3415" t="s">
        <v>21782</v>
      </c>
      <c r="H3415" t="s">
        <v>18618</v>
      </c>
    </row>
    <row r="3416" spans="2:8" x14ac:dyDescent="0.25">
      <c r="B3416" t="s">
        <v>13727</v>
      </c>
      <c r="C3416" t="s">
        <v>13728</v>
      </c>
      <c r="D3416" t="s">
        <v>1454</v>
      </c>
      <c r="E3416" t="s">
        <v>974</v>
      </c>
      <c r="F3416" t="s">
        <v>3910</v>
      </c>
      <c r="G3416" t="s">
        <v>12051</v>
      </c>
      <c r="H3416" t="s">
        <v>23327</v>
      </c>
    </row>
    <row r="3417" spans="2:8" x14ac:dyDescent="0.25">
      <c r="B3417" t="s">
        <v>13731</v>
      </c>
      <c r="C3417" t="s">
        <v>13732</v>
      </c>
      <c r="D3417" t="s">
        <v>1650</v>
      </c>
      <c r="E3417" t="s">
        <v>1622</v>
      </c>
      <c r="F3417" t="s">
        <v>1943</v>
      </c>
      <c r="G3417" t="s">
        <v>23328</v>
      </c>
      <c r="H3417" t="s">
        <v>971</v>
      </c>
    </row>
    <row r="3418" spans="2:8" x14ac:dyDescent="0.25">
      <c r="B3418" t="s">
        <v>13734</v>
      </c>
      <c r="C3418" t="s">
        <v>13735</v>
      </c>
      <c r="D3418" t="s">
        <v>12702</v>
      </c>
      <c r="E3418" t="s">
        <v>4598</v>
      </c>
      <c r="F3418" t="s">
        <v>9487</v>
      </c>
      <c r="G3418" t="s">
        <v>23329</v>
      </c>
      <c r="H3418" t="s">
        <v>23330</v>
      </c>
    </row>
    <row r="3419" spans="2:8" x14ac:dyDescent="0.25">
      <c r="B3419" t="s">
        <v>13737</v>
      </c>
      <c r="C3419" t="s">
        <v>13738</v>
      </c>
      <c r="D3419" t="s">
        <v>4138</v>
      </c>
      <c r="E3419" t="s">
        <v>11</v>
      </c>
      <c r="F3419" t="s">
        <v>1364</v>
      </c>
      <c r="G3419" t="s">
        <v>16719</v>
      </c>
      <c r="H3419" t="s">
        <v>1975</v>
      </c>
    </row>
    <row r="3420" spans="2:8" x14ac:dyDescent="0.25">
      <c r="B3420" t="s">
        <v>13740</v>
      </c>
      <c r="C3420" t="s">
        <v>13741</v>
      </c>
      <c r="D3420" t="s">
        <v>3460</v>
      </c>
      <c r="E3420" t="s">
        <v>4443</v>
      </c>
      <c r="F3420" t="s">
        <v>2648</v>
      </c>
      <c r="G3420" t="s">
        <v>18417</v>
      </c>
      <c r="H3420" t="s">
        <v>14057</v>
      </c>
    </row>
    <row r="3421" spans="2:8" x14ac:dyDescent="0.25">
      <c r="B3421" t="s">
        <v>13743</v>
      </c>
      <c r="C3421" t="s">
        <v>13744</v>
      </c>
      <c r="D3421" t="s">
        <v>3118</v>
      </c>
      <c r="E3421" t="s">
        <v>9967</v>
      </c>
      <c r="F3421" t="s">
        <v>4406</v>
      </c>
      <c r="G3421" t="s">
        <v>21789</v>
      </c>
      <c r="H3421" t="s">
        <v>11388</v>
      </c>
    </row>
    <row r="3422" spans="2:8" x14ac:dyDescent="0.25">
      <c r="B3422" t="s">
        <v>13746</v>
      </c>
      <c r="C3422" t="s">
        <v>13747</v>
      </c>
      <c r="D3422" t="s">
        <v>4470</v>
      </c>
    </row>
    <row r="3423" spans="2:8" x14ac:dyDescent="0.25">
      <c r="B3423" t="s">
        <v>13748</v>
      </c>
      <c r="C3423" t="s">
        <v>13749</v>
      </c>
      <c r="D3423" t="s">
        <v>1018</v>
      </c>
      <c r="E3423" t="s">
        <v>3533</v>
      </c>
      <c r="F3423" t="s">
        <v>1785</v>
      </c>
      <c r="G3423" t="s">
        <v>21542</v>
      </c>
      <c r="H3423" t="s">
        <v>2229</v>
      </c>
    </row>
    <row r="3424" spans="2:8" x14ac:dyDescent="0.25">
      <c r="B3424" t="s">
        <v>13752</v>
      </c>
      <c r="C3424" t="s">
        <v>13753</v>
      </c>
      <c r="D3424" t="s">
        <v>4032</v>
      </c>
      <c r="E3424" t="s">
        <v>3179</v>
      </c>
      <c r="F3424" t="s">
        <v>3539</v>
      </c>
      <c r="G3424" t="s">
        <v>23331</v>
      </c>
      <c r="H3424" t="s">
        <v>16891</v>
      </c>
    </row>
    <row r="3425" spans="2:8" x14ac:dyDescent="0.25">
      <c r="B3425" t="s">
        <v>13755</v>
      </c>
      <c r="C3425" t="s">
        <v>13756</v>
      </c>
      <c r="D3425" t="s">
        <v>848</v>
      </c>
      <c r="E3425" t="s">
        <v>705</v>
      </c>
      <c r="F3425" t="s">
        <v>3905</v>
      </c>
      <c r="G3425" t="s">
        <v>23332</v>
      </c>
      <c r="H3425" t="s">
        <v>1558</v>
      </c>
    </row>
    <row r="3426" spans="2:8" x14ac:dyDescent="0.25">
      <c r="B3426" t="s">
        <v>13759</v>
      </c>
      <c r="C3426" t="s">
        <v>13760</v>
      </c>
      <c r="D3426" t="s">
        <v>582</v>
      </c>
      <c r="E3426" t="s">
        <v>1429</v>
      </c>
      <c r="F3426" t="s">
        <v>408</v>
      </c>
      <c r="G3426" t="s">
        <v>584</v>
      </c>
      <c r="H3426" t="s">
        <v>6125</v>
      </c>
    </row>
    <row r="3427" spans="2:8" x14ac:dyDescent="0.25">
      <c r="B3427" t="s">
        <v>13761</v>
      </c>
      <c r="C3427" t="s">
        <v>13762</v>
      </c>
      <c r="D3427" t="s">
        <v>6958</v>
      </c>
      <c r="E3427" t="s">
        <v>7024</v>
      </c>
      <c r="F3427" t="s">
        <v>1011</v>
      </c>
      <c r="G3427" t="s">
        <v>6135</v>
      </c>
      <c r="H3427" t="s">
        <v>1646</v>
      </c>
    </row>
    <row r="3428" spans="2:8" x14ac:dyDescent="0.25">
      <c r="B3428" t="s">
        <v>13763</v>
      </c>
      <c r="C3428" t="s">
        <v>13764</v>
      </c>
      <c r="D3428" t="s">
        <v>460</v>
      </c>
      <c r="E3428" t="s">
        <v>1775</v>
      </c>
      <c r="F3428" t="s">
        <v>1136</v>
      </c>
      <c r="G3428" t="s">
        <v>9518</v>
      </c>
      <c r="H3428" t="s">
        <v>21035</v>
      </c>
    </row>
    <row r="3429" spans="2:8" x14ac:dyDescent="0.25">
      <c r="B3429" t="s">
        <v>13765</v>
      </c>
      <c r="C3429" t="s">
        <v>13766</v>
      </c>
      <c r="D3429" t="s">
        <v>5922</v>
      </c>
      <c r="E3429" t="s">
        <v>3786</v>
      </c>
      <c r="F3429" t="s">
        <v>2004</v>
      </c>
      <c r="G3429" t="s">
        <v>8436</v>
      </c>
      <c r="H3429" t="s">
        <v>23333</v>
      </c>
    </row>
    <row r="3430" spans="2:8" x14ac:dyDescent="0.25">
      <c r="B3430" t="s">
        <v>13769</v>
      </c>
      <c r="C3430" t="s">
        <v>13770</v>
      </c>
      <c r="D3430" t="s">
        <v>9967</v>
      </c>
      <c r="E3430" t="s">
        <v>1300</v>
      </c>
      <c r="F3430" t="s">
        <v>1750</v>
      </c>
      <c r="G3430" t="s">
        <v>3876</v>
      </c>
      <c r="H3430" t="s">
        <v>6727</v>
      </c>
    </row>
    <row r="3431" spans="2:8" x14ac:dyDescent="0.25">
      <c r="B3431" t="s">
        <v>13774</v>
      </c>
      <c r="C3431" t="s">
        <v>13775</v>
      </c>
      <c r="D3431" t="s">
        <v>4129</v>
      </c>
      <c r="E3431" t="s">
        <v>3854</v>
      </c>
      <c r="F3431" t="s">
        <v>3412</v>
      </c>
      <c r="G3431" t="s">
        <v>22607</v>
      </c>
      <c r="H3431" t="s">
        <v>23334</v>
      </c>
    </row>
    <row r="3432" spans="2:8" x14ac:dyDescent="0.25">
      <c r="B3432" t="s">
        <v>13777</v>
      </c>
      <c r="C3432" t="s">
        <v>13778</v>
      </c>
      <c r="D3432" t="s">
        <v>2288</v>
      </c>
      <c r="E3432" t="s">
        <v>2017</v>
      </c>
      <c r="F3432" t="s">
        <v>987</v>
      </c>
      <c r="G3432" t="s">
        <v>5414</v>
      </c>
      <c r="H3432" t="s">
        <v>10872</v>
      </c>
    </row>
    <row r="3433" spans="2:8" x14ac:dyDescent="0.25">
      <c r="B3433" t="s">
        <v>13780</v>
      </c>
      <c r="C3433" t="s">
        <v>13781</v>
      </c>
      <c r="D3433" t="s">
        <v>707</v>
      </c>
      <c r="E3433" t="s">
        <v>1141</v>
      </c>
      <c r="F3433" t="s">
        <v>2405</v>
      </c>
      <c r="G3433" t="s">
        <v>21738</v>
      </c>
      <c r="H3433" t="s">
        <v>4317</v>
      </c>
    </row>
    <row r="3434" spans="2:8" x14ac:dyDescent="0.25">
      <c r="B3434" t="s">
        <v>13782</v>
      </c>
      <c r="C3434" t="s">
        <v>13783</v>
      </c>
      <c r="D3434" t="s">
        <v>1811</v>
      </c>
      <c r="E3434" t="s">
        <v>250</v>
      </c>
      <c r="F3434" t="s">
        <v>1422</v>
      </c>
      <c r="G3434" t="s">
        <v>14652</v>
      </c>
      <c r="H3434" t="s">
        <v>23335</v>
      </c>
    </row>
    <row r="3435" spans="2:8" x14ac:dyDescent="0.25">
      <c r="B3435" t="s">
        <v>13785</v>
      </c>
      <c r="C3435" t="s">
        <v>13786</v>
      </c>
      <c r="D3435" t="s">
        <v>403</v>
      </c>
    </row>
    <row r="3436" spans="2:8" x14ac:dyDescent="0.25">
      <c r="B3436" t="s">
        <v>13787</v>
      </c>
      <c r="C3436" t="s">
        <v>13788</v>
      </c>
      <c r="D3436" t="s">
        <v>1200</v>
      </c>
      <c r="E3436" t="s">
        <v>576</v>
      </c>
      <c r="F3436" t="s">
        <v>1797</v>
      </c>
      <c r="G3436" t="s">
        <v>20251</v>
      </c>
      <c r="H3436" t="s">
        <v>12636</v>
      </c>
    </row>
    <row r="3437" spans="2:8" x14ac:dyDescent="0.25">
      <c r="B3437" t="s">
        <v>13790</v>
      </c>
      <c r="C3437" t="s">
        <v>13791</v>
      </c>
      <c r="D3437" t="s">
        <v>1314</v>
      </c>
      <c r="E3437" t="s">
        <v>1922</v>
      </c>
      <c r="F3437" t="s">
        <v>1160</v>
      </c>
      <c r="G3437" t="s">
        <v>21794</v>
      </c>
      <c r="H3437" t="s">
        <v>2718</v>
      </c>
    </row>
    <row r="3438" spans="2:8" x14ac:dyDescent="0.25">
      <c r="B3438" t="s">
        <v>13793</v>
      </c>
      <c r="C3438" t="s">
        <v>13794</v>
      </c>
      <c r="D3438" t="s">
        <v>1630</v>
      </c>
      <c r="E3438" t="s">
        <v>283</v>
      </c>
      <c r="F3438" t="s">
        <v>4925</v>
      </c>
      <c r="G3438" t="s">
        <v>3595</v>
      </c>
      <c r="H3438" t="s">
        <v>2930</v>
      </c>
    </row>
    <row r="3439" spans="2:8" x14ac:dyDescent="0.25">
      <c r="B3439" t="s">
        <v>13795</v>
      </c>
      <c r="C3439" t="s">
        <v>13796</v>
      </c>
      <c r="D3439" t="s">
        <v>694</v>
      </c>
      <c r="E3439" t="s">
        <v>1598</v>
      </c>
      <c r="F3439" t="s">
        <v>847</v>
      </c>
      <c r="G3439" t="s">
        <v>21227</v>
      </c>
      <c r="H3439" t="s">
        <v>11701</v>
      </c>
    </row>
    <row r="3440" spans="2:8" x14ac:dyDescent="0.25">
      <c r="B3440" t="s">
        <v>13798</v>
      </c>
      <c r="C3440" t="s">
        <v>13799</v>
      </c>
      <c r="D3440" t="s">
        <v>1186</v>
      </c>
      <c r="E3440" t="s">
        <v>1811</v>
      </c>
      <c r="F3440" t="s">
        <v>1040</v>
      </c>
      <c r="G3440" t="s">
        <v>22769</v>
      </c>
      <c r="H3440" t="s">
        <v>9103</v>
      </c>
    </row>
    <row r="3441" spans="2:8" x14ac:dyDescent="0.25">
      <c r="B3441" t="s">
        <v>13800</v>
      </c>
      <c r="C3441" t="s">
        <v>13801</v>
      </c>
      <c r="D3441" t="s">
        <v>2072</v>
      </c>
      <c r="E3441" t="s">
        <v>1880</v>
      </c>
      <c r="F3441" t="s">
        <v>2061</v>
      </c>
      <c r="G3441" t="s">
        <v>20827</v>
      </c>
      <c r="H3441" t="s">
        <v>23336</v>
      </c>
    </row>
    <row r="3442" spans="2:8" x14ac:dyDescent="0.25">
      <c r="B3442" t="s">
        <v>13803</v>
      </c>
      <c r="C3442" t="s">
        <v>13804</v>
      </c>
      <c r="D3442" t="s">
        <v>2748</v>
      </c>
      <c r="E3442" t="s">
        <v>1762</v>
      </c>
      <c r="F3442" t="s">
        <v>1762</v>
      </c>
      <c r="G3442" t="s">
        <v>17420</v>
      </c>
      <c r="H3442" t="s">
        <v>650</v>
      </c>
    </row>
    <row r="3443" spans="2:8" x14ac:dyDescent="0.25">
      <c r="B3443" t="s">
        <v>13805</v>
      </c>
      <c r="C3443" t="s">
        <v>13806</v>
      </c>
      <c r="D3443" t="s">
        <v>23337</v>
      </c>
      <c r="E3443" t="s">
        <v>23338</v>
      </c>
      <c r="F3443" t="s">
        <v>23339</v>
      </c>
      <c r="G3443" t="s">
        <v>7327</v>
      </c>
      <c r="H3443" t="s">
        <v>912</v>
      </c>
    </row>
    <row r="3444" spans="2:8" x14ac:dyDescent="0.25">
      <c r="B3444" t="s">
        <v>13810</v>
      </c>
      <c r="C3444" t="s">
        <v>13811</v>
      </c>
      <c r="D3444" t="s">
        <v>9072</v>
      </c>
      <c r="E3444" t="s">
        <v>11977</v>
      </c>
      <c r="F3444" t="s">
        <v>21310</v>
      </c>
      <c r="G3444" t="s">
        <v>10900</v>
      </c>
      <c r="H3444" t="s">
        <v>21260</v>
      </c>
    </row>
    <row r="3445" spans="2:8" x14ac:dyDescent="0.25">
      <c r="B3445" t="s">
        <v>13814</v>
      </c>
      <c r="C3445" t="s">
        <v>13815</v>
      </c>
      <c r="D3445" t="s">
        <v>23340</v>
      </c>
      <c r="E3445" t="s">
        <v>22086</v>
      </c>
      <c r="F3445" t="s">
        <v>23341</v>
      </c>
      <c r="G3445" t="s">
        <v>143</v>
      </c>
      <c r="H3445" t="s">
        <v>10250</v>
      </c>
    </row>
    <row r="3446" spans="2:8" x14ac:dyDescent="0.25">
      <c r="B3446" t="s">
        <v>13818</v>
      </c>
      <c r="C3446" t="s">
        <v>13819</v>
      </c>
      <c r="D3446" t="s">
        <v>1403</v>
      </c>
    </row>
    <row r="3447" spans="2:8" x14ac:dyDescent="0.25">
      <c r="B3447" t="s">
        <v>13820</v>
      </c>
      <c r="C3447" t="s">
        <v>13821</v>
      </c>
      <c r="D3447" t="s">
        <v>23342</v>
      </c>
      <c r="E3447" t="s">
        <v>23343</v>
      </c>
      <c r="F3447" t="s">
        <v>18001</v>
      </c>
      <c r="G3447" t="s">
        <v>2019</v>
      </c>
      <c r="H3447" t="s">
        <v>19108</v>
      </c>
    </row>
    <row r="3448" spans="2:8" x14ac:dyDescent="0.25">
      <c r="B3448" t="s">
        <v>13826</v>
      </c>
      <c r="C3448" t="s">
        <v>13827</v>
      </c>
      <c r="D3448" t="s">
        <v>1237</v>
      </c>
      <c r="E3448" t="s">
        <v>1936</v>
      </c>
      <c r="F3448" t="s">
        <v>4200</v>
      </c>
      <c r="G3448" t="s">
        <v>16297</v>
      </c>
      <c r="H3448" t="s">
        <v>2828</v>
      </c>
    </row>
    <row r="3449" spans="2:8" x14ac:dyDescent="0.25">
      <c r="B3449" t="s">
        <v>13829</v>
      </c>
      <c r="C3449" t="s">
        <v>13830</v>
      </c>
      <c r="D3449" t="s">
        <v>1225</v>
      </c>
      <c r="E3449" t="s">
        <v>1739</v>
      </c>
      <c r="F3449" t="s">
        <v>4539</v>
      </c>
      <c r="G3449" t="s">
        <v>23344</v>
      </c>
      <c r="H3449" t="s">
        <v>3673</v>
      </c>
    </row>
    <row r="3450" spans="2:8" x14ac:dyDescent="0.25">
      <c r="B3450" t="s">
        <v>13831</v>
      </c>
      <c r="C3450" t="s">
        <v>13832</v>
      </c>
      <c r="D3450" t="s">
        <v>374</v>
      </c>
      <c r="E3450" t="s">
        <v>2881</v>
      </c>
      <c r="F3450" t="s">
        <v>2061</v>
      </c>
      <c r="G3450" t="s">
        <v>2250</v>
      </c>
      <c r="H3450" t="s">
        <v>8375</v>
      </c>
    </row>
    <row r="3451" spans="2:8" x14ac:dyDescent="0.25">
      <c r="B3451" t="s">
        <v>13833</v>
      </c>
      <c r="C3451" t="s">
        <v>13834</v>
      </c>
      <c r="D3451" t="s">
        <v>1201</v>
      </c>
      <c r="E3451" t="s">
        <v>1448</v>
      </c>
      <c r="F3451" t="s">
        <v>2680</v>
      </c>
      <c r="G3451" t="s">
        <v>10630</v>
      </c>
      <c r="H3451" t="s">
        <v>1702</v>
      </c>
    </row>
    <row r="3452" spans="2:8" x14ac:dyDescent="0.25">
      <c r="B3452" t="s">
        <v>13835</v>
      </c>
      <c r="C3452" t="s">
        <v>13836</v>
      </c>
      <c r="D3452" t="s">
        <v>17644</v>
      </c>
      <c r="E3452" t="s">
        <v>15593</v>
      </c>
      <c r="F3452" t="s">
        <v>22217</v>
      </c>
      <c r="G3452" t="s">
        <v>14331</v>
      </c>
      <c r="H3452" t="s">
        <v>22209</v>
      </c>
    </row>
    <row r="3453" spans="2:8" x14ac:dyDescent="0.25">
      <c r="B3453" t="s">
        <v>13837</v>
      </c>
      <c r="C3453" t="s">
        <v>13838</v>
      </c>
      <c r="D3453" t="s">
        <v>542</v>
      </c>
      <c r="E3453" t="s">
        <v>20583</v>
      </c>
      <c r="F3453" t="s">
        <v>23271</v>
      </c>
      <c r="G3453" t="s">
        <v>23345</v>
      </c>
      <c r="H3453" t="s">
        <v>23346</v>
      </c>
    </row>
    <row r="3454" spans="2:8" x14ac:dyDescent="0.25">
      <c r="B3454" t="s">
        <v>13843</v>
      </c>
      <c r="C3454" t="s">
        <v>13844</v>
      </c>
      <c r="D3454" t="s">
        <v>1518</v>
      </c>
      <c r="E3454" t="s">
        <v>1985</v>
      </c>
      <c r="F3454" t="s">
        <v>2112</v>
      </c>
      <c r="G3454" t="s">
        <v>257</v>
      </c>
      <c r="H3454" t="s">
        <v>14220</v>
      </c>
    </row>
    <row r="3455" spans="2:8" x14ac:dyDescent="0.25">
      <c r="B3455" t="s">
        <v>13845</v>
      </c>
      <c r="C3455" t="s">
        <v>13846</v>
      </c>
      <c r="D3455" t="s">
        <v>1598</v>
      </c>
      <c r="E3455" t="s">
        <v>689</v>
      </c>
      <c r="F3455" t="s">
        <v>1357</v>
      </c>
      <c r="G3455" t="s">
        <v>32</v>
      </c>
      <c r="H3455" t="s">
        <v>5784</v>
      </c>
    </row>
    <row r="3456" spans="2:8" x14ac:dyDescent="0.25">
      <c r="B3456" t="s">
        <v>13848</v>
      </c>
      <c r="C3456" t="s">
        <v>13849</v>
      </c>
      <c r="D3456" t="s">
        <v>2308</v>
      </c>
      <c r="E3456" t="s">
        <v>3282</v>
      </c>
      <c r="F3456" t="s">
        <v>2555</v>
      </c>
      <c r="G3456" t="s">
        <v>9734</v>
      </c>
      <c r="H3456" t="s">
        <v>1008</v>
      </c>
    </row>
    <row r="3457" spans="2:8" x14ac:dyDescent="0.25">
      <c r="B3457" t="s">
        <v>13851</v>
      </c>
      <c r="C3457" t="s">
        <v>13852</v>
      </c>
      <c r="D3457" t="s">
        <v>1417</v>
      </c>
      <c r="E3457" t="s">
        <v>1130</v>
      </c>
      <c r="F3457" t="s">
        <v>1775</v>
      </c>
      <c r="G3457" t="s">
        <v>23347</v>
      </c>
      <c r="H3457" t="s">
        <v>11862</v>
      </c>
    </row>
    <row r="3458" spans="2:8" x14ac:dyDescent="0.25">
      <c r="B3458" t="s">
        <v>13854</v>
      </c>
      <c r="C3458" t="s">
        <v>13855</v>
      </c>
      <c r="D3458" t="s">
        <v>1629</v>
      </c>
      <c r="E3458" t="s">
        <v>1314</v>
      </c>
      <c r="F3458" t="s">
        <v>1763</v>
      </c>
      <c r="G3458" t="s">
        <v>13856</v>
      </c>
      <c r="H3458" t="s">
        <v>13857</v>
      </c>
    </row>
    <row r="3459" spans="2:8" x14ac:dyDescent="0.25">
      <c r="B3459" t="s">
        <v>13858</v>
      </c>
      <c r="C3459" t="s">
        <v>13859</v>
      </c>
      <c r="D3459" t="s">
        <v>2098</v>
      </c>
      <c r="E3459" t="s">
        <v>348</v>
      </c>
      <c r="F3459" t="s">
        <v>1320</v>
      </c>
      <c r="G3459" t="s">
        <v>251</v>
      </c>
      <c r="H3459" t="s">
        <v>23348</v>
      </c>
    </row>
    <row r="3460" spans="2:8" x14ac:dyDescent="0.25">
      <c r="B3460" t="s">
        <v>13861</v>
      </c>
      <c r="C3460" t="s">
        <v>13862</v>
      </c>
      <c r="D3460" t="s">
        <v>3022</v>
      </c>
      <c r="E3460" t="s">
        <v>889</v>
      </c>
      <c r="F3460" t="s">
        <v>1122</v>
      </c>
      <c r="G3460" t="s">
        <v>20965</v>
      </c>
      <c r="H3460" t="s">
        <v>1124</v>
      </c>
    </row>
    <row r="3461" spans="2:8" x14ac:dyDescent="0.25">
      <c r="B3461" t="s">
        <v>13863</v>
      </c>
      <c r="C3461" t="s">
        <v>13864</v>
      </c>
      <c r="D3461" t="s">
        <v>754</v>
      </c>
      <c r="E3461" t="s">
        <v>6958</v>
      </c>
      <c r="F3461" t="s">
        <v>1035</v>
      </c>
      <c r="G3461" t="s">
        <v>12189</v>
      </c>
      <c r="H3461" t="s">
        <v>262</v>
      </c>
    </row>
    <row r="3462" spans="2:8" x14ac:dyDescent="0.25">
      <c r="B3462" t="s">
        <v>13866</v>
      </c>
      <c r="C3462" t="s">
        <v>13867</v>
      </c>
      <c r="D3462" t="s">
        <v>8002</v>
      </c>
      <c r="E3462" t="s">
        <v>14352</v>
      </c>
      <c r="F3462" t="s">
        <v>18841</v>
      </c>
      <c r="G3462" t="s">
        <v>9352</v>
      </c>
      <c r="H3462" t="s">
        <v>23349</v>
      </c>
    </row>
    <row r="3463" spans="2:8" x14ac:dyDescent="0.25">
      <c r="B3463" t="s">
        <v>13872</v>
      </c>
      <c r="C3463" t="s">
        <v>13873</v>
      </c>
      <c r="D3463" t="s">
        <v>19610</v>
      </c>
      <c r="E3463" t="s">
        <v>23350</v>
      </c>
      <c r="F3463" t="s">
        <v>23351</v>
      </c>
      <c r="G3463" t="s">
        <v>7193</v>
      </c>
      <c r="H3463" t="s">
        <v>925</v>
      </c>
    </row>
    <row r="3464" spans="2:8" x14ac:dyDescent="0.25">
      <c r="B3464" t="s">
        <v>13877</v>
      </c>
      <c r="C3464" t="s">
        <v>13878</v>
      </c>
      <c r="D3464" t="s">
        <v>23352</v>
      </c>
      <c r="E3464" t="s">
        <v>13357</v>
      </c>
      <c r="F3464" t="s">
        <v>19000</v>
      </c>
      <c r="G3464" t="s">
        <v>7548</v>
      </c>
      <c r="H3464" t="s">
        <v>11403</v>
      </c>
    </row>
    <row r="3465" spans="2:8" x14ac:dyDescent="0.25">
      <c r="B3465" t="s">
        <v>13881</v>
      </c>
      <c r="C3465" t="s">
        <v>13882</v>
      </c>
      <c r="D3465" t="s">
        <v>20107</v>
      </c>
      <c r="E3465" t="s">
        <v>22917</v>
      </c>
      <c r="F3465" t="s">
        <v>23353</v>
      </c>
      <c r="G3465" t="s">
        <v>13637</v>
      </c>
      <c r="H3465" t="s">
        <v>19384</v>
      </c>
    </row>
    <row r="3466" spans="2:8" x14ac:dyDescent="0.25">
      <c r="B3466" t="s">
        <v>13886</v>
      </c>
      <c r="C3466" t="s">
        <v>13887</v>
      </c>
      <c r="D3466" t="s">
        <v>2722</v>
      </c>
      <c r="E3466" t="s">
        <v>2272</v>
      </c>
      <c r="F3466" t="s">
        <v>17659</v>
      </c>
      <c r="G3466" t="s">
        <v>10299</v>
      </c>
      <c r="H3466" t="s">
        <v>3149</v>
      </c>
    </row>
    <row r="3467" spans="2:8" x14ac:dyDescent="0.25">
      <c r="B3467" t="s">
        <v>13889</v>
      </c>
      <c r="C3467" t="s">
        <v>13890</v>
      </c>
      <c r="D3467" t="s">
        <v>373</v>
      </c>
    </row>
    <row r="3468" spans="2:8" x14ac:dyDescent="0.25">
      <c r="B3468" t="s">
        <v>13891</v>
      </c>
      <c r="C3468" t="s">
        <v>13892</v>
      </c>
      <c r="D3468" t="s">
        <v>3786</v>
      </c>
      <c r="E3468" t="s">
        <v>2647</v>
      </c>
      <c r="F3468" t="s">
        <v>1640</v>
      </c>
      <c r="G3468" t="s">
        <v>12235</v>
      </c>
      <c r="H3468" t="s">
        <v>804</v>
      </c>
    </row>
    <row r="3469" spans="2:8" x14ac:dyDescent="0.25">
      <c r="B3469" t="s">
        <v>13893</v>
      </c>
      <c r="C3469" t="s">
        <v>13894</v>
      </c>
      <c r="D3469" t="s">
        <v>1250</v>
      </c>
      <c r="E3469" t="s">
        <v>1617</v>
      </c>
      <c r="F3469" t="s">
        <v>2359</v>
      </c>
      <c r="G3469" t="s">
        <v>23354</v>
      </c>
      <c r="H3469" t="s">
        <v>23355</v>
      </c>
    </row>
    <row r="3470" spans="2:8" x14ac:dyDescent="0.25">
      <c r="B3470" t="s">
        <v>13897</v>
      </c>
      <c r="C3470" t="s">
        <v>13898</v>
      </c>
      <c r="D3470" t="s">
        <v>2443</v>
      </c>
      <c r="E3470" t="s">
        <v>6091</v>
      </c>
      <c r="F3470" t="s">
        <v>1605</v>
      </c>
      <c r="G3470" t="s">
        <v>423</v>
      </c>
      <c r="H3470" t="s">
        <v>22738</v>
      </c>
    </row>
    <row r="3471" spans="2:8" x14ac:dyDescent="0.25">
      <c r="B3471" t="s">
        <v>13899</v>
      </c>
      <c r="C3471" t="s">
        <v>13900</v>
      </c>
      <c r="D3471" t="s">
        <v>9068</v>
      </c>
      <c r="E3471" t="s">
        <v>10407</v>
      </c>
      <c r="F3471" t="s">
        <v>8402</v>
      </c>
      <c r="G3471" t="s">
        <v>5589</v>
      </c>
      <c r="H3471" t="s">
        <v>23356</v>
      </c>
    </row>
    <row r="3472" spans="2:8" x14ac:dyDescent="0.25">
      <c r="B3472" t="s">
        <v>13903</v>
      </c>
      <c r="C3472" t="s">
        <v>13904</v>
      </c>
      <c r="D3472" t="s">
        <v>975</v>
      </c>
      <c r="E3472" t="s">
        <v>4563</v>
      </c>
      <c r="F3472" t="s">
        <v>403</v>
      </c>
      <c r="G3472" t="s">
        <v>23357</v>
      </c>
      <c r="H3472" t="s">
        <v>3366</v>
      </c>
    </row>
    <row r="3473" spans="2:8" x14ac:dyDescent="0.25">
      <c r="B3473" t="s">
        <v>13905</v>
      </c>
      <c r="C3473" t="s">
        <v>13906</v>
      </c>
      <c r="D3473" t="s">
        <v>1571</v>
      </c>
      <c r="E3473" t="s">
        <v>3886</v>
      </c>
      <c r="F3473" t="s">
        <v>461</v>
      </c>
      <c r="G3473" t="s">
        <v>1468</v>
      </c>
      <c r="H3473" t="s">
        <v>23358</v>
      </c>
    </row>
    <row r="3474" spans="2:8" x14ac:dyDescent="0.25">
      <c r="B3474" t="s">
        <v>13907</v>
      </c>
      <c r="C3474" t="s">
        <v>13908</v>
      </c>
      <c r="D3474" t="s">
        <v>338</v>
      </c>
      <c r="E3474" t="s">
        <v>1950</v>
      </c>
      <c r="F3474" t="s">
        <v>18667</v>
      </c>
      <c r="G3474" t="s">
        <v>86</v>
      </c>
      <c r="H3474" t="s">
        <v>23359</v>
      </c>
    </row>
    <row r="3475" spans="2:8" x14ac:dyDescent="0.25">
      <c r="B3475" t="s">
        <v>13911</v>
      </c>
      <c r="C3475" t="s">
        <v>13912</v>
      </c>
      <c r="D3475" t="s">
        <v>7754</v>
      </c>
      <c r="E3475" t="s">
        <v>1041</v>
      </c>
      <c r="F3475" t="s">
        <v>2380</v>
      </c>
      <c r="G3475" t="s">
        <v>14422</v>
      </c>
      <c r="H3475" t="s">
        <v>23360</v>
      </c>
    </row>
    <row r="3476" spans="2:8" x14ac:dyDescent="0.25">
      <c r="B3476" t="s">
        <v>13915</v>
      </c>
      <c r="C3476" t="s">
        <v>13916</v>
      </c>
      <c r="D3476" t="s">
        <v>2582</v>
      </c>
      <c r="E3476" t="s">
        <v>2881</v>
      </c>
      <c r="F3476" t="s">
        <v>583</v>
      </c>
      <c r="G3476" t="s">
        <v>23361</v>
      </c>
      <c r="H3476" t="s">
        <v>21026</v>
      </c>
    </row>
    <row r="3477" spans="2:8" x14ac:dyDescent="0.25">
      <c r="B3477" t="s">
        <v>13917</v>
      </c>
      <c r="C3477" t="s">
        <v>13918</v>
      </c>
      <c r="D3477" t="s">
        <v>23362</v>
      </c>
      <c r="E3477" t="s">
        <v>4382</v>
      </c>
      <c r="F3477" t="s">
        <v>2292</v>
      </c>
      <c r="G3477" t="s">
        <v>23363</v>
      </c>
      <c r="H3477" t="s">
        <v>2931</v>
      </c>
    </row>
    <row r="3478" spans="2:8" x14ac:dyDescent="0.25">
      <c r="B3478" t="s">
        <v>13922</v>
      </c>
      <c r="C3478" t="s">
        <v>13923</v>
      </c>
      <c r="D3478" t="s">
        <v>841</v>
      </c>
      <c r="E3478" t="s">
        <v>1786</v>
      </c>
      <c r="F3478" t="s">
        <v>2358</v>
      </c>
      <c r="G3478" t="s">
        <v>12221</v>
      </c>
      <c r="H3478" t="s">
        <v>23364</v>
      </c>
    </row>
    <row r="3479" spans="2:8" x14ac:dyDescent="0.25">
      <c r="B3479" t="s">
        <v>13925</v>
      </c>
      <c r="C3479" t="s">
        <v>13926</v>
      </c>
      <c r="D3479" t="s">
        <v>1512</v>
      </c>
      <c r="E3479" t="s">
        <v>1308</v>
      </c>
      <c r="F3479" t="s">
        <v>4377</v>
      </c>
      <c r="G3479" t="s">
        <v>2014</v>
      </c>
      <c r="H3479" t="s">
        <v>12067</v>
      </c>
    </row>
    <row r="3480" spans="2:8" x14ac:dyDescent="0.25">
      <c r="B3480" t="s">
        <v>13927</v>
      </c>
      <c r="C3480" t="s">
        <v>13928</v>
      </c>
      <c r="D3480" t="s">
        <v>989</v>
      </c>
      <c r="E3480" t="s">
        <v>3143</v>
      </c>
      <c r="F3480" t="s">
        <v>1337</v>
      </c>
      <c r="G3480" t="s">
        <v>22028</v>
      </c>
      <c r="H3480" t="s">
        <v>23365</v>
      </c>
    </row>
    <row r="3481" spans="2:8" x14ac:dyDescent="0.25">
      <c r="B3481" t="s">
        <v>13931</v>
      </c>
      <c r="C3481" t="s">
        <v>13932</v>
      </c>
      <c r="D3481" t="s">
        <v>7396</v>
      </c>
      <c r="E3481" t="s">
        <v>1404</v>
      </c>
      <c r="F3481" t="s">
        <v>1005</v>
      </c>
      <c r="G3481" t="s">
        <v>23366</v>
      </c>
      <c r="H3481" t="s">
        <v>23367</v>
      </c>
    </row>
    <row r="3482" spans="2:8" x14ac:dyDescent="0.25">
      <c r="B3482" t="s">
        <v>13934</v>
      </c>
      <c r="C3482" t="s">
        <v>13935</v>
      </c>
      <c r="D3482" t="s">
        <v>3594</v>
      </c>
      <c r="E3482" t="s">
        <v>1708</v>
      </c>
      <c r="F3482" t="s">
        <v>3563</v>
      </c>
      <c r="G3482" t="s">
        <v>5871</v>
      </c>
      <c r="H3482" t="s">
        <v>13461</v>
      </c>
    </row>
    <row r="3483" spans="2:8" x14ac:dyDescent="0.25">
      <c r="B3483" t="s">
        <v>13936</v>
      </c>
      <c r="C3483" t="s">
        <v>13937</v>
      </c>
      <c r="D3483" t="s">
        <v>1185</v>
      </c>
      <c r="E3483" t="s">
        <v>3890</v>
      </c>
      <c r="F3483" t="s">
        <v>1268</v>
      </c>
      <c r="G3483" t="s">
        <v>22364</v>
      </c>
      <c r="H3483" t="s">
        <v>2735</v>
      </c>
    </row>
    <row r="3484" spans="2:8" x14ac:dyDescent="0.25">
      <c r="B3484" t="s">
        <v>13939</v>
      </c>
      <c r="C3484" t="s">
        <v>13940</v>
      </c>
      <c r="D3484" t="s">
        <v>18921</v>
      </c>
      <c r="E3484" t="s">
        <v>8987</v>
      </c>
      <c r="F3484" t="s">
        <v>22073</v>
      </c>
      <c r="G3484" t="s">
        <v>23314</v>
      </c>
      <c r="H3484" t="s">
        <v>19122</v>
      </c>
    </row>
    <row r="3485" spans="2:8" x14ac:dyDescent="0.25">
      <c r="B3485" t="s">
        <v>13942</v>
      </c>
      <c r="C3485" t="s">
        <v>13943</v>
      </c>
      <c r="D3485" t="s">
        <v>2763</v>
      </c>
      <c r="E3485" t="s">
        <v>5541</v>
      </c>
      <c r="F3485" t="s">
        <v>21045</v>
      </c>
      <c r="G3485" t="s">
        <v>22315</v>
      </c>
      <c r="H3485" t="s">
        <v>23368</v>
      </c>
    </row>
    <row r="3486" spans="2:8" x14ac:dyDescent="0.25">
      <c r="B3486" t="s">
        <v>13944</v>
      </c>
      <c r="C3486" t="s">
        <v>13945</v>
      </c>
      <c r="D3486" t="s">
        <v>1931</v>
      </c>
      <c r="E3486" t="s">
        <v>1496</v>
      </c>
      <c r="F3486" t="s">
        <v>2166</v>
      </c>
      <c r="G3486" t="s">
        <v>7450</v>
      </c>
      <c r="H3486" t="s">
        <v>23369</v>
      </c>
    </row>
    <row r="3487" spans="2:8" x14ac:dyDescent="0.25">
      <c r="B3487" t="s">
        <v>13947</v>
      </c>
      <c r="C3487" t="s">
        <v>13948</v>
      </c>
      <c r="D3487" t="s">
        <v>1931</v>
      </c>
      <c r="E3487" t="s">
        <v>753</v>
      </c>
      <c r="F3487" t="s">
        <v>5953</v>
      </c>
      <c r="G3487" t="s">
        <v>14564</v>
      </c>
      <c r="H3487" t="s">
        <v>23370</v>
      </c>
    </row>
    <row r="3488" spans="2:8" x14ac:dyDescent="0.25">
      <c r="B3488" t="s">
        <v>13951</v>
      </c>
      <c r="C3488" t="s">
        <v>13952</v>
      </c>
      <c r="D3488" t="s">
        <v>1200</v>
      </c>
      <c r="E3488" t="s">
        <v>461</v>
      </c>
      <c r="F3488" t="s">
        <v>4129</v>
      </c>
      <c r="G3488" t="s">
        <v>10520</v>
      </c>
      <c r="H3488" t="s">
        <v>15745</v>
      </c>
    </row>
    <row r="3489" spans="2:8" x14ac:dyDescent="0.25">
      <c r="B3489" t="s">
        <v>13955</v>
      </c>
      <c r="C3489" t="s">
        <v>13956</v>
      </c>
      <c r="D3489" t="s">
        <v>12650</v>
      </c>
      <c r="E3489" t="s">
        <v>12953</v>
      </c>
      <c r="F3489" t="s">
        <v>15988</v>
      </c>
      <c r="G3489" t="s">
        <v>4439</v>
      </c>
      <c r="H3489" t="s">
        <v>12537</v>
      </c>
    </row>
    <row r="3490" spans="2:8" x14ac:dyDescent="0.25">
      <c r="B3490" t="s">
        <v>13958</v>
      </c>
      <c r="C3490" t="s">
        <v>13959</v>
      </c>
      <c r="D3490" t="s">
        <v>23371</v>
      </c>
      <c r="E3490" t="s">
        <v>15733</v>
      </c>
      <c r="F3490" t="s">
        <v>19672</v>
      </c>
      <c r="G3490" t="s">
        <v>9443</v>
      </c>
      <c r="H3490" t="s">
        <v>8144</v>
      </c>
    </row>
    <row r="3491" spans="2:8" x14ac:dyDescent="0.25">
      <c r="B3491" t="s">
        <v>13964</v>
      </c>
      <c r="C3491" t="s">
        <v>13965</v>
      </c>
      <c r="D3491" t="s">
        <v>3374</v>
      </c>
      <c r="E3491" t="s">
        <v>3663</v>
      </c>
      <c r="F3491" t="s">
        <v>15593</v>
      </c>
      <c r="G3491" t="s">
        <v>4623</v>
      </c>
      <c r="H3491" t="s">
        <v>23372</v>
      </c>
    </row>
    <row r="3492" spans="2:8" x14ac:dyDescent="0.25">
      <c r="B3492" t="s">
        <v>13968</v>
      </c>
      <c r="C3492" t="s">
        <v>13969</v>
      </c>
      <c r="D3492" t="s">
        <v>2832</v>
      </c>
      <c r="E3492" t="s">
        <v>2643</v>
      </c>
      <c r="F3492" t="s">
        <v>5051</v>
      </c>
      <c r="G3492" t="s">
        <v>23373</v>
      </c>
      <c r="H3492" t="s">
        <v>21686</v>
      </c>
    </row>
    <row r="3493" spans="2:8" x14ac:dyDescent="0.25">
      <c r="B3493" t="s">
        <v>13971</v>
      </c>
      <c r="C3493" t="s">
        <v>13972</v>
      </c>
      <c r="D3493" t="s">
        <v>12829</v>
      </c>
      <c r="E3493" t="s">
        <v>2387</v>
      </c>
      <c r="F3493" t="s">
        <v>21988</v>
      </c>
      <c r="G3493" t="s">
        <v>4692</v>
      </c>
      <c r="H3493" t="s">
        <v>784</v>
      </c>
    </row>
    <row r="3494" spans="2:8" x14ac:dyDescent="0.25">
      <c r="B3494" t="s">
        <v>13976</v>
      </c>
      <c r="C3494" t="s">
        <v>13977</v>
      </c>
      <c r="D3494" t="s">
        <v>2717</v>
      </c>
      <c r="E3494" t="s">
        <v>1557</v>
      </c>
      <c r="F3494" t="s">
        <v>954</v>
      </c>
      <c r="G3494" t="s">
        <v>23374</v>
      </c>
      <c r="H3494" t="s">
        <v>15868</v>
      </c>
    </row>
    <row r="3495" spans="2:8" x14ac:dyDescent="0.25">
      <c r="B3495" t="s">
        <v>13978</v>
      </c>
      <c r="C3495" t="s">
        <v>13979</v>
      </c>
      <c r="D3495" t="s">
        <v>3023</v>
      </c>
      <c r="E3495" t="s">
        <v>3854</v>
      </c>
      <c r="F3495" t="s">
        <v>1111</v>
      </c>
      <c r="G3495" t="s">
        <v>20562</v>
      </c>
      <c r="H3495" t="s">
        <v>22334</v>
      </c>
    </row>
    <row r="3496" spans="2:8" x14ac:dyDescent="0.25">
      <c r="B3496" t="s">
        <v>13980</v>
      </c>
      <c r="C3496" t="s">
        <v>13981</v>
      </c>
      <c r="D3496" t="s">
        <v>19676</v>
      </c>
      <c r="E3496" t="s">
        <v>4009</v>
      </c>
      <c r="F3496" t="s">
        <v>20980</v>
      </c>
      <c r="G3496" t="s">
        <v>11653</v>
      </c>
      <c r="H3496" t="s">
        <v>10000</v>
      </c>
    </row>
    <row r="3497" spans="2:8" x14ac:dyDescent="0.25">
      <c r="B3497" t="s">
        <v>13983</v>
      </c>
      <c r="C3497" t="s">
        <v>13984</v>
      </c>
      <c r="D3497" t="s">
        <v>10877</v>
      </c>
      <c r="E3497" t="s">
        <v>4092</v>
      </c>
      <c r="F3497" t="s">
        <v>17950</v>
      </c>
      <c r="G3497" t="s">
        <v>18250</v>
      </c>
      <c r="H3497" t="s">
        <v>23375</v>
      </c>
    </row>
    <row r="3498" spans="2:8" x14ac:dyDescent="0.25">
      <c r="B3498" t="s">
        <v>13985</v>
      </c>
      <c r="C3498" t="s">
        <v>13986</v>
      </c>
      <c r="D3498" t="s">
        <v>1629</v>
      </c>
      <c r="E3498" t="s">
        <v>1612</v>
      </c>
      <c r="F3498" t="s">
        <v>3854</v>
      </c>
      <c r="G3498" t="s">
        <v>6482</v>
      </c>
      <c r="H3498" t="s">
        <v>23376</v>
      </c>
    </row>
    <row r="3499" spans="2:8" x14ac:dyDescent="0.25">
      <c r="B3499" t="s">
        <v>13989</v>
      </c>
      <c r="C3499" t="s">
        <v>13990</v>
      </c>
      <c r="D3499" t="s">
        <v>23377</v>
      </c>
      <c r="E3499" t="s">
        <v>18948</v>
      </c>
      <c r="F3499" t="s">
        <v>23378</v>
      </c>
      <c r="G3499" t="s">
        <v>6482</v>
      </c>
      <c r="H3499" t="s">
        <v>16997</v>
      </c>
    </row>
    <row r="3500" spans="2:8" x14ac:dyDescent="0.25">
      <c r="B3500" t="s">
        <v>13994</v>
      </c>
      <c r="C3500" t="s">
        <v>13995</v>
      </c>
      <c r="D3500" t="s">
        <v>17793</v>
      </c>
      <c r="E3500" t="s">
        <v>16716</v>
      </c>
      <c r="F3500" t="s">
        <v>23379</v>
      </c>
      <c r="G3500" t="s">
        <v>12213</v>
      </c>
      <c r="H3500" t="s">
        <v>12281</v>
      </c>
    </row>
    <row r="3501" spans="2:8" x14ac:dyDescent="0.25">
      <c r="B3501" t="s">
        <v>13998</v>
      </c>
      <c r="C3501" t="s">
        <v>13999</v>
      </c>
      <c r="D3501" t="s">
        <v>1710</v>
      </c>
      <c r="E3501" t="s">
        <v>1285</v>
      </c>
      <c r="F3501" t="s">
        <v>1812</v>
      </c>
      <c r="G3501" t="s">
        <v>2741</v>
      </c>
      <c r="H3501" t="s">
        <v>22051</v>
      </c>
    </row>
    <row r="3502" spans="2:8" x14ac:dyDescent="0.25">
      <c r="B3502" t="s">
        <v>14002</v>
      </c>
      <c r="C3502" t="s">
        <v>14003</v>
      </c>
      <c r="D3502" t="s">
        <v>3315</v>
      </c>
      <c r="E3502" t="s">
        <v>1410</v>
      </c>
      <c r="F3502" t="s">
        <v>3656</v>
      </c>
      <c r="G3502" t="s">
        <v>11439</v>
      </c>
      <c r="H3502" t="s">
        <v>23313</v>
      </c>
    </row>
    <row r="3503" spans="2:8" x14ac:dyDescent="0.25">
      <c r="B3503" t="s">
        <v>14004</v>
      </c>
      <c r="C3503" t="s">
        <v>14005</v>
      </c>
      <c r="D3503" t="s">
        <v>1721</v>
      </c>
      <c r="E3503" t="s">
        <v>753</v>
      </c>
      <c r="F3503" t="s">
        <v>1708</v>
      </c>
      <c r="G3503" t="s">
        <v>14811</v>
      </c>
      <c r="H3503" t="s">
        <v>9913</v>
      </c>
    </row>
    <row r="3504" spans="2:8" x14ac:dyDescent="0.25">
      <c r="B3504" t="s">
        <v>14007</v>
      </c>
      <c r="C3504" t="s">
        <v>14008</v>
      </c>
      <c r="D3504" t="s">
        <v>1213</v>
      </c>
      <c r="E3504" t="s">
        <v>1357</v>
      </c>
      <c r="F3504" t="s">
        <v>3890</v>
      </c>
      <c r="G3504" t="s">
        <v>5414</v>
      </c>
      <c r="H3504" t="s">
        <v>1820</v>
      </c>
    </row>
    <row r="3505" spans="2:8" x14ac:dyDescent="0.25">
      <c r="B3505" t="s">
        <v>14009</v>
      </c>
      <c r="C3505" t="s">
        <v>14010</v>
      </c>
      <c r="D3505" t="s">
        <v>1611</v>
      </c>
      <c r="E3505" t="s">
        <v>514</v>
      </c>
      <c r="F3505" t="s">
        <v>512</v>
      </c>
      <c r="G3505" t="s">
        <v>4681</v>
      </c>
      <c r="H3505" t="s">
        <v>7143</v>
      </c>
    </row>
    <row r="3506" spans="2:8" x14ac:dyDescent="0.25">
      <c r="B3506" t="s">
        <v>14012</v>
      </c>
      <c r="C3506" t="s">
        <v>14013</v>
      </c>
      <c r="D3506" t="s">
        <v>1358</v>
      </c>
      <c r="E3506" t="s">
        <v>848</v>
      </c>
      <c r="F3506" t="s">
        <v>1922</v>
      </c>
      <c r="G3506" t="s">
        <v>23380</v>
      </c>
      <c r="H3506" t="s">
        <v>4366</v>
      </c>
    </row>
    <row r="3507" spans="2:8" x14ac:dyDescent="0.25">
      <c r="B3507" t="s">
        <v>14015</v>
      </c>
      <c r="C3507" t="s">
        <v>14016</v>
      </c>
      <c r="D3507" t="s">
        <v>415</v>
      </c>
      <c r="E3507" t="s">
        <v>3297</v>
      </c>
      <c r="F3507" t="s">
        <v>3969</v>
      </c>
      <c r="G3507" t="s">
        <v>528</v>
      </c>
      <c r="H3507" t="s">
        <v>23381</v>
      </c>
    </row>
    <row r="3508" spans="2:8" x14ac:dyDescent="0.25">
      <c r="B3508" t="s">
        <v>14019</v>
      </c>
      <c r="C3508" t="s">
        <v>14020</v>
      </c>
      <c r="D3508" t="s">
        <v>349</v>
      </c>
      <c r="E3508" t="s">
        <v>3905</v>
      </c>
      <c r="F3508" t="s">
        <v>1868</v>
      </c>
      <c r="G3508" t="s">
        <v>4019</v>
      </c>
      <c r="H3508" t="s">
        <v>23382</v>
      </c>
    </row>
    <row r="3509" spans="2:8" x14ac:dyDescent="0.25">
      <c r="B3509" t="s">
        <v>14023</v>
      </c>
      <c r="C3509" t="s">
        <v>14024</v>
      </c>
      <c r="D3509" t="s">
        <v>1557</v>
      </c>
      <c r="E3509" t="s">
        <v>1122</v>
      </c>
      <c r="F3509" t="s">
        <v>1122</v>
      </c>
      <c r="G3509" t="s">
        <v>23383</v>
      </c>
      <c r="H3509" t="s">
        <v>650</v>
      </c>
    </row>
    <row r="3510" spans="2:8" x14ac:dyDescent="0.25">
      <c r="B3510" t="s">
        <v>14026</v>
      </c>
      <c r="C3510" t="s">
        <v>14027</v>
      </c>
      <c r="D3510" t="s">
        <v>3950</v>
      </c>
      <c r="E3510" t="s">
        <v>1921</v>
      </c>
      <c r="F3510" t="s">
        <v>2375</v>
      </c>
      <c r="G3510" t="s">
        <v>5155</v>
      </c>
      <c r="H3510" t="s">
        <v>3870</v>
      </c>
    </row>
    <row r="3511" spans="2:8" x14ac:dyDescent="0.25">
      <c r="B3511" t="s">
        <v>14029</v>
      </c>
      <c r="C3511" t="s">
        <v>14030</v>
      </c>
      <c r="D3511" t="s">
        <v>22076</v>
      </c>
      <c r="E3511" t="s">
        <v>2397</v>
      </c>
      <c r="F3511" t="s">
        <v>8687</v>
      </c>
      <c r="G3511" t="s">
        <v>9196</v>
      </c>
      <c r="H3511" t="s">
        <v>23384</v>
      </c>
    </row>
    <row r="3512" spans="2:8" x14ac:dyDescent="0.25">
      <c r="B3512" t="s">
        <v>14035</v>
      </c>
      <c r="C3512" t="s">
        <v>14036</v>
      </c>
      <c r="D3512" t="s">
        <v>638</v>
      </c>
      <c r="E3512" t="s">
        <v>866</v>
      </c>
      <c r="F3512" t="s">
        <v>1172</v>
      </c>
      <c r="G3512" t="s">
        <v>2930</v>
      </c>
      <c r="H3512" t="s">
        <v>23385</v>
      </c>
    </row>
    <row r="3513" spans="2:8" x14ac:dyDescent="0.25">
      <c r="B3513" t="s">
        <v>14037</v>
      </c>
      <c r="C3513" t="s">
        <v>14038</v>
      </c>
      <c r="D3513" t="s">
        <v>1859</v>
      </c>
      <c r="E3513" t="s">
        <v>2360</v>
      </c>
      <c r="F3513" t="s">
        <v>4971</v>
      </c>
      <c r="G3513" t="s">
        <v>832</v>
      </c>
      <c r="H3513" t="s">
        <v>1643</v>
      </c>
    </row>
    <row r="3514" spans="2:8" x14ac:dyDescent="0.25">
      <c r="B3514" t="s">
        <v>14040</v>
      </c>
      <c r="C3514" t="s">
        <v>14041</v>
      </c>
      <c r="D3514" t="s">
        <v>7926</v>
      </c>
      <c r="E3514" t="s">
        <v>5934</v>
      </c>
      <c r="F3514" t="s">
        <v>9625</v>
      </c>
      <c r="G3514" t="s">
        <v>23386</v>
      </c>
      <c r="H3514" t="s">
        <v>2417</v>
      </c>
    </row>
    <row r="3515" spans="2:8" x14ac:dyDescent="0.25">
      <c r="B3515" t="s">
        <v>14043</v>
      </c>
      <c r="C3515" t="s">
        <v>14044</v>
      </c>
      <c r="D3515" t="s">
        <v>1454</v>
      </c>
      <c r="E3515" t="s">
        <v>408</v>
      </c>
      <c r="F3515" t="s">
        <v>583</v>
      </c>
      <c r="G3515" t="s">
        <v>22642</v>
      </c>
      <c r="H3515" t="s">
        <v>4599</v>
      </c>
    </row>
    <row r="3516" spans="2:8" x14ac:dyDescent="0.25">
      <c r="B3516" t="s">
        <v>14045</v>
      </c>
      <c r="C3516" t="s">
        <v>14046</v>
      </c>
      <c r="D3516" t="s">
        <v>1466</v>
      </c>
      <c r="E3516" t="s">
        <v>842</v>
      </c>
      <c r="F3516" t="s">
        <v>3162</v>
      </c>
      <c r="G3516" t="s">
        <v>21390</v>
      </c>
      <c r="H3516" t="s">
        <v>20340</v>
      </c>
    </row>
    <row r="3517" spans="2:8" x14ac:dyDescent="0.25">
      <c r="B3517" t="s">
        <v>14048</v>
      </c>
      <c r="C3517" t="s">
        <v>14049</v>
      </c>
      <c r="D3517" t="s">
        <v>5859</v>
      </c>
      <c r="E3517" t="s">
        <v>1921</v>
      </c>
      <c r="F3517" t="s">
        <v>1338</v>
      </c>
      <c r="G3517" t="s">
        <v>686</v>
      </c>
      <c r="H3517" t="s">
        <v>23387</v>
      </c>
    </row>
    <row r="3518" spans="2:8" x14ac:dyDescent="0.25">
      <c r="B3518" t="s">
        <v>14052</v>
      </c>
      <c r="C3518" t="s">
        <v>14053</v>
      </c>
      <c r="D3518" t="s">
        <v>23388</v>
      </c>
      <c r="E3518" t="s">
        <v>23389</v>
      </c>
      <c r="F3518" t="s">
        <v>23390</v>
      </c>
      <c r="G3518" t="s">
        <v>4400</v>
      </c>
      <c r="H3518" t="s">
        <v>3552</v>
      </c>
    </row>
    <row r="3519" spans="2:8" x14ac:dyDescent="0.25">
      <c r="B3519" t="s">
        <v>14059</v>
      </c>
      <c r="C3519" t="s">
        <v>14060</v>
      </c>
      <c r="D3519" t="s">
        <v>22337</v>
      </c>
      <c r="E3519" t="s">
        <v>3358</v>
      </c>
      <c r="F3519" t="s">
        <v>21311</v>
      </c>
      <c r="G3519" t="s">
        <v>14416</v>
      </c>
      <c r="H3519" t="s">
        <v>6170</v>
      </c>
    </row>
    <row r="3520" spans="2:8" x14ac:dyDescent="0.25">
      <c r="B3520" t="s">
        <v>14062</v>
      </c>
      <c r="C3520" t="s">
        <v>14063</v>
      </c>
      <c r="D3520" t="s">
        <v>22629</v>
      </c>
      <c r="E3520" t="s">
        <v>22885</v>
      </c>
      <c r="F3520" t="s">
        <v>3033</v>
      </c>
      <c r="G3520" t="s">
        <v>23391</v>
      </c>
      <c r="H3520" t="s">
        <v>21640</v>
      </c>
    </row>
    <row r="3521" spans="2:8" x14ac:dyDescent="0.25">
      <c r="B3521" t="s">
        <v>14066</v>
      </c>
      <c r="C3521" t="s">
        <v>14067</v>
      </c>
      <c r="D3521" t="s">
        <v>2112</v>
      </c>
      <c r="E3521" t="s">
        <v>249</v>
      </c>
      <c r="F3521" t="s">
        <v>5087</v>
      </c>
      <c r="G3521" t="s">
        <v>16083</v>
      </c>
      <c r="H3521" t="s">
        <v>23392</v>
      </c>
    </row>
    <row r="3522" spans="2:8" x14ac:dyDescent="0.25">
      <c r="B3522" t="s">
        <v>14068</v>
      </c>
      <c r="C3522" t="s">
        <v>14069</v>
      </c>
      <c r="D3522" t="s">
        <v>1160</v>
      </c>
      <c r="E3522" t="s">
        <v>1868</v>
      </c>
      <c r="F3522" t="s">
        <v>1501</v>
      </c>
      <c r="G3522" t="s">
        <v>14070</v>
      </c>
      <c r="H3522" t="s">
        <v>23393</v>
      </c>
    </row>
    <row r="3523" spans="2:8" x14ac:dyDescent="0.25">
      <c r="B3523" t="s">
        <v>14072</v>
      </c>
      <c r="C3523" t="s">
        <v>14073</v>
      </c>
      <c r="D3523" t="s">
        <v>1028</v>
      </c>
      <c r="E3523" t="s">
        <v>3282</v>
      </c>
      <c r="F3523" t="s">
        <v>24</v>
      </c>
      <c r="G3523" t="s">
        <v>4400</v>
      </c>
      <c r="H3523" t="s">
        <v>2973</v>
      </c>
    </row>
    <row r="3524" spans="2:8" x14ac:dyDescent="0.25">
      <c r="B3524" t="s">
        <v>14074</v>
      </c>
      <c r="C3524" t="s">
        <v>14075</v>
      </c>
      <c r="D3524" t="s">
        <v>1512</v>
      </c>
      <c r="E3524" t="s">
        <v>1308</v>
      </c>
      <c r="F3524" t="s">
        <v>1173</v>
      </c>
      <c r="G3524" t="s">
        <v>1514</v>
      </c>
      <c r="H3524" t="s">
        <v>13817</v>
      </c>
    </row>
    <row r="3525" spans="2:8" x14ac:dyDescent="0.25">
      <c r="B3525" t="s">
        <v>14076</v>
      </c>
      <c r="C3525" t="s">
        <v>14077</v>
      </c>
      <c r="D3525" t="s">
        <v>23394</v>
      </c>
      <c r="E3525" t="s">
        <v>15446</v>
      </c>
      <c r="F3525" t="s">
        <v>9201</v>
      </c>
      <c r="G3525" t="s">
        <v>11994</v>
      </c>
      <c r="H3525" t="s">
        <v>7360</v>
      </c>
    </row>
    <row r="3526" spans="2:8" x14ac:dyDescent="0.25">
      <c r="B3526" t="s">
        <v>14081</v>
      </c>
      <c r="C3526" t="s">
        <v>14082</v>
      </c>
      <c r="D3526" t="s">
        <v>890</v>
      </c>
      <c r="E3526" t="s">
        <v>734</v>
      </c>
      <c r="F3526" t="s">
        <v>740</v>
      </c>
      <c r="G3526" t="s">
        <v>22987</v>
      </c>
      <c r="H3526" t="s">
        <v>10537</v>
      </c>
    </row>
    <row r="3527" spans="2:8" x14ac:dyDescent="0.25">
      <c r="B3527" t="s">
        <v>14085</v>
      </c>
      <c r="C3527" t="s">
        <v>14086</v>
      </c>
      <c r="D3527" t="s">
        <v>12778</v>
      </c>
      <c r="E3527" t="s">
        <v>8235</v>
      </c>
      <c r="F3527" t="s">
        <v>3166</v>
      </c>
      <c r="G3527" t="s">
        <v>14457</v>
      </c>
      <c r="H3527" t="s">
        <v>11171</v>
      </c>
    </row>
    <row r="3528" spans="2:8" x14ac:dyDescent="0.25">
      <c r="B3528" t="s">
        <v>14088</v>
      </c>
      <c r="C3528" t="s">
        <v>14089</v>
      </c>
      <c r="D3528" t="s">
        <v>4032</v>
      </c>
      <c r="E3528" t="s">
        <v>2825</v>
      </c>
      <c r="F3528" t="s">
        <v>6566</v>
      </c>
      <c r="G3528" t="s">
        <v>4622</v>
      </c>
      <c r="H3528" t="s">
        <v>5877</v>
      </c>
    </row>
    <row r="3529" spans="2:8" x14ac:dyDescent="0.25">
      <c r="B3529" t="s">
        <v>14090</v>
      </c>
      <c r="C3529" t="s">
        <v>14091</v>
      </c>
      <c r="D3529" t="s">
        <v>23142</v>
      </c>
      <c r="E3529" t="s">
        <v>8112</v>
      </c>
      <c r="F3529" t="s">
        <v>13422</v>
      </c>
      <c r="G3529" t="s">
        <v>556</v>
      </c>
      <c r="H3529" t="s">
        <v>23395</v>
      </c>
    </row>
    <row r="3530" spans="2:8" x14ac:dyDescent="0.25">
      <c r="B3530" t="s">
        <v>14094</v>
      </c>
      <c r="C3530" t="s">
        <v>14095</v>
      </c>
      <c r="D3530" t="s">
        <v>8094</v>
      </c>
      <c r="E3530" t="s">
        <v>20324</v>
      </c>
      <c r="F3530" t="s">
        <v>2263</v>
      </c>
      <c r="G3530" t="s">
        <v>11569</v>
      </c>
      <c r="H3530" t="s">
        <v>23396</v>
      </c>
    </row>
    <row r="3531" spans="2:8" x14ac:dyDescent="0.25">
      <c r="B3531" t="s">
        <v>14098</v>
      </c>
      <c r="C3531" t="s">
        <v>14099</v>
      </c>
      <c r="D3531" t="s">
        <v>1532</v>
      </c>
      <c r="E3531" t="s">
        <v>1999</v>
      </c>
      <c r="F3531" t="s">
        <v>1512</v>
      </c>
      <c r="G3531" t="s">
        <v>23397</v>
      </c>
      <c r="H3531" t="s">
        <v>21383</v>
      </c>
    </row>
    <row r="3532" spans="2:8" x14ac:dyDescent="0.25">
      <c r="B3532" t="s">
        <v>14102</v>
      </c>
      <c r="C3532" t="s">
        <v>14103</v>
      </c>
      <c r="D3532" t="s">
        <v>23398</v>
      </c>
      <c r="E3532" t="s">
        <v>23399</v>
      </c>
      <c r="F3532" t="s">
        <v>23400</v>
      </c>
      <c r="G3532" t="s">
        <v>22259</v>
      </c>
      <c r="H3532" t="s">
        <v>20670</v>
      </c>
    </row>
    <row r="3533" spans="2:8" x14ac:dyDescent="0.25">
      <c r="B3533" t="s">
        <v>14107</v>
      </c>
      <c r="C3533" t="s">
        <v>14108</v>
      </c>
      <c r="D3533" t="s">
        <v>2243</v>
      </c>
      <c r="E3533" t="s">
        <v>24</v>
      </c>
      <c r="F3533" t="s">
        <v>4129</v>
      </c>
      <c r="G3533" t="s">
        <v>23401</v>
      </c>
      <c r="H3533" t="s">
        <v>19927</v>
      </c>
    </row>
    <row r="3534" spans="2:8" x14ac:dyDescent="0.25">
      <c r="B3534" t="s">
        <v>14110</v>
      </c>
      <c r="C3534" t="s">
        <v>14111</v>
      </c>
      <c r="D3534" t="s">
        <v>21592</v>
      </c>
      <c r="E3534" t="s">
        <v>23402</v>
      </c>
      <c r="F3534" t="s">
        <v>23403</v>
      </c>
      <c r="G3534" t="s">
        <v>2361</v>
      </c>
      <c r="H3534" t="s">
        <v>21699</v>
      </c>
    </row>
    <row r="3535" spans="2:8" x14ac:dyDescent="0.25">
      <c r="B3535" t="s">
        <v>14116</v>
      </c>
      <c r="C3535" t="s">
        <v>14117</v>
      </c>
      <c r="D3535" t="s">
        <v>9599</v>
      </c>
      <c r="E3535" t="s">
        <v>1936</v>
      </c>
      <c r="F3535" t="s">
        <v>3330</v>
      </c>
      <c r="G3535" t="s">
        <v>2222</v>
      </c>
      <c r="H3535" t="s">
        <v>23404</v>
      </c>
    </row>
    <row r="3536" spans="2:8" x14ac:dyDescent="0.25">
      <c r="B3536" t="s">
        <v>14119</v>
      </c>
      <c r="C3536" t="s">
        <v>14120</v>
      </c>
      <c r="D3536" t="s">
        <v>21135</v>
      </c>
      <c r="E3536" t="s">
        <v>23235</v>
      </c>
      <c r="F3536" t="s">
        <v>20598</v>
      </c>
      <c r="G3536" t="s">
        <v>13287</v>
      </c>
      <c r="H3536" t="s">
        <v>7140</v>
      </c>
    </row>
    <row r="3537" spans="2:8" x14ac:dyDescent="0.25">
      <c r="B3537" t="s">
        <v>14124</v>
      </c>
      <c r="C3537" t="s">
        <v>14125</v>
      </c>
      <c r="D3537" t="s">
        <v>2375</v>
      </c>
      <c r="E3537" t="s">
        <v>4925</v>
      </c>
      <c r="F3537" t="s">
        <v>2411</v>
      </c>
      <c r="G3537" t="s">
        <v>5971</v>
      </c>
      <c r="H3537" t="s">
        <v>22095</v>
      </c>
    </row>
    <row r="3538" spans="2:8" x14ac:dyDescent="0.25">
      <c r="B3538" t="s">
        <v>14127</v>
      </c>
      <c r="C3538" t="s">
        <v>14128</v>
      </c>
      <c r="D3538" t="s">
        <v>1871</v>
      </c>
      <c r="E3538" t="s">
        <v>3617</v>
      </c>
      <c r="F3538" t="s">
        <v>1006</v>
      </c>
      <c r="G3538" t="s">
        <v>7143</v>
      </c>
      <c r="H3538" t="s">
        <v>7109</v>
      </c>
    </row>
    <row r="3539" spans="2:8" x14ac:dyDescent="0.25">
      <c r="B3539" t="s">
        <v>14129</v>
      </c>
      <c r="C3539" t="s">
        <v>14130</v>
      </c>
      <c r="D3539" t="s">
        <v>1135</v>
      </c>
      <c r="E3539" t="s">
        <v>3969</v>
      </c>
      <c r="F3539" t="s">
        <v>2416</v>
      </c>
      <c r="G3539" t="s">
        <v>8958</v>
      </c>
      <c r="H3539" t="s">
        <v>12513</v>
      </c>
    </row>
    <row r="3540" spans="2:8" x14ac:dyDescent="0.25">
      <c r="B3540" t="s">
        <v>14131</v>
      </c>
      <c r="C3540" t="s">
        <v>14132</v>
      </c>
      <c r="D3540" t="s">
        <v>570</v>
      </c>
      <c r="E3540" t="s">
        <v>3969</v>
      </c>
      <c r="F3540" t="s">
        <v>1593</v>
      </c>
      <c r="G3540" t="s">
        <v>23405</v>
      </c>
      <c r="H3540" t="s">
        <v>3019</v>
      </c>
    </row>
    <row r="3541" spans="2:8" x14ac:dyDescent="0.25">
      <c r="B3541" t="s">
        <v>14135</v>
      </c>
      <c r="C3541" t="s">
        <v>14136</v>
      </c>
      <c r="D3541" t="s">
        <v>1319</v>
      </c>
      <c r="E3541" t="s">
        <v>890</v>
      </c>
      <c r="F3541" t="s">
        <v>1308</v>
      </c>
      <c r="G3541" t="s">
        <v>20960</v>
      </c>
      <c r="H3541" t="s">
        <v>23049</v>
      </c>
    </row>
    <row r="3542" spans="2:8" x14ac:dyDescent="0.25">
      <c r="B3542" t="s">
        <v>14138</v>
      </c>
      <c r="C3542" t="s">
        <v>14139</v>
      </c>
      <c r="D3542" t="s">
        <v>4482</v>
      </c>
      <c r="E3542" t="s">
        <v>6886</v>
      </c>
      <c r="F3542" t="s">
        <v>2591</v>
      </c>
      <c r="G3542" t="s">
        <v>11276</v>
      </c>
      <c r="H3542" t="s">
        <v>14998</v>
      </c>
    </row>
    <row r="3543" spans="2:8" x14ac:dyDescent="0.25">
      <c r="B3543" t="s">
        <v>14142</v>
      </c>
      <c r="C3543" t="s">
        <v>14143</v>
      </c>
      <c r="D3543" t="s">
        <v>1185</v>
      </c>
      <c r="E3543" t="s">
        <v>4470</v>
      </c>
      <c r="F3543" t="s">
        <v>2117</v>
      </c>
      <c r="G3543" t="s">
        <v>23406</v>
      </c>
      <c r="H3543" t="s">
        <v>23407</v>
      </c>
    </row>
    <row r="3544" spans="2:8" x14ac:dyDescent="0.25">
      <c r="B3544" t="s">
        <v>14146</v>
      </c>
      <c r="C3544" t="s">
        <v>14147</v>
      </c>
      <c r="D3544" t="s">
        <v>2490</v>
      </c>
      <c r="E3544" t="s">
        <v>1117</v>
      </c>
      <c r="F3544" t="s">
        <v>1033</v>
      </c>
      <c r="G3544" t="s">
        <v>15499</v>
      </c>
      <c r="H3544" t="s">
        <v>1202</v>
      </c>
    </row>
    <row r="3545" spans="2:8" x14ac:dyDescent="0.25">
      <c r="B3545" t="s">
        <v>14148</v>
      </c>
      <c r="C3545" t="s">
        <v>14149</v>
      </c>
      <c r="D3545" t="s">
        <v>841</v>
      </c>
      <c r="E3545" t="s">
        <v>3328</v>
      </c>
      <c r="F3545" t="s">
        <v>7381</v>
      </c>
      <c r="G3545" t="s">
        <v>21654</v>
      </c>
      <c r="H3545" t="s">
        <v>23408</v>
      </c>
    </row>
    <row r="3546" spans="2:8" x14ac:dyDescent="0.25">
      <c r="B3546" t="s">
        <v>14150</v>
      </c>
      <c r="C3546" t="s">
        <v>14151</v>
      </c>
      <c r="D3546" t="s">
        <v>3533</v>
      </c>
      <c r="E3546" t="s">
        <v>2117</v>
      </c>
      <c r="F3546" t="s">
        <v>2416</v>
      </c>
      <c r="G3546" t="s">
        <v>5637</v>
      </c>
      <c r="H3546" t="s">
        <v>6880</v>
      </c>
    </row>
    <row r="3547" spans="2:8" x14ac:dyDescent="0.25">
      <c r="B3547" t="s">
        <v>14152</v>
      </c>
      <c r="C3547" t="s">
        <v>14153</v>
      </c>
      <c r="D3547" t="s">
        <v>1635</v>
      </c>
    </row>
    <row r="3548" spans="2:8" x14ac:dyDescent="0.25">
      <c r="B3548" t="s">
        <v>14154</v>
      </c>
      <c r="C3548" t="s">
        <v>14155</v>
      </c>
      <c r="D3548" t="s">
        <v>1285</v>
      </c>
      <c r="E3548" t="s">
        <v>40</v>
      </c>
      <c r="F3548" t="s">
        <v>2490</v>
      </c>
      <c r="G3548" t="s">
        <v>22469</v>
      </c>
      <c r="H3548" t="s">
        <v>4146</v>
      </c>
    </row>
    <row r="3549" spans="2:8" x14ac:dyDescent="0.25">
      <c r="B3549" t="s">
        <v>14157</v>
      </c>
      <c r="C3549" t="s">
        <v>14158</v>
      </c>
      <c r="D3549" t="s">
        <v>3330</v>
      </c>
      <c r="E3549" t="s">
        <v>9622</v>
      </c>
      <c r="F3549" t="s">
        <v>8254</v>
      </c>
      <c r="G3549" t="s">
        <v>14889</v>
      </c>
      <c r="H3549" t="s">
        <v>15094</v>
      </c>
    </row>
    <row r="3550" spans="2:8" x14ac:dyDescent="0.25">
      <c r="B3550" t="s">
        <v>14159</v>
      </c>
      <c r="C3550" t="s">
        <v>14160</v>
      </c>
      <c r="D3550" t="s">
        <v>3103</v>
      </c>
      <c r="E3550" t="s">
        <v>4725</v>
      </c>
      <c r="F3550" t="s">
        <v>2078</v>
      </c>
      <c r="G3550" t="s">
        <v>23409</v>
      </c>
      <c r="H3550" t="s">
        <v>533</v>
      </c>
    </row>
    <row r="3551" spans="2:8" x14ac:dyDescent="0.25">
      <c r="B3551" t="s">
        <v>14163</v>
      </c>
      <c r="C3551" t="s">
        <v>14164</v>
      </c>
      <c r="D3551" t="s">
        <v>2537</v>
      </c>
      <c r="E3551" t="s">
        <v>450</v>
      </c>
      <c r="F3551" t="s">
        <v>960</v>
      </c>
      <c r="G3551" t="s">
        <v>2538</v>
      </c>
      <c r="H3551" t="s">
        <v>23410</v>
      </c>
    </row>
    <row r="3552" spans="2:8" x14ac:dyDescent="0.25">
      <c r="B3552" t="s">
        <v>14165</v>
      </c>
      <c r="C3552" t="s">
        <v>14166</v>
      </c>
      <c r="D3552" t="s">
        <v>9895</v>
      </c>
      <c r="E3552" t="s">
        <v>6812</v>
      </c>
      <c r="F3552" t="s">
        <v>7749</v>
      </c>
      <c r="G3552" t="s">
        <v>19963</v>
      </c>
      <c r="H3552" t="s">
        <v>12123</v>
      </c>
    </row>
    <row r="3553" spans="2:8" x14ac:dyDescent="0.25">
      <c r="B3553" t="s">
        <v>14169</v>
      </c>
      <c r="C3553" t="s">
        <v>14170</v>
      </c>
      <c r="D3553" t="s">
        <v>2193</v>
      </c>
      <c r="E3553" t="s">
        <v>1683</v>
      </c>
      <c r="F3553" t="s">
        <v>1411</v>
      </c>
      <c r="G3553" t="s">
        <v>23411</v>
      </c>
      <c r="H3553" t="s">
        <v>3140</v>
      </c>
    </row>
    <row r="3554" spans="2:8" x14ac:dyDescent="0.25">
      <c r="B3554" t="s">
        <v>14172</v>
      </c>
      <c r="C3554" t="s">
        <v>14173</v>
      </c>
      <c r="D3554" t="s">
        <v>3828</v>
      </c>
      <c r="E3554" t="s">
        <v>2365</v>
      </c>
      <c r="F3554" t="s">
        <v>3055</v>
      </c>
      <c r="G3554" t="s">
        <v>23412</v>
      </c>
      <c r="H3554" t="s">
        <v>10450</v>
      </c>
    </row>
    <row r="3555" spans="2:8" x14ac:dyDescent="0.25">
      <c r="B3555" t="s">
        <v>14176</v>
      </c>
      <c r="C3555" t="s">
        <v>14177</v>
      </c>
      <c r="D3555" t="s">
        <v>20972</v>
      </c>
      <c r="E3555" t="s">
        <v>17978</v>
      </c>
      <c r="F3555" t="s">
        <v>18153</v>
      </c>
      <c r="G3555" t="s">
        <v>20409</v>
      </c>
      <c r="H3555" t="s">
        <v>18545</v>
      </c>
    </row>
    <row r="3556" spans="2:8" x14ac:dyDescent="0.25">
      <c r="B3556" t="s">
        <v>14180</v>
      </c>
      <c r="C3556" t="s">
        <v>14181</v>
      </c>
      <c r="D3556" t="s">
        <v>512</v>
      </c>
      <c r="E3556" t="s">
        <v>695</v>
      </c>
      <c r="F3556" t="s">
        <v>735</v>
      </c>
      <c r="G3556" t="s">
        <v>9349</v>
      </c>
      <c r="H3556" t="s">
        <v>23413</v>
      </c>
    </row>
    <row r="3557" spans="2:8" x14ac:dyDescent="0.25">
      <c r="B3557" t="s">
        <v>14184</v>
      </c>
      <c r="C3557" t="s">
        <v>14185</v>
      </c>
      <c r="D3557" t="s">
        <v>17238</v>
      </c>
      <c r="E3557" t="s">
        <v>6866</v>
      </c>
      <c r="F3557" t="s">
        <v>15029</v>
      </c>
      <c r="G3557" t="s">
        <v>13779</v>
      </c>
      <c r="H3557" t="s">
        <v>4506</v>
      </c>
    </row>
    <row r="3558" spans="2:8" x14ac:dyDescent="0.25">
      <c r="B3558" t="s">
        <v>14187</v>
      </c>
      <c r="C3558" t="s">
        <v>14188</v>
      </c>
      <c r="D3558" t="s">
        <v>23414</v>
      </c>
      <c r="E3558" t="s">
        <v>23415</v>
      </c>
      <c r="F3558" t="s">
        <v>23416</v>
      </c>
      <c r="G3558" t="s">
        <v>13963</v>
      </c>
      <c r="H3558" t="s">
        <v>5094</v>
      </c>
    </row>
    <row r="3559" spans="2:8" x14ac:dyDescent="0.25">
      <c r="B3559" t="s">
        <v>14193</v>
      </c>
      <c r="C3559" t="s">
        <v>14194</v>
      </c>
      <c r="D3559" t="s">
        <v>1899</v>
      </c>
      <c r="E3559" t="s">
        <v>1884</v>
      </c>
      <c r="F3559" t="s">
        <v>1630</v>
      </c>
      <c r="G3559" t="s">
        <v>23417</v>
      </c>
      <c r="H3559" t="s">
        <v>23418</v>
      </c>
    </row>
    <row r="3560" spans="2:8" x14ac:dyDescent="0.25">
      <c r="B3560" t="s">
        <v>14197</v>
      </c>
      <c r="C3560" t="s">
        <v>14198</v>
      </c>
      <c r="D3560" t="s">
        <v>2811</v>
      </c>
      <c r="E3560" t="s">
        <v>2050</v>
      </c>
      <c r="F3560" t="s">
        <v>2748</v>
      </c>
      <c r="G3560" t="s">
        <v>14723</v>
      </c>
      <c r="H3560" t="s">
        <v>22920</v>
      </c>
    </row>
    <row r="3561" spans="2:8" x14ac:dyDescent="0.25">
      <c r="B3561" t="s">
        <v>14199</v>
      </c>
      <c r="C3561" t="s">
        <v>14200</v>
      </c>
      <c r="D3561" t="s">
        <v>10082</v>
      </c>
      <c r="E3561" t="s">
        <v>5380</v>
      </c>
      <c r="F3561" t="s">
        <v>1179</v>
      </c>
      <c r="G3561" t="s">
        <v>7615</v>
      </c>
      <c r="H3561" t="s">
        <v>23419</v>
      </c>
    </row>
    <row r="3562" spans="2:8" x14ac:dyDescent="0.25">
      <c r="B3562" t="s">
        <v>14203</v>
      </c>
      <c r="C3562" t="s">
        <v>14204</v>
      </c>
      <c r="D3562" t="s">
        <v>3214</v>
      </c>
      <c r="E3562" t="s">
        <v>7428</v>
      </c>
      <c r="F3562" t="s">
        <v>4003</v>
      </c>
      <c r="G3562" t="s">
        <v>4134</v>
      </c>
      <c r="H3562" t="s">
        <v>23420</v>
      </c>
    </row>
    <row r="3563" spans="2:8" x14ac:dyDescent="0.25">
      <c r="B3563" t="s">
        <v>14207</v>
      </c>
      <c r="C3563" t="s">
        <v>14208</v>
      </c>
      <c r="E3563" t="s">
        <v>3459</v>
      </c>
      <c r="F3563" t="s">
        <v>2411</v>
      </c>
      <c r="H3563" t="s">
        <v>23421</v>
      </c>
    </row>
    <row r="3564" spans="2:8" x14ac:dyDescent="0.25">
      <c r="B3564" t="s">
        <v>14210</v>
      </c>
      <c r="C3564" t="s">
        <v>14211</v>
      </c>
      <c r="D3564" t="s">
        <v>22482</v>
      </c>
      <c r="E3564" t="s">
        <v>7777</v>
      </c>
      <c r="F3564" t="s">
        <v>443</v>
      </c>
      <c r="G3564" t="s">
        <v>12325</v>
      </c>
      <c r="H3564" t="s">
        <v>23422</v>
      </c>
    </row>
    <row r="3565" spans="2:8" x14ac:dyDescent="0.25">
      <c r="B3565" t="s">
        <v>14215</v>
      </c>
      <c r="C3565" t="s">
        <v>14216</v>
      </c>
      <c r="D3565" t="s">
        <v>1931</v>
      </c>
      <c r="E3565" t="s">
        <v>23</v>
      </c>
      <c r="F3565" t="s">
        <v>3460</v>
      </c>
      <c r="G3565" t="s">
        <v>22303</v>
      </c>
      <c r="H3565" t="s">
        <v>23423</v>
      </c>
    </row>
    <row r="3566" spans="2:8" x14ac:dyDescent="0.25">
      <c r="B3566" t="s">
        <v>14218</v>
      </c>
      <c r="C3566" t="s">
        <v>14219</v>
      </c>
      <c r="D3566" t="s">
        <v>848</v>
      </c>
      <c r="E3566" t="s">
        <v>350</v>
      </c>
      <c r="F3566" t="s">
        <v>1343</v>
      </c>
      <c r="G3566" t="s">
        <v>23424</v>
      </c>
      <c r="H3566" t="s">
        <v>23425</v>
      </c>
    </row>
    <row r="3567" spans="2:8" x14ac:dyDescent="0.25">
      <c r="B3567" t="s">
        <v>14222</v>
      </c>
      <c r="C3567" t="s">
        <v>14223</v>
      </c>
      <c r="D3567" t="s">
        <v>1880</v>
      </c>
      <c r="E3567" t="s">
        <v>2519</v>
      </c>
      <c r="F3567" t="s">
        <v>2882</v>
      </c>
      <c r="G3567" t="s">
        <v>7272</v>
      </c>
      <c r="H3567" t="s">
        <v>23426</v>
      </c>
    </row>
    <row r="3568" spans="2:8" x14ac:dyDescent="0.25">
      <c r="B3568" t="s">
        <v>14224</v>
      </c>
      <c r="C3568" t="s">
        <v>14225</v>
      </c>
      <c r="D3568" t="s">
        <v>2293</v>
      </c>
      <c r="E3568" t="s">
        <v>14229</v>
      </c>
      <c r="F3568" t="s">
        <v>4280</v>
      </c>
      <c r="G3568" t="s">
        <v>20926</v>
      </c>
      <c r="H3568" t="s">
        <v>4048</v>
      </c>
    </row>
    <row r="3569" spans="2:8" x14ac:dyDescent="0.25">
      <c r="B3569" t="s">
        <v>14227</v>
      </c>
      <c r="C3569" t="s">
        <v>14228</v>
      </c>
      <c r="D3569" t="s">
        <v>3997</v>
      </c>
      <c r="E3569" t="s">
        <v>9464</v>
      </c>
      <c r="F3569" t="s">
        <v>905</v>
      </c>
      <c r="G3569" t="s">
        <v>20862</v>
      </c>
      <c r="H3569" t="s">
        <v>20128</v>
      </c>
    </row>
    <row r="3570" spans="2:8" x14ac:dyDescent="0.25">
      <c r="B3570" t="s">
        <v>14231</v>
      </c>
      <c r="C3570" t="s">
        <v>14232</v>
      </c>
      <c r="D3570" t="s">
        <v>2541</v>
      </c>
      <c r="E3570" t="s">
        <v>14233</v>
      </c>
      <c r="F3570" t="s">
        <v>866</v>
      </c>
      <c r="G3570" t="s">
        <v>5421</v>
      </c>
      <c r="H3570" t="s">
        <v>23427</v>
      </c>
    </row>
    <row r="3571" spans="2:8" x14ac:dyDescent="0.25">
      <c r="B3571" t="s">
        <v>14235</v>
      </c>
      <c r="C3571" t="s">
        <v>14236</v>
      </c>
      <c r="D3571" t="s">
        <v>1871</v>
      </c>
      <c r="E3571" t="s">
        <v>736</v>
      </c>
      <c r="F3571" t="s">
        <v>2078</v>
      </c>
      <c r="G3571" t="s">
        <v>13247</v>
      </c>
      <c r="H3571" t="s">
        <v>23428</v>
      </c>
    </row>
    <row r="3572" spans="2:8" x14ac:dyDescent="0.25">
      <c r="B3572" t="s">
        <v>14237</v>
      </c>
      <c r="C3572" t="s">
        <v>14238</v>
      </c>
      <c r="D3572" t="s">
        <v>959</v>
      </c>
      <c r="E3572" t="s">
        <v>512</v>
      </c>
      <c r="F3572" t="s">
        <v>1756</v>
      </c>
      <c r="G3572" t="s">
        <v>10912</v>
      </c>
      <c r="H3572" t="s">
        <v>3613</v>
      </c>
    </row>
    <row r="3573" spans="2:8" x14ac:dyDescent="0.25">
      <c r="B3573" t="s">
        <v>14240</v>
      </c>
      <c r="C3573" t="s">
        <v>14241</v>
      </c>
      <c r="D3573" t="s">
        <v>11444</v>
      </c>
      <c r="E3573" t="s">
        <v>8160</v>
      </c>
      <c r="F3573" t="s">
        <v>1297</v>
      </c>
      <c r="G3573" t="s">
        <v>23429</v>
      </c>
      <c r="H3573" t="s">
        <v>1477</v>
      </c>
    </row>
    <row r="3574" spans="2:8" x14ac:dyDescent="0.25">
      <c r="B3574" t="s">
        <v>14243</v>
      </c>
      <c r="C3574" t="s">
        <v>14244</v>
      </c>
      <c r="D3574" t="s">
        <v>959</v>
      </c>
      <c r="E3574" t="s">
        <v>1314</v>
      </c>
      <c r="F3574" t="s">
        <v>1357</v>
      </c>
      <c r="G3574" t="s">
        <v>4858</v>
      </c>
      <c r="H3574" t="s">
        <v>23430</v>
      </c>
    </row>
    <row r="3575" spans="2:8" x14ac:dyDescent="0.25">
      <c r="B3575" t="s">
        <v>14246</v>
      </c>
      <c r="C3575" t="s">
        <v>14247</v>
      </c>
      <c r="D3575" t="s">
        <v>1517</v>
      </c>
      <c r="E3575" t="s">
        <v>1630</v>
      </c>
      <c r="F3575" t="s">
        <v>6186</v>
      </c>
      <c r="G3575" t="s">
        <v>23431</v>
      </c>
      <c r="H3575" t="s">
        <v>23432</v>
      </c>
    </row>
    <row r="3576" spans="2:8" x14ac:dyDescent="0.25">
      <c r="B3576" t="s">
        <v>14249</v>
      </c>
      <c r="C3576" t="s">
        <v>14250</v>
      </c>
      <c r="D3576" t="s">
        <v>7</v>
      </c>
      <c r="E3576" t="s">
        <v>1501</v>
      </c>
      <c r="F3576" t="s">
        <v>2882</v>
      </c>
      <c r="G3576" t="s">
        <v>8</v>
      </c>
      <c r="H3576" t="s">
        <v>23433</v>
      </c>
    </row>
    <row r="3577" spans="2:8" x14ac:dyDescent="0.25">
      <c r="B3577" t="s">
        <v>14251</v>
      </c>
      <c r="C3577" t="s">
        <v>14252</v>
      </c>
      <c r="D3577" t="s">
        <v>847</v>
      </c>
      <c r="E3577" t="s">
        <v>2582</v>
      </c>
      <c r="F3577" t="s">
        <v>3910</v>
      </c>
      <c r="G3577" t="s">
        <v>3599</v>
      </c>
      <c r="H3577" t="s">
        <v>23434</v>
      </c>
    </row>
    <row r="3578" spans="2:8" x14ac:dyDescent="0.25">
      <c r="B3578" t="s">
        <v>14254</v>
      </c>
      <c r="C3578" t="s">
        <v>14255</v>
      </c>
      <c r="D3578" t="s">
        <v>1650</v>
      </c>
      <c r="E3578" t="s">
        <v>1611</v>
      </c>
      <c r="F3578" t="s">
        <v>2603</v>
      </c>
      <c r="G3578" t="s">
        <v>23435</v>
      </c>
      <c r="H3578" t="s">
        <v>23436</v>
      </c>
    </row>
    <row r="3579" spans="2:8" x14ac:dyDescent="0.25">
      <c r="B3579" t="s">
        <v>14258</v>
      </c>
      <c r="C3579" t="s">
        <v>14259</v>
      </c>
      <c r="D3579" t="s">
        <v>1828</v>
      </c>
      <c r="E3579" t="s">
        <v>1307</v>
      </c>
      <c r="F3579" t="s">
        <v>1392</v>
      </c>
      <c r="G3579" t="s">
        <v>17788</v>
      </c>
      <c r="H3579" t="s">
        <v>10097</v>
      </c>
    </row>
    <row r="3580" spans="2:8" x14ac:dyDescent="0.25">
      <c r="B3580" t="s">
        <v>14262</v>
      </c>
      <c r="C3580" t="s">
        <v>14263</v>
      </c>
      <c r="D3580" t="s">
        <v>1319</v>
      </c>
      <c r="E3580" t="s">
        <v>2626</v>
      </c>
      <c r="F3580" t="s">
        <v>1018</v>
      </c>
      <c r="G3580" t="s">
        <v>23437</v>
      </c>
      <c r="H3580" t="s">
        <v>11773</v>
      </c>
    </row>
    <row r="3581" spans="2:8" x14ac:dyDescent="0.25">
      <c r="B3581" t="s">
        <v>14265</v>
      </c>
      <c r="C3581" t="s">
        <v>14266</v>
      </c>
      <c r="D3581" t="s">
        <v>1542</v>
      </c>
      <c r="E3581" t="s">
        <v>404</v>
      </c>
      <c r="F3581" t="s">
        <v>1428</v>
      </c>
      <c r="G3581" t="s">
        <v>22579</v>
      </c>
      <c r="H3581" t="s">
        <v>23438</v>
      </c>
    </row>
    <row r="3582" spans="2:8" x14ac:dyDescent="0.25">
      <c r="B3582" t="s">
        <v>14268</v>
      </c>
      <c r="C3582" t="s">
        <v>14269</v>
      </c>
      <c r="D3582" t="s">
        <v>2490</v>
      </c>
      <c r="E3582" t="s">
        <v>3420</v>
      </c>
      <c r="F3582" t="s">
        <v>3503</v>
      </c>
      <c r="G3582" t="s">
        <v>15414</v>
      </c>
      <c r="H3582" t="s">
        <v>23439</v>
      </c>
    </row>
    <row r="3583" spans="2:8" x14ac:dyDescent="0.25">
      <c r="B3583" t="s">
        <v>14272</v>
      </c>
      <c r="C3583" t="s">
        <v>14273</v>
      </c>
      <c r="D3583" t="s">
        <v>408</v>
      </c>
      <c r="E3583" t="s">
        <v>975</v>
      </c>
      <c r="F3583" t="s">
        <v>349</v>
      </c>
      <c r="G3583" t="s">
        <v>410</v>
      </c>
      <c r="H3583" t="s">
        <v>22790</v>
      </c>
    </row>
    <row r="3584" spans="2:8" x14ac:dyDescent="0.25">
      <c r="B3584" t="s">
        <v>14275</v>
      </c>
      <c r="C3584" t="s">
        <v>14276</v>
      </c>
      <c r="D3584" t="s">
        <v>1314</v>
      </c>
      <c r="E3584" t="s">
        <v>512</v>
      </c>
      <c r="F3584" t="s">
        <v>513</v>
      </c>
      <c r="G3584" t="s">
        <v>6323</v>
      </c>
      <c r="H3584" t="s">
        <v>23440</v>
      </c>
    </row>
    <row r="3585" spans="2:8" x14ac:dyDescent="0.25">
      <c r="B3585" t="s">
        <v>14278</v>
      </c>
      <c r="C3585" t="s">
        <v>14279</v>
      </c>
      <c r="D3585" t="s">
        <v>1823</v>
      </c>
      <c r="E3585" t="s">
        <v>583</v>
      </c>
      <c r="F3585" t="s">
        <v>2881</v>
      </c>
      <c r="G3585" t="s">
        <v>23441</v>
      </c>
      <c r="H3585" t="s">
        <v>21991</v>
      </c>
    </row>
    <row r="3586" spans="2:8" x14ac:dyDescent="0.25">
      <c r="B3586" t="s">
        <v>14281</v>
      </c>
      <c r="C3586" t="s">
        <v>14282</v>
      </c>
      <c r="D3586" t="s">
        <v>975</v>
      </c>
      <c r="E3586" t="s">
        <v>638</v>
      </c>
      <c r="F3586" t="s">
        <v>638</v>
      </c>
      <c r="G3586" t="s">
        <v>9131</v>
      </c>
      <c r="H3586" t="s">
        <v>650</v>
      </c>
    </row>
    <row r="3587" spans="2:8" x14ac:dyDescent="0.25">
      <c r="B3587" t="s">
        <v>14283</v>
      </c>
      <c r="C3587" t="s">
        <v>14284</v>
      </c>
      <c r="D3587" t="s">
        <v>3401</v>
      </c>
      <c r="E3587" t="s">
        <v>1313</v>
      </c>
      <c r="F3587" t="s">
        <v>648</v>
      </c>
      <c r="G3587" t="s">
        <v>1527</v>
      </c>
      <c r="H3587" t="s">
        <v>3123</v>
      </c>
    </row>
    <row r="3588" spans="2:8" x14ac:dyDescent="0.25">
      <c r="B3588" t="s">
        <v>14287</v>
      </c>
      <c r="C3588" t="s">
        <v>14288</v>
      </c>
      <c r="D3588" t="s">
        <v>4664</v>
      </c>
      <c r="E3588" t="s">
        <v>1512</v>
      </c>
      <c r="F3588" t="s">
        <v>1290</v>
      </c>
      <c r="G3588" t="s">
        <v>20599</v>
      </c>
      <c r="H3588" t="s">
        <v>504</v>
      </c>
    </row>
    <row r="3589" spans="2:8" x14ac:dyDescent="0.25">
      <c r="B3589" t="s">
        <v>14290</v>
      </c>
      <c r="C3589" t="s">
        <v>14291</v>
      </c>
      <c r="D3589" t="s">
        <v>1599</v>
      </c>
      <c r="E3589" t="s">
        <v>3923</v>
      </c>
      <c r="F3589" t="s">
        <v>1910</v>
      </c>
      <c r="G3589" t="s">
        <v>23442</v>
      </c>
      <c r="H3589" t="s">
        <v>3030</v>
      </c>
    </row>
    <row r="3590" spans="2:8" x14ac:dyDescent="0.25">
      <c r="B3590" t="s">
        <v>14294</v>
      </c>
      <c r="C3590" t="s">
        <v>14295</v>
      </c>
      <c r="D3590" t="s">
        <v>1511</v>
      </c>
      <c r="E3590" t="s">
        <v>2288</v>
      </c>
      <c r="F3590" t="s">
        <v>3043</v>
      </c>
      <c r="G3590" t="s">
        <v>6072</v>
      </c>
      <c r="H3590" t="s">
        <v>23443</v>
      </c>
    </row>
    <row r="3591" spans="2:8" x14ac:dyDescent="0.25">
      <c r="B3591" t="s">
        <v>14297</v>
      </c>
      <c r="C3591" t="s">
        <v>14298</v>
      </c>
      <c r="D3591" t="s">
        <v>2113</v>
      </c>
      <c r="E3591" t="s">
        <v>2526</v>
      </c>
      <c r="F3591" t="s">
        <v>42</v>
      </c>
      <c r="G3591" t="s">
        <v>23444</v>
      </c>
      <c r="H3591" t="s">
        <v>23445</v>
      </c>
    </row>
    <row r="3592" spans="2:8" x14ac:dyDescent="0.25">
      <c r="B3592" t="s">
        <v>14299</v>
      </c>
      <c r="C3592" t="s">
        <v>14300</v>
      </c>
      <c r="D3592" t="s">
        <v>1428</v>
      </c>
      <c r="E3592" t="s">
        <v>372</v>
      </c>
      <c r="F3592" t="s">
        <v>688</v>
      </c>
      <c r="G3592" t="s">
        <v>4910</v>
      </c>
      <c r="H3592" t="s">
        <v>4577</v>
      </c>
    </row>
    <row r="3593" spans="2:8" x14ac:dyDescent="0.25">
      <c r="B3593" t="s">
        <v>14301</v>
      </c>
      <c r="C3593" t="s">
        <v>14302</v>
      </c>
      <c r="D3593" t="s">
        <v>2680</v>
      </c>
      <c r="E3593" t="s">
        <v>3095</v>
      </c>
      <c r="F3593" t="s">
        <v>13223</v>
      </c>
      <c r="G3593" t="s">
        <v>23446</v>
      </c>
      <c r="H3593" t="s">
        <v>23447</v>
      </c>
    </row>
    <row r="3594" spans="2:8" x14ac:dyDescent="0.25">
      <c r="B3594" t="s">
        <v>14303</v>
      </c>
      <c r="C3594" t="s">
        <v>14304</v>
      </c>
      <c r="D3594" t="s">
        <v>2465</v>
      </c>
      <c r="E3594" t="s">
        <v>3874</v>
      </c>
      <c r="F3594" t="s">
        <v>1889</v>
      </c>
      <c r="G3594" t="s">
        <v>14498</v>
      </c>
      <c r="H3594" t="s">
        <v>1526</v>
      </c>
    </row>
    <row r="3595" spans="2:8" x14ac:dyDescent="0.25">
      <c r="B3595" t="s">
        <v>14305</v>
      </c>
      <c r="C3595" t="s">
        <v>14306</v>
      </c>
      <c r="D3595" t="s">
        <v>3339</v>
      </c>
      <c r="E3595" t="s">
        <v>4908</v>
      </c>
      <c r="F3595" t="s">
        <v>106</v>
      </c>
      <c r="G3595" t="s">
        <v>1916</v>
      </c>
      <c r="H3595" t="s">
        <v>21930</v>
      </c>
    </row>
    <row r="3596" spans="2:8" x14ac:dyDescent="0.25">
      <c r="B3596" t="s">
        <v>14307</v>
      </c>
      <c r="C3596" t="s">
        <v>14308</v>
      </c>
      <c r="F3596" t="s">
        <v>40</v>
      </c>
    </row>
    <row r="3597" spans="2:8" x14ac:dyDescent="0.25">
      <c r="B3597" t="s">
        <v>14309</v>
      </c>
      <c r="C3597" t="s">
        <v>14310</v>
      </c>
      <c r="D3597" t="s">
        <v>3910</v>
      </c>
      <c r="E3597" t="s">
        <v>450</v>
      </c>
      <c r="F3597" t="s">
        <v>349</v>
      </c>
      <c r="G3597" t="s">
        <v>21582</v>
      </c>
      <c r="H3597" t="s">
        <v>10991</v>
      </c>
    </row>
    <row r="3598" spans="2:8" x14ac:dyDescent="0.25">
      <c r="B3598" t="s">
        <v>14312</v>
      </c>
      <c r="C3598" t="s">
        <v>14313</v>
      </c>
      <c r="D3598" t="s">
        <v>23448</v>
      </c>
      <c r="E3598" t="s">
        <v>23449</v>
      </c>
      <c r="F3598" t="s">
        <v>23450</v>
      </c>
      <c r="G3598" t="s">
        <v>18726</v>
      </c>
      <c r="H3598" t="s">
        <v>179</v>
      </c>
    </row>
    <row r="3599" spans="2:8" x14ac:dyDescent="0.25">
      <c r="B3599" t="s">
        <v>14317</v>
      </c>
      <c r="C3599" t="s">
        <v>14318</v>
      </c>
      <c r="D3599" t="s">
        <v>742</v>
      </c>
      <c r="E3599" t="s">
        <v>1894</v>
      </c>
      <c r="F3599" t="s">
        <v>1708</v>
      </c>
      <c r="G3599" t="s">
        <v>7090</v>
      </c>
      <c r="H3599" t="s">
        <v>828</v>
      </c>
    </row>
    <row r="3600" spans="2:8" x14ac:dyDescent="0.25">
      <c r="B3600" t="s">
        <v>14320</v>
      </c>
      <c r="C3600" t="s">
        <v>14321</v>
      </c>
      <c r="D3600" t="s">
        <v>9583</v>
      </c>
      <c r="E3600" t="s">
        <v>16655</v>
      </c>
      <c r="F3600" t="s">
        <v>1994</v>
      </c>
      <c r="G3600" t="s">
        <v>9470</v>
      </c>
      <c r="H3600" t="s">
        <v>2347</v>
      </c>
    </row>
    <row r="3601" spans="2:8" x14ac:dyDescent="0.25">
      <c r="B3601" t="s">
        <v>14326</v>
      </c>
      <c r="C3601" t="s">
        <v>14327</v>
      </c>
      <c r="D3601" t="s">
        <v>4073</v>
      </c>
      <c r="E3601" t="s">
        <v>1617</v>
      </c>
      <c r="F3601" t="s">
        <v>1557</v>
      </c>
      <c r="G3601" t="s">
        <v>1093</v>
      </c>
      <c r="H3601" t="s">
        <v>13652</v>
      </c>
    </row>
    <row r="3602" spans="2:8" x14ac:dyDescent="0.25">
      <c r="B3602" t="s">
        <v>14329</v>
      </c>
      <c r="C3602" t="s">
        <v>14330</v>
      </c>
      <c r="D3602" t="s">
        <v>123</v>
      </c>
      <c r="E3602" t="s">
        <v>2465</v>
      </c>
      <c r="F3602" t="s">
        <v>1894</v>
      </c>
      <c r="G3602" t="s">
        <v>21240</v>
      </c>
      <c r="H3602" t="s">
        <v>4490</v>
      </c>
    </row>
    <row r="3603" spans="2:8" x14ac:dyDescent="0.25">
      <c r="B3603" t="s">
        <v>14332</v>
      </c>
      <c r="C3603" t="s">
        <v>14333</v>
      </c>
      <c r="D3603" t="s">
        <v>1018</v>
      </c>
    </row>
    <row r="3604" spans="2:8" x14ac:dyDescent="0.25">
      <c r="B3604" t="s">
        <v>14334</v>
      </c>
      <c r="C3604" t="s">
        <v>14335</v>
      </c>
      <c r="D3604" t="s">
        <v>23451</v>
      </c>
      <c r="E3604" t="s">
        <v>8728</v>
      </c>
      <c r="F3604" t="s">
        <v>4038</v>
      </c>
      <c r="G3604" t="s">
        <v>23452</v>
      </c>
      <c r="H3604" t="s">
        <v>20682</v>
      </c>
    </row>
    <row r="3605" spans="2:8" x14ac:dyDescent="0.25">
      <c r="B3605" t="s">
        <v>14336</v>
      </c>
      <c r="C3605" t="s">
        <v>14337</v>
      </c>
      <c r="D3605" t="s">
        <v>825</v>
      </c>
      <c r="E3605" t="s">
        <v>5683</v>
      </c>
      <c r="F3605" t="s">
        <v>4129</v>
      </c>
      <c r="G3605" t="s">
        <v>1067</v>
      </c>
      <c r="H3605" t="s">
        <v>23453</v>
      </c>
    </row>
    <row r="3606" spans="2:8" x14ac:dyDescent="0.25">
      <c r="B3606" t="s">
        <v>14339</v>
      </c>
      <c r="C3606" t="s">
        <v>14340</v>
      </c>
      <c r="D3606" t="s">
        <v>7</v>
      </c>
      <c r="E3606" t="s">
        <v>1612</v>
      </c>
      <c r="F3606" t="s">
        <v>1670</v>
      </c>
      <c r="G3606" t="s">
        <v>8</v>
      </c>
      <c r="H3606" t="s">
        <v>22676</v>
      </c>
    </row>
    <row r="3607" spans="2:8" x14ac:dyDescent="0.25">
      <c r="B3607" t="s">
        <v>14341</v>
      </c>
      <c r="C3607" t="s">
        <v>14342</v>
      </c>
      <c r="D3607" t="s">
        <v>2626</v>
      </c>
      <c r="E3607" t="s">
        <v>4052</v>
      </c>
      <c r="F3607" t="s">
        <v>1434</v>
      </c>
      <c r="G3607" t="s">
        <v>12453</v>
      </c>
      <c r="H3607" t="s">
        <v>9765</v>
      </c>
    </row>
    <row r="3608" spans="2:8" x14ac:dyDescent="0.25">
      <c r="B3608" t="s">
        <v>14343</v>
      </c>
      <c r="C3608" t="s">
        <v>14344</v>
      </c>
      <c r="D3608" t="s">
        <v>8002</v>
      </c>
      <c r="E3608" t="s">
        <v>19068</v>
      </c>
      <c r="F3608" t="s">
        <v>11235</v>
      </c>
      <c r="G3608" t="s">
        <v>23454</v>
      </c>
      <c r="H3608" t="s">
        <v>5199</v>
      </c>
    </row>
    <row r="3609" spans="2:8" x14ac:dyDescent="0.25">
      <c r="B3609" t="s">
        <v>14347</v>
      </c>
      <c r="C3609" t="s">
        <v>14348</v>
      </c>
      <c r="D3609" t="s">
        <v>4004</v>
      </c>
      <c r="E3609" t="s">
        <v>14859</v>
      </c>
      <c r="F3609" t="s">
        <v>12600</v>
      </c>
      <c r="G3609" t="s">
        <v>23455</v>
      </c>
      <c r="H3609" t="s">
        <v>8810</v>
      </c>
    </row>
    <row r="3610" spans="2:8" x14ac:dyDescent="0.25">
      <c r="B3610" t="s">
        <v>14350</v>
      </c>
      <c r="C3610" t="s">
        <v>14351</v>
      </c>
      <c r="D3610" t="s">
        <v>11250</v>
      </c>
      <c r="E3610" t="s">
        <v>7631</v>
      </c>
      <c r="F3610" t="s">
        <v>5355</v>
      </c>
      <c r="G3610" t="s">
        <v>12321</v>
      </c>
      <c r="H3610" t="s">
        <v>12171</v>
      </c>
    </row>
    <row r="3611" spans="2:8" x14ac:dyDescent="0.25">
      <c r="B3611" t="s">
        <v>14353</v>
      </c>
      <c r="C3611" t="s">
        <v>14354</v>
      </c>
      <c r="D3611" t="s">
        <v>21097</v>
      </c>
      <c r="E3611" t="s">
        <v>6825</v>
      </c>
      <c r="F3611" t="s">
        <v>22510</v>
      </c>
      <c r="G3611" t="s">
        <v>1527</v>
      </c>
      <c r="H3611" t="s">
        <v>23456</v>
      </c>
    </row>
    <row r="3612" spans="2:8" x14ac:dyDescent="0.25">
      <c r="B3612" t="s">
        <v>14356</v>
      </c>
      <c r="C3612" t="s">
        <v>14357</v>
      </c>
      <c r="D3612" t="s">
        <v>6532</v>
      </c>
      <c r="E3612" t="s">
        <v>392</v>
      </c>
      <c r="F3612" t="s">
        <v>3982</v>
      </c>
      <c r="G3612" t="s">
        <v>11426</v>
      </c>
      <c r="H3612" t="s">
        <v>23457</v>
      </c>
    </row>
    <row r="3613" spans="2:8" x14ac:dyDescent="0.25">
      <c r="B3613" t="s">
        <v>14360</v>
      </c>
      <c r="C3613" t="s">
        <v>14361</v>
      </c>
      <c r="D3613" t="s">
        <v>1635</v>
      </c>
      <c r="E3613" t="s">
        <v>1460</v>
      </c>
      <c r="F3613" t="s">
        <v>1622</v>
      </c>
      <c r="G3613" t="s">
        <v>1214</v>
      </c>
      <c r="H3613" t="s">
        <v>21423</v>
      </c>
    </row>
    <row r="3614" spans="2:8" x14ac:dyDescent="0.25">
      <c r="B3614" t="s">
        <v>14362</v>
      </c>
      <c r="C3614" t="s">
        <v>14363</v>
      </c>
      <c r="D3614" t="s">
        <v>1624</v>
      </c>
      <c r="E3614" t="s">
        <v>1129</v>
      </c>
      <c r="F3614" t="s">
        <v>4593</v>
      </c>
      <c r="G3614" t="s">
        <v>22737</v>
      </c>
      <c r="H3614" t="s">
        <v>5102</v>
      </c>
    </row>
    <row r="3615" spans="2:8" x14ac:dyDescent="0.25">
      <c r="B3615" t="s">
        <v>14364</v>
      </c>
      <c r="C3615" t="s">
        <v>14365</v>
      </c>
      <c r="D3615" t="s">
        <v>1314</v>
      </c>
    </row>
    <row r="3616" spans="2:8" x14ac:dyDescent="0.25">
      <c r="B3616" t="s">
        <v>14366</v>
      </c>
      <c r="C3616" t="s">
        <v>14367</v>
      </c>
      <c r="D3616" t="s">
        <v>752</v>
      </c>
      <c r="E3616" t="s">
        <v>1191</v>
      </c>
      <c r="F3616" t="s">
        <v>1553</v>
      </c>
      <c r="G3616" t="s">
        <v>19074</v>
      </c>
      <c r="H3616" t="s">
        <v>23458</v>
      </c>
    </row>
    <row r="3617" spans="2:8" x14ac:dyDescent="0.25">
      <c r="B3617" t="s">
        <v>14368</v>
      </c>
      <c r="C3617" t="s">
        <v>14369</v>
      </c>
      <c r="D3617" t="s">
        <v>18247</v>
      </c>
      <c r="E3617" t="s">
        <v>3606</v>
      </c>
      <c r="F3617" t="s">
        <v>23459</v>
      </c>
      <c r="G3617" t="s">
        <v>8596</v>
      </c>
      <c r="H3617" t="s">
        <v>22790</v>
      </c>
    </row>
    <row r="3618" spans="2:8" x14ac:dyDescent="0.25">
      <c r="B3618" t="s">
        <v>14373</v>
      </c>
      <c r="C3618" t="s">
        <v>14374</v>
      </c>
      <c r="D3618" t="s">
        <v>2939</v>
      </c>
      <c r="E3618" t="s">
        <v>3282</v>
      </c>
      <c r="F3618" t="s">
        <v>260</v>
      </c>
      <c r="G3618" t="s">
        <v>20957</v>
      </c>
      <c r="H3618" t="s">
        <v>23460</v>
      </c>
    </row>
    <row r="3619" spans="2:8" x14ac:dyDescent="0.25">
      <c r="B3619" t="s">
        <v>14376</v>
      </c>
      <c r="C3619" t="s">
        <v>14377</v>
      </c>
      <c r="D3619" t="s">
        <v>9850</v>
      </c>
      <c r="E3619" t="s">
        <v>8716</v>
      </c>
      <c r="F3619" t="s">
        <v>9534</v>
      </c>
      <c r="G3619" t="s">
        <v>23461</v>
      </c>
      <c r="H3619" t="s">
        <v>23462</v>
      </c>
    </row>
    <row r="3620" spans="2:8" x14ac:dyDescent="0.25">
      <c r="B3620" t="s">
        <v>14379</v>
      </c>
      <c r="C3620" t="s">
        <v>14380</v>
      </c>
      <c r="D3620" t="s">
        <v>2582</v>
      </c>
    </row>
    <row r="3621" spans="2:8" x14ac:dyDescent="0.25">
      <c r="B3621" t="s">
        <v>14381</v>
      </c>
      <c r="C3621" t="s">
        <v>14382</v>
      </c>
      <c r="E3621" t="s">
        <v>1136</v>
      </c>
      <c r="F3621" t="s">
        <v>5934</v>
      </c>
      <c r="H3621" t="s">
        <v>8267</v>
      </c>
    </row>
    <row r="3622" spans="2:8" x14ac:dyDescent="0.25">
      <c r="B3622" t="s">
        <v>14383</v>
      </c>
      <c r="C3622" t="s">
        <v>14384</v>
      </c>
      <c r="D3622" t="s">
        <v>2112</v>
      </c>
      <c r="E3622" t="s">
        <v>2716</v>
      </c>
      <c r="F3622" t="s">
        <v>1900</v>
      </c>
      <c r="G3622" t="s">
        <v>21452</v>
      </c>
      <c r="H3622" t="s">
        <v>21906</v>
      </c>
    </row>
    <row r="3623" spans="2:8" x14ac:dyDescent="0.25">
      <c r="B3623" t="s">
        <v>14385</v>
      </c>
      <c r="C3623" t="s">
        <v>14386</v>
      </c>
      <c r="D3623" t="s">
        <v>7024</v>
      </c>
      <c r="E3623" t="s">
        <v>4640</v>
      </c>
      <c r="F3623" t="s">
        <v>5592</v>
      </c>
      <c r="G3623" t="s">
        <v>2327</v>
      </c>
      <c r="H3623" t="s">
        <v>4709</v>
      </c>
    </row>
    <row r="3624" spans="2:8" x14ac:dyDescent="0.25">
      <c r="B3624" t="s">
        <v>14388</v>
      </c>
      <c r="C3624" t="s">
        <v>14389</v>
      </c>
      <c r="D3624" t="s">
        <v>22391</v>
      </c>
      <c r="E3624" t="s">
        <v>2292</v>
      </c>
      <c r="F3624" t="s">
        <v>3033</v>
      </c>
      <c r="G3624" t="s">
        <v>12572</v>
      </c>
      <c r="H3624" t="s">
        <v>3244</v>
      </c>
    </row>
    <row r="3625" spans="2:8" x14ac:dyDescent="0.25">
      <c r="B3625" t="s">
        <v>14391</v>
      </c>
      <c r="C3625" t="s">
        <v>14392</v>
      </c>
      <c r="D3625" t="s">
        <v>23463</v>
      </c>
      <c r="E3625" t="s">
        <v>23464</v>
      </c>
      <c r="F3625" t="s">
        <v>23465</v>
      </c>
      <c r="G3625" t="s">
        <v>339</v>
      </c>
      <c r="H3625" t="s">
        <v>20674</v>
      </c>
    </row>
    <row r="3626" spans="2:8" x14ac:dyDescent="0.25">
      <c r="B3626" t="s">
        <v>14396</v>
      </c>
      <c r="C3626" t="s">
        <v>14397</v>
      </c>
      <c r="D3626" t="s">
        <v>4417</v>
      </c>
      <c r="E3626" t="s">
        <v>2004</v>
      </c>
      <c r="F3626" t="s">
        <v>2433</v>
      </c>
      <c r="G3626" t="s">
        <v>7714</v>
      </c>
      <c r="H3626" t="s">
        <v>21389</v>
      </c>
    </row>
    <row r="3627" spans="2:8" x14ac:dyDescent="0.25">
      <c r="B3627" t="s">
        <v>14398</v>
      </c>
      <c r="C3627" t="s">
        <v>14399</v>
      </c>
      <c r="D3627" t="s">
        <v>23466</v>
      </c>
      <c r="E3627" t="s">
        <v>20507</v>
      </c>
      <c r="F3627" t="s">
        <v>23467</v>
      </c>
      <c r="G3627" t="s">
        <v>844</v>
      </c>
      <c r="H3627" t="s">
        <v>4349</v>
      </c>
    </row>
    <row r="3628" spans="2:8" x14ac:dyDescent="0.25">
      <c r="B3628" t="s">
        <v>14403</v>
      </c>
      <c r="C3628" t="s">
        <v>14404</v>
      </c>
      <c r="D3628" t="s">
        <v>23468</v>
      </c>
      <c r="E3628" t="s">
        <v>8185</v>
      </c>
      <c r="F3628" t="s">
        <v>307</v>
      </c>
      <c r="G3628" t="s">
        <v>10947</v>
      </c>
      <c r="H3628" t="s">
        <v>8989</v>
      </c>
    </row>
    <row r="3629" spans="2:8" x14ac:dyDescent="0.25">
      <c r="B3629" t="s">
        <v>14408</v>
      </c>
      <c r="C3629" t="s">
        <v>14409</v>
      </c>
      <c r="D3629" t="s">
        <v>6538</v>
      </c>
      <c r="E3629" t="s">
        <v>6783</v>
      </c>
      <c r="F3629" t="s">
        <v>3148</v>
      </c>
      <c r="G3629" t="s">
        <v>22314</v>
      </c>
      <c r="H3629" t="s">
        <v>12747</v>
      </c>
    </row>
    <row r="3630" spans="2:8" x14ac:dyDescent="0.25">
      <c r="B3630" t="s">
        <v>14411</v>
      </c>
      <c r="C3630" t="s">
        <v>14412</v>
      </c>
      <c r="D3630" t="s">
        <v>23469</v>
      </c>
      <c r="E3630" t="s">
        <v>23470</v>
      </c>
      <c r="F3630" t="s">
        <v>23471</v>
      </c>
      <c r="G3630" t="s">
        <v>6232</v>
      </c>
      <c r="H3630" t="s">
        <v>9877</v>
      </c>
    </row>
    <row r="3631" spans="2:8" x14ac:dyDescent="0.25">
      <c r="B3631" t="s">
        <v>14417</v>
      </c>
      <c r="C3631" t="s">
        <v>14418</v>
      </c>
      <c r="D3631" t="s">
        <v>3663</v>
      </c>
      <c r="E3631" t="s">
        <v>16058</v>
      </c>
      <c r="F3631" t="s">
        <v>8194</v>
      </c>
      <c r="G3631" t="s">
        <v>1413</v>
      </c>
      <c r="H3631" t="s">
        <v>14422</v>
      </c>
    </row>
    <row r="3632" spans="2:8" x14ac:dyDescent="0.25">
      <c r="B3632" t="s">
        <v>14419</v>
      </c>
      <c r="C3632" t="s">
        <v>14420</v>
      </c>
      <c r="D3632" t="s">
        <v>2299</v>
      </c>
      <c r="E3632" t="s">
        <v>2716</v>
      </c>
      <c r="F3632" t="s">
        <v>41</v>
      </c>
      <c r="G3632" t="s">
        <v>23472</v>
      </c>
      <c r="H3632" t="s">
        <v>18726</v>
      </c>
    </row>
    <row r="3633" spans="2:8" x14ac:dyDescent="0.25">
      <c r="B3633" t="s">
        <v>14423</v>
      </c>
      <c r="C3633" t="s">
        <v>14424</v>
      </c>
      <c r="D3633" t="s">
        <v>2738</v>
      </c>
      <c r="E3633" t="s">
        <v>14781</v>
      </c>
      <c r="F3633" t="s">
        <v>7256</v>
      </c>
      <c r="G3633" t="s">
        <v>3488</v>
      </c>
      <c r="H3633" t="s">
        <v>3504</v>
      </c>
    </row>
    <row r="3634" spans="2:8" x14ac:dyDescent="0.25">
      <c r="B3634" t="s">
        <v>14425</v>
      </c>
      <c r="C3634" t="s">
        <v>14426</v>
      </c>
      <c r="D3634" t="s">
        <v>1863</v>
      </c>
      <c r="E3634" t="s">
        <v>284</v>
      </c>
      <c r="F3634" t="s">
        <v>414</v>
      </c>
      <c r="G3634" t="s">
        <v>6210</v>
      </c>
      <c r="H3634" t="s">
        <v>23473</v>
      </c>
    </row>
    <row r="3635" spans="2:8" x14ac:dyDescent="0.25">
      <c r="B3635" t="s">
        <v>14429</v>
      </c>
      <c r="C3635" t="s">
        <v>14430</v>
      </c>
      <c r="D3635" t="s">
        <v>284</v>
      </c>
      <c r="E3635" t="s">
        <v>734</v>
      </c>
      <c r="F3635" t="s">
        <v>1122</v>
      </c>
      <c r="G3635" t="s">
        <v>21842</v>
      </c>
      <c r="H3635" t="s">
        <v>5961</v>
      </c>
    </row>
    <row r="3636" spans="2:8" x14ac:dyDescent="0.25">
      <c r="B3636" t="s">
        <v>14431</v>
      </c>
      <c r="C3636" t="s">
        <v>14432</v>
      </c>
      <c r="D3636" t="s">
        <v>21334</v>
      </c>
      <c r="E3636" t="s">
        <v>11234</v>
      </c>
      <c r="F3636" t="s">
        <v>2907</v>
      </c>
      <c r="G3636" t="s">
        <v>23474</v>
      </c>
      <c r="H3636" t="s">
        <v>2725</v>
      </c>
    </row>
    <row r="3637" spans="2:8" x14ac:dyDescent="0.25">
      <c r="B3637" t="s">
        <v>14434</v>
      </c>
      <c r="C3637" t="s">
        <v>14435</v>
      </c>
      <c r="D3637" t="s">
        <v>1453</v>
      </c>
      <c r="E3637" t="s">
        <v>707</v>
      </c>
      <c r="F3637" t="s">
        <v>2171</v>
      </c>
      <c r="G3637" t="s">
        <v>2950</v>
      </c>
      <c r="H3637" t="s">
        <v>21756</v>
      </c>
    </row>
    <row r="3638" spans="2:8" x14ac:dyDescent="0.25">
      <c r="B3638" t="s">
        <v>14437</v>
      </c>
      <c r="C3638" t="s">
        <v>14438</v>
      </c>
      <c r="D3638" t="s">
        <v>1252</v>
      </c>
      <c r="E3638" t="s">
        <v>1985</v>
      </c>
      <c r="F3638" t="s">
        <v>2050</v>
      </c>
      <c r="G3638" t="s">
        <v>23475</v>
      </c>
      <c r="H3638" t="s">
        <v>23476</v>
      </c>
    </row>
    <row r="3639" spans="2:8" x14ac:dyDescent="0.25">
      <c r="B3639" t="s">
        <v>14441</v>
      </c>
      <c r="C3639" t="s">
        <v>14442</v>
      </c>
      <c r="D3639" t="s">
        <v>2733</v>
      </c>
      <c r="E3639" t="s">
        <v>1524</v>
      </c>
      <c r="F3639" t="s">
        <v>1524</v>
      </c>
      <c r="G3639" t="s">
        <v>14443</v>
      </c>
      <c r="H3639" t="s">
        <v>650</v>
      </c>
    </row>
    <row r="3640" spans="2:8" x14ac:dyDescent="0.25">
      <c r="B3640" t="s">
        <v>14444</v>
      </c>
      <c r="C3640" t="s">
        <v>14445</v>
      </c>
      <c r="D3640" t="s">
        <v>1557</v>
      </c>
      <c r="E3640" t="s">
        <v>1823</v>
      </c>
      <c r="F3640" t="s">
        <v>2299</v>
      </c>
      <c r="G3640" t="s">
        <v>23477</v>
      </c>
      <c r="H3640" t="s">
        <v>22025</v>
      </c>
    </row>
    <row r="3641" spans="2:8" x14ac:dyDescent="0.25">
      <c r="B3641" t="s">
        <v>14448</v>
      </c>
      <c r="C3641" t="s">
        <v>14449</v>
      </c>
      <c r="D3641" t="s">
        <v>1757</v>
      </c>
      <c r="E3641" t="s">
        <v>1454</v>
      </c>
      <c r="F3641" t="s">
        <v>1320</v>
      </c>
      <c r="G3641" t="s">
        <v>23478</v>
      </c>
      <c r="H3641" t="s">
        <v>23479</v>
      </c>
    </row>
    <row r="3642" spans="2:8" x14ac:dyDescent="0.25">
      <c r="B3642" t="s">
        <v>14452</v>
      </c>
      <c r="C3642" t="s">
        <v>14453</v>
      </c>
      <c r="D3642" t="s">
        <v>7098</v>
      </c>
      <c r="E3642" t="s">
        <v>8270</v>
      </c>
      <c r="F3642" t="s">
        <v>7221</v>
      </c>
      <c r="G3642" t="s">
        <v>13684</v>
      </c>
      <c r="H3642" t="s">
        <v>5770</v>
      </c>
    </row>
    <row r="3643" spans="2:8" x14ac:dyDescent="0.25">
      <c r="B3643" t="s">
        <v>14455</v>
      </c>
      <c r="C3643" t="s">
        <v>14456</v>
      </c>
      <c r="D3643" t="s">
        <v>7663</v>
      </c>
      <c r="E3643" t="s">
        <v>7655</v>
      </c>
      <c r="F3643" t="s">
        <v>21374</v>
      </c>
      <c r="G3643" t="s">
        <v>23480</v>
      </c>
      <c r="H3643" t="s">
        <v>5144</v>
      </c>
    </row>
    <row r="3644" spans="2:8" x14ac:dyDescent="0.25">
      <c r="B3644" t="s">
        <v>14458</v>
      </c>
      <c r="C3644" t="s">
        <v>14459</v>
      </c>
      <c r="D3644" t="s">
        <v>514</v>
      </c>
      <c r="E3644" t="s">
        <v>4563</v>
      </c>
      <c r="F3644" t="s">
        <v>2540</v>
      </c>
      <c r="G3644" t="s">
        <v>23163</v>
      </c>
      <c r="H3644" t="s">
        <v>2930</v>
      </c>
    </row>
    <row r="3645" spans="2:8" x14ac:dyDescent="0.25">
      <c r="B3645" t="s">
        <v>14460</v>
      </c>
      <c r="C3645" t="s">
        <v>14461</v>
      </c>
      <c r="D3645" t="s">
        <v>23481</v>
      </c>
      <c r="E3645" t="s">
        <v>23482</v>
      </c>
      <c r="F3645" t="s">
        <v>23483</v>
      </c>
      <c r="G3645" t="s">
        <v>5718</v>
      </c>
      <c r="H3645" t="s">
        <v>23484</v>
      </c>
    </row>
    <row r="3646" spans="2:8" x14ac:dyDescent="0.25">
      <c r="B3646" t="s">
        <v>14465</v>
      </c>
      <c r="C3646" t="s">
        <v>14466</v>
      </c>
      <c r="D3646" t="s">
        <v>7455</v>
      </c>
      <c r="E3646" t="s">
        <v>5593</v>
      </c>
      <c r="F3646" t="s">
        <v>1740</v>
      </c>
      <c r="G3646" t="s">
        <v>21562</v>
      </c>
      <c r="H3646" t="s">
        <v>2968</v>
      </c>
    </row>
    <row r="3647" spans="2:8" x14ac:dyDescent="0.25">
      <c r="B3647" t="s">
        <v>14467</v>
      </c>
      <c r="C3647" t="s">
        <v>14468</v>
      </c>
      <c r="D3647" t="s">
        <v>577</v>
      </c>
      <c r="E3647" t="s">
        <v>1476</v>
      </c>
      <c r="F3647" t="s">
        <v>752</v>
      </c>
      <c r="G3647" t="s">
        <v>15279</v>
      </c>
      <c r="H3647" t="s">
        <v>10621</v>
      </c>
    </row>
    <row r="3648" spans="2:8" x14ac:dyDescent="0.25">
      <c r="B3648" t="s">
        <v>14469</v>
      </c>
      <c r="C3648" t="s">
        <v>14470</v>
      </c>
      <c r="D3648" t="s">
        <v>8156</v>
      </c>
      <c r="E3648" t="s">
        <v>4421</v>
      </c>
      <c r="F3648" t="s">
        <v>12287</v>
      </c>
      <c r="G3648" t="s">
        <v>4271</v>
      </c>
      <c r="H3648" t="s">
        <v>10189</v>
      </c>
    </row>
    <row r="3649" spans="2:8" x14ac:dyDescent="0.25">
      <c r="B3649" t="s">
        <v>14471</v>
      </c>
      <c r="C3649" t="s">
        <v>14472</v>
      </c>
      <c r="D3649" t="s">
        <v>3191</v>
      </c>
      <c r="E3649" t="s">
        <v>15406</v>
      </c>
      <c r="F3649" t="s">
        <v>2186</v>
      </c>
      <c r="G3649" t="s">
        <v>22647</v>
      </c>
      <c r="H3649" t="s">
        <v>23485</v>
      </c>
    </row>
    <row r="3650" spans="2:8" x14ac:dyDescent="0.25">
      <c r="B3650" t="s">
        <v>14474</v>
      </c>
      <c r="C3650" t="s">
        <v>14475</v>
      </c>
      <c r="D3650" t="s">
        <v>3874</v>
      </c>
      <c r="E3650" t="s">
        <v>2093</v>
      </c>
      <c r="F3650" t="s">
        <v>1828</v>
      </c>
      <c r="G3650" t="s">
        <v>2483</v>
      </c>
      <c r="H3650" t="s">
        <v>8616</v>
      </c>
    </row>
    <row r="3651" spans="2:8" x14ac:dyDescent="0.25">
      <c r="B3651" t="s">
        <v>14478</v>
      </c>
      <c r="C3651" t="s">
        <v>14479</v>
      </c>
      <c r="D3651" t="s">
        <v>18367</v>
      </c>
      <c r="E3651" t="s">
        <v>23486</v>
      </c>
      <c r="F3651" t="s">
        <v>23487</v>
      </c>
      <c r="G3651" t="s">
        <v>2740</v>
      </c>
      <c r="H3651" t="s">
        <v>15912</v>
      </c>
    </row>
    <row r="3652" spans="2:8" x14ac:dyDescent="0.25">
      <c r="B3652" t="s">
        <v>14482</v>
      </c>
      <c r="C3652" t="s">
        <v>14483</v>
      </c>
      <c r="D3652" t="s">
        <v>4470</v>
      </c>
      <c r="E3652" t="s">
        <v>1710</v>
      </c>
      <c r="F3652" t="s">
        <v>1611</v>
      </c>
      <c r="G3652" t="s">
        <v>23488</v>
      </c>
      <c r="H3652" t="s">
        <v>23489</v>
      </c>
    </row>
    <row r="3653" spans="2:8" x14ac:dyDescent="0.25">
      <c r="B3653" t="s">
        <v>14486</v>
      </c>
      <c r="C3653" t="s">
        <v>14487</v>
      </c>
      <c r="D3653" t="s">
        <v>19879</v>
      </c>
    </row>
    <row r="3654" spans="2:8" x14ac:dyDescent="0.25">
      <c r="B3654" t="s">
        <v>14489</v>
      </c>
      <c r="C3654" t="s">
        <v>14490</v>
      </c>
      <c r="D3654" t="s">
        <v>8736</v>
      </c>
      <c r="E3654" t="s">
        <v>2592</v>
      </c>
      <c r="F3654" t="s">
        <v>9330</v>
      </c>
      <c r="G3654" t="s">
        <v>9132</v>
      </c>
      <c r="H3654" t="s">
        <v>11120</v>
      </c>
    </row>
    <row r="3655" spans="2:8" x14ac:dyDescent="0.25">
      <c r="B3655" t="s">
        <v>14491</v>
      </c>
      <c r="C3655" t="s">
        <v>14492</v>
      </c>
      <c r="D3655" t="s">
        <v>3503</v>
      </c>
      <c r="E3655" t="s">
        <v>3786</v>
      </c>
      <c r="F3655" t="s">
        <v>1410</v>
      </c>
      <c r="G3655" t="s">
        <v>4418</v>
      </c>
      <c r="H3655" t="s">
        <v>15628</v>
      </c>
    </row>
    <row r="3656" spans="2:8" x14ac:dyDescent="0.25">
      <c r="B3656" t="s">
        <v>14494</v>
      </c>
      <c r="C3656" t="s">
        <v>14495</v>
      </c>
      <c r="D3656" t="s">
        <v>12043</v>
      </c>
      <c r="E3656" t="s">
        <v>4286</v>
      </c>
      <c r="F3656" t="s">
        <v>15637</v>
      </c>
      <c r="G3656" t="s">
        <v>7834</v>
      </c>
      <c r="H3656" t="s">
        <v>23490</v>
      </c>
    </row>
    <row r="3657" spans="2:8" x14ac:dyDescent="0.25">
      <c r="B3657" t="s">
        <v>14500</v>
      </c>
      <c r="C3657" t="s">
        <v>14501</v>
      </c>
      <c r="D3657" t="s">
        <v>2582</v>
      </c>
      <c r="E3657" t="s">
        <v>409</v>
      </c>
      <c r="F3657" t="s">
        <v>2903</v>
      </c>
      <c r="G3657" t="s">
        <v>23491</v>
      </c>
      <c r="H3657" t="s">
        <v>23336</v>
      </c>
    </row>
    <row r="3658" spans="2:8" x14ac:dyDescent="0.25">
      <c r="B3658" t="s">
        <v>14504</v>
      </c>
      <c r="C3658" t="s">
        <v>14505</v>
      </c>
      <c r="D3658" t="s">
        <v>1556</v>
      </c>
      <c r="E3658" t="s">
        <v>2626</v>
      </c>
      <c r="F3658" t="s">
        <v>577</v>
      </c>
      <c r="G3658" t="s">
        <v>11012</v>
      </c>
      <c r="H3658" t="s">
        <v>23492</v>
      </c>
    </row>
    <row r="3659" spans="2:8" x14ac:dyDescent="0.25">
      <c r="B3659" t="s">
        <v>14507</v>
      </c>
      <c r="C3659" t="s">
        <v>14508</v>
      </c>
      <c r="D3659" t="s">
        <v>2171</v>
      </c>
      <c r="E3659" t="s">
        <v>450</v>
      </c>
      <c r="F3659" t="s">
        <v>2537</v>
      </c>
      <c r="G3659" t="s">
        <v>3975</v>
      </c>
      <c r="H3659" t="s">
        <v>1916</v>
      </c>
    </row>
    <row r="3660" spans="2:8" x14ac:dyDescent="0.25">
      <c r="B3660" t="s">
        <v>14510</v>
      </c>
      <c r="C3660" t="s">
        <v>14511</v>
      </c>
      <c r="D3660" t="s">
        <v>4729</v>
      </c>
      <c r="E3660" t="s">
        <v>1398</v>
      </c>
      <c r="F3660" t="s">
        <v>1238</v>
      </c>
      <c r="G3660" t="s">
        <v>1608</v>
      </c>
      <c r="H3660" t="s">
        <v>23493</v>
      </c>
    </row>
    <row r="3661" spans="2:8" x14ac:dyDescent="0.25">
      <c r="B3661" t="s">
        <v>14512</v>
      </c>
      <c r="C3661" t="s">
        <v>14513</v>
      </c>
      <c r="D3661" t="s">
        <v>8127</v>
      </c>
      <c r="E3661" t="s">
        <v>158</v>
      </c>
      <c r="F3661" t="s">
        <v>18166</v>
      </c>
      <c r="G3661" t="s">
        <v>23494</v>
      </c>
      <c r="H3661" t="s">
        <v>23495</v>
      </c>
    </row>
    <row r="3662" spans="2:8" x14ac:dyDescent="0.25">
      <c r="B3662" t="s">
        <v>14515</v>
      </c>
      <c r="C3662" t="s">
        <v>14516</v>
      </c>
      <c r="D3662" t="s">
        <v>2749</v>
      </c>
      <c r="E3662" t="s">
        <v>8454</v>
      </c>
      <c r="F3662" t="s">
        <v>2433</v>
      </c>
      <c r="G3662" t="s">
        <v>2740</v>
      </c>
      <c r="H3662" t="s">
        <v>13876</v>
      </c>
    </row>
    <row r="3663" spans="2:8" x14ac:dyDescent="0.25">
      <c r="B3663" t="s">
        <v>14517</v>
      </c>
      <c r="C3663" t="s">
        <v>14518</v>
      </c>
      <c r="D3663" t="s">
        <v>5520</v>
      </c>
      <c r="E3663" t="s">
        <v>1785</v>
      </c>
      <c r="F3663" t="s">
        <v>1387</v>
      </c>
      <c r="G3663" t="s">
        <v>14271</v>
      </c>
      <c r="H3663" t="s">
        <v>23496</v>
      </c>
    </row>
    <row r="3664" spans="2:8" x14ac:dyDescent="0.25">
      <c r="B3664" t="s">
        <v>14521</v>
      </c>
      <c r="C3664" t="s">
        <v>14522</v>
      </c>
      <c r="D3664" t="s">
        <v>1517</v>
      </c>
      <c r="E3664" t="s">
        <v>1803</v>
      </c>
      <c r="F3664" t="s">
        <v>2112</v>
      </c>
      <c r="G3664" t="s">
        <v>8429</v>
      </c>
      <c r="H3664" t="s">
        <v>23497</v>
      </c>
    </row>
    <row r="3665" spans="2:8" x14ac:dyDescent="0.25">
      <c r="B3665" t="s">
        <v>14524</v>
      </c>
      <c r="C3665" t="s">
        <v>14525</v>
      </c>
      <c r="D3665" t="s">
        <v>110</v>
      </c>
      <c r="E3665" t="s">
        <v>988</v>
      </c>
      <c r="F3665" t="s">
        <v>989</v>
      </c>
      <c r="G3665" t="s">
        <v>9676</v>
      </c>
      <c r="H3665" t="s">
        <v>991</v>
      </c>
    </row>
    <row r="3666" spans="2:8" x14ac:dyDescent="0.25">
      <c r="B3666" t="s">
        <v>14527</v>
      </c>
      <c r="C3666" t="s">
        <v>14528</v>
      </c>
      <c r="E3666" t="s">
        <v>8054</v>
      </c>
      <c r="F3666" t="s">
        <v>1490</v>
      </c>
      <c r="H3666" t="s">
        <v>3819</v>
      </c>
    </row>
    <row r="3667" spans="2:8" x14ac:dyDescent="0.25">
      <c r="B3667" t="s">
        <v>14529</v>
      </c>
      <c r="C3667" t="s">
        <v>14530</v>
      </c>
      <c r="D3667" t="s">
        <v>2983</v>
      </c>
      <c r="E3667" t="s">
        <v>1700</v>
      </c>
      <c r="F3667" t="s">
        <v>408</v>
      </c>
      <c r="G3667" t="s">
        <v>4062</v>
      </c>
      <c r="H3667" t="s">
        <v>1723</v>
      </c>
    </row>
    <row r="3668" spans="2:8" x14ac:dyDescent="0.25">
      <c r="B3668" t="s">
        <v>14532</v>
      </c>
      <c r="C3668" t="s">
        <v>14533</v>
      </c>
      <c r="D3668" t="s">
        <v>1726</v>
      </c>
      <c r="E3668" t="s">
        <v>959</v>
      </c>
      <c r="F3668" t="s">
        <v>1219</v>
      </c>
      <c r="G3668" t="s">
        <v>4945</v>
      </c>
      <c r="H3668" t="s">
        <v>23498</v>
      </c>
    </row>
    <row r="3669" spans="2:8" x14ac:dyDescent="0.25">
      <c r="B3669" t="s">
        <v>14535</v>
      </c>
      <c r="C3669" t="s">
        <v>14536</v>
      </c>
      <c r="F3669" t="s">
        <v>988</v>
      </c>
    </row>
    <row r="3670" spans="2:8" x14ac:dyDescent="0.25">
      <c r="B3670" t="s">
        <v>14537</v>
      </c>
      <c r="C3670" t="s">
        <v>14538</v>
      </c>
      <c r="D3670" t="s">
        <v>2482</v>
      </c>
      <c r="E3670" t="s">
        <v>1797</v>
      </c>
      <c r="F3670" t="s">
        <v>742</v>
      </c>
      <c r="G3670" t="s">
        <v>12408</v>
      </c>
      <c r="H3670" t="s">
        <v>7522</v>
      </c>
    </row>
    <row r="3671" spans="2:8" x14ac:dyDescent="0.25">
      <c r="B3671" t="s">
        <v>14540</v>
      </c>
      <c r="C3671" t="s">
        <v>14541</v>
      </c>
      <c r="D3671" t="s">
        <v>2098</v>
      </c>
      <c r="E3671" t="s">
        <v>3923</v>
      </c>
      <c r="F3671" t="s">
        <v>639</v>
      </c>
      <c r="G3671" t="s">
        <v>7143</v>
      </c>
      <c r="H3671" t="s">
        <v>322</v>
      </c>
    </row>
    <row r="3672" spans="2:8" x14ac:dyDescent="0.25">
      <c r="B3672" t="s">
        <v>14543</v>
      </c>
      <c r="C3672" t="s">
        <v>14544</v>
      </c>
      <c r="D3672" t="s">
        <v>1489</v>
      </c>
      <c r="E3672" t="s">
        <v>2858</v>
      </c>
      <c r="F3672" t="s">
        <v>2129</v>
      </c>
      <c r="G3672" t="s">
        <v>23499</v>
      </c>
      <c r="H3672" t="s">
        <v>23500</v>
      </c>
    </row>
    <row r="3673" spans="2:8" x14ac:dyDescent="0.25">
      <c r="B3673" t="s">
        <v>14546</v>
      </c>
      <c r="C3673" t="s">
        <v>14547</v>
      </c>
      <c r="D3673" t="s">
        <v>1460</v>
      </c>
      <c r="E3673" t="s">
        <v>705</v>
      </c>
      <c r="F3673" t="s">
        <v>1511</v>
      </c>
      <c r="G3673" t="s">
        <v>7692</v>
      </c>
      <c r="H3673" t="s">
        <v>23501</v>
      </c>
    </row>
    <row r="3674" spans="2:8" x14ac:dyDescent="0.25">
      <c r="B3674" t="s">
        <v>14549</v>
      </c>
      <c r="C3674" t="s">
        <v>14550</v>
      </c>
      <c r="D3674" t="s">
        <v>1004</v>
      </c>
      <c r="E3674" t="s">
        <v>1623</v>
      </c>
      <c r="F3674" t="s">
        <v>7271</v>
      </c>
      <c r="G3674" t="s">
        <v>8712</v>
      </c>
      <c r="H3674" t="s">
        <v>17626</v>
      </c>
    </row>
    <row r="3675" spans="2:8" x14ac:dyDescent="0.25">
      <c r="B3675" t="s">
        <v>14553</v>
      </c>
      <c r="C3675" t="s">
        <v>14554</v>
      </c>
      <c r="D3675" t="s">
        <v>2806</v>
      </c>
      <c r="E3675" t="s">
        <v>5381</v>
      </c>
      <c r="F3675" t="s">
        <v>10697</v>
      </c>
      <c r="G3675" t="s">
        <v>15064</v>
      </c>
      <c r="H3675" t="s">
        <v>1169</v>
      </c>
    </row>
    <row r="3676" spans="2:8" x14ac:dyDescent="0.25">
      <c r="B3676" t="s">
        <v>14556</v>
      </c>
      <c r="C3676" t="s">
        <v>14557</v>
      </c>
      <c r="D3676" t="s">
        <v>2030</v>
      </c>
      <c r="E3676" t="s">
        <v>1160</v>
      </c>
      <c r="F3676" t="s">
        <v>1763</v>
      </c>
      <c r="G3676" t="s">
        <v>3443</v>
      </c>
      <c r="H3676" t="s">
        <v>23502</v>
      </c>
    </row>
    <row r="3677" spans="2:8" x14ac:dyDescent="0.25">
      <c r="B3677" t="s">
        <v>14559</v>
      </c>
      <c r="C3677" t="s">
        <v>14560</v>
      </c>
      <c r="D3677" t="s">
        <v>11196</v>
      </c>
      <c r="E3677" t="s">
        <v>2314</v>
      </c>
      <c r="F3677" t="s">
        <v>3126</v>
      </c>
      <c r="G3677" t="s">
        <v>6580</v>
      </c>
      <c r="H3677" t="s">
        <v>668</v>
      </c>
    </row>
    <row r="3678" spans="2:8" x14ac:dyDescent="0.25">
      <c r="B3678" t="s">
        <v>14562</v>
      </c>
      <c r="C3678" t="s">
        <v>14563</v>
      </c>
      <c r="D3678" t="s">
        <v>1302</v>
      </c>
      <c r="E3678" t="s">
        <v>2824</v>
      </c>
      <c r="F3678" t="s">
        <v>1085</v>
      </c>
      <c r="G3678" t="s">
        <v>3743</v>
      </c>
      <c r="H3678" t="s">
        <v>10437</v>
      </c>
    </row>
    <row r="3679" spans="2:8" x14ac:dyDescent="0.25">
      <c r="B3679" t="s">
        <v>14565</v>
      </c>
      <c r="C3679" t="s">
        <v>14566</v>
      </c>
      <c r="D3679" t="s">
        <v>8728</v>
      </c>
      <c r="E3679" t="s">
        <v>9981</v>
      </c>
      <c r="F3679" t="s">
        <v>5356</v>
      </c>
      <c r="G3679" t="s">
        <v>21143</v>
      </c>
      <c r="H3679" t="s">
        <v>1413</v>
      </c>
    </row>
    <row r="3680" spans="2:8" x14ac:dyDescent="0.25">
      <c r="B3680" t="s">
        <v>14567</v>
      </c>
      <c r="C3680" t="s">
        <v>14568</v>
      </c>
      <c r="D3680" t="s">
        <v>3945</v>
      </c>
      <c r="E3680" t="s">
        <v>1598</v>
      </c>
      <c r="F3680" t="s">
        <v>1357</v>
      </c>
      <c r="G3680" t="s">
        <v>976</v>
      </c>
      <c r="H3680" t="s">
        <v>32</v>
      </c>
    </row>
    <row r="3681" spans="2:8" x14ac:dyDescent="0.25">
      <c r="B3681" t="s">
        <v>14569</v>
      </c>
      <c r="C3681" t="s">
        <v>14570</v>
      </c>
      <c r="D3681" t="s">
        <v>1417</v>
      </c>
      <c r="E3681" t="s">
        <v>2354</v>
      </c>
      <c r="F3681" t="s">
        <v>4263</v>
      </c>
      <c r="G3681" t="s">
        <v>7947</v>
      </c>
      <c r="H3681" t="s">
        <v>21562</v>
      </c>
    </row>
    <row r="3682" spans="2:8" x14ac:dyDescent="0.25">
      <c r="B3682" t="s">
        <v>14571</v>
      </c>
      <c r="C3682" t="s">
        <v>14572</v>
      </c>
      <c r="D3682" t="s">
        <v>3786</v>
      </c>
      <c r="E3682" t="s">
        <v>1518</v>
      </c>
      <c r="F3682" t="s">
        <v>1776</v>
      </c>
      <c r="G3682" t="s">
        <v>15877</v>
      </c>
      <c r="H3682" t="s">
        <v>23503</v>
      </c>
    </row>
    <row r="3683" spans="2:8" x14ac:dyDescent="0.25">
      <c r="B3683" t="s">
        <v>14575</v>
      </c>
      <c r="C3683" t="s">
        <v>14576</v>
      </c>
      <c r="D3683" t="s">
        <v>10468</v>
      </c>
      <c r="E3683" t="s">
        <v>8866</v>
      </c>
      <c r="F3683" t="s">
        <v>1583</v>
      </c>
      <c r="G3683" t="s">
        <v>2750</v>
      </c>
      <c r="H3683" t="s">
        <v>10640</v>
      </c>
    </row>
    <row r="3684" spans="2:8" x14ac:dyDescent="0.25">
      <c r="B3684" t="s">
        <v>14577</v>
      </c>
      <c r="C3684" t="s">
        <v>14578</v>
      </c>
      <c r="D3684" t="s">
        <v>4382</v>
      </c>
      <c r="E3684" t="s">
        <v>3228</v>
      </c>
      <c r="F3684" t="s">
        <v>22910</v>
      </c>
      <c r="G3684" t="s">
        <v>4882</v>
      </c>
      <c r="H3684" t="s">
        <v>21762</v>
      </c>
    </row>
    <row r="3685" spans="2:8" x14ac:dyDescent="0.25">
      <c r="B3685" t="s">
        <v>14580</v>
      </c>
      <c r="C3685" t="s">
        <v>14581</v>
      </c>
      <c r="D3685" t="s">
        <v>1178</v>
      </c>
      <c r="E3685" t="s">
        <v>1852</v>
      </c>
      <c r="F3685" t="s">
        <v>9047</v>
      </c>
      <c r="G3685" t="s">
        <v>21011</v>
      </c>
      <c r="H3685" t="s">
        <v>14205</v>
      </c>
    </row>
    <row r="3686" spans="2:8" x14ac:dyDescent="0.25">
      <c r="B3686" t="s">
        <v>14582</v>
      </c>
      <c r="C3686" t="s">
        <v>14583</v>
      </c>
      <c r="D3686" t="s">
        <v>826</v>
      </c>
      <c r="E3686" t="s">
        <v>6812</v>
      </c>
      <c r="F3686" t="s">
        <v>4482</v>
      </c>
      <c r="G3686" t="s">
        <v>20442</v>
      </c>
      <c r="H3686" t="s">
        <v>5684</v>
      </c>
    </row>
    <row r="3687" spans="2:8" x14ac:dyDescent="0.25">
      <c r="B3687" t="s">
        <v>14585</v>
      </c>
      <c r="C3687" t="s">
        <v>14586</v>
      </c>
      <c r="D3687" t="s">
        <v>3143</v>
      </c>
    </row>
    <row r="3688" spans="2:8" x14ac:dyDescent="0.25">
      <c r="B3688" t="s">
        <v>14587</v>
      </c>
      <c r="C3688" t="s">
        <v>14588</v>
      </c>
      <c r="D3688" t="s">
        <v>1040</v>
      </c>
      <c r="E3688" t="s">
        <v>2359</v>
      </c>
      <c r="F3688" t="s">
        <v>826</v>
      </c>
      <c r="G3688" t="s">
        <v>14092</v>
      </c>
      <c r="H3688" t="s">
        <v>13488</v>
      </c>
    </row>
    <row r="3689" spans="2:8" x14ac:dyDescent="0.25">
      <c r="B3689" t="s">
        <v>14590</v>
      </c>
      <c r="C3689" t="s">
        <v>14591</v>
      </c>
      <c r="D3689" t="s">
        <v>1884</v>
      </c>
      <c r="E3689" t="s">
        <v>1117</v>
      </c>
      <c r="F3689" t="s">
        <v>3043</v>
      </c>
      <c r="G3689" t="s">
        <v>18224</v>
      </c>
      <c r="H3689" t="s">
        <v>23504</v>
      </c>
    </row>
    <row r="3690" spans="2:8" x14ac:dyDescent="0.25">
      <c r="B3690" t="s">
        <v>14593</v>
      </c>
      <c r="C3690" t="s">
        <v>14594</v>
      </c>
      <c r="D3690" t="s">
        <v>20998</v>
      </c>
      <c r="E3690" t="s">
        <v>5042</v>
      </c>
      <c r="F3690" t="s">
        <v>1937</v>
      </c>
      <c r="G3690" t="s">
        <v>23505</v>
      </c>
      <c r="H3690" t="s">
        <v>22921</v>
      </c>
    </row>
    <row r="3691" spans="2:8" x14ac:dyDescent="0.25">
      <c r="B3691" t="s">
        <v>14596</v>
      </c>
      <c r="C3691" t="s">
        <v>14597</v>
      </c>
      <c r="D3691" t="s">
        <v>4434</v>
      </c>
      <c r="E3691" t="s">
        <v>4481</v>
      </c>
      <c r="F3691" t="s">
        <v>2717</v>
      </c>
      <c r="G3691" t="s">
        <v>9808</v>
      </c>
      <c r="H3691" t="s">
        <v>23506</v>
      </c>
    </row>
    <row r="3692" spans="2:8" x14ac:dyDescent="0.25">
      <c r="B3692" t="s">
        <v>14600</v>
      </c>
      <c r="C3692" t="s">
        <v>14601</v>
      </c>
      <c r="D3692" t="s">
        <v>3973</v>
      </c>
      <c r="E3692" t="s">
        <v>817</v>
      </c>
      <c r="F3692" t="s">
        <v>3723</v>
      </c>
      <c r="G3692" t="s">
        <v>14167</v>
      </c>
      <c r="H3692" t="s">
        <v>463</v>
      </c>
    </row>
    <row r="3693" spans="2:8" x14ac:dyDescent="0.25">
      <c r="B3693" t="s">
        <v>14602</v>
      </c>
      <c r="C3693" t="s">
        <v>14603</v>
      </c>
      <c r="D3693" t="s">
        <v>4769</v>
      </c>
      <c r="E3693" t="s">
        <v>1109</v>
      </c>
      <c r="F3693" t="s">
        <v>1155</v>
      </c>
      <c r="G3693" t="s">
        <v>22645</v>
      </c>
      <c r="H3693" t="s">
        <v>11984</v>
      </c>
    </row>
    <row r="3694" spans="2:8" x14ac:dyDescent="0.25">
      <c r="B3694" t="s">
        <v>14604</v>
      </c>
      <c r="C3694" t="s">
        <v>14605</v>
      </c>
      <c r="D3694" t="s">
        <v>1617</v>
      </c>
      <c r="E3694" t="s">
        <v>1770</v>
      </c>
      <c r="F3694" t="s">
        <v>3023</v>
      </c>
      <c r="G3694" t="s">
        <v>8331</v>
      </c>
      <c r="H3694" t="s">
        <v>8210</v>
      </c>
    </row>
    <row r="3695" spans="2:8" x14ac:dyDescent="0.25">
      <c r="B3695" t="s">
        <v>14606</v>
      </c>
      <c r="C3695" t="s">
        <v>14607</v>
      </c>
      <c r="D3695" t="s">
        <v>2784</v>
      </c>
      <c r="E3695" t="s">
        <v>3594</v>
      </c>
      <c r="F3695" t="s">
        <v>4539</v>
      </c>
      <c r="G3695" t="s">
        <v>14740</v>
      </c>
      <c r="H3695" t="s">
        <v>23507</v>
      </c>
    </row>
    <row r="3696" spans="2:8" x14ac:dyDescent="0.25">
      <c r="B3696" t="s">
        <v>14609</v>
      </c>
      <c r="C3696" t="s">
        <v>14610</v>
      </c>
      <c r="D3696" t="s">
        <v>1280</v>
      </c>
      <c r="E3696" t="s">
        <v>1464</v>
      </c>
      <c r="F3696" t="s">
        <v>4182</v>
      </c>
      <c r="G3696" t="s">
        <v>22498</v>
      </c>
      <c r="H3696" t="s">
        <v>17615</v>
      </c>
    </row>
    <row r="3697" spans="2:8" x14ac:dyDescent="0.25">
      <c r="B3697" t="s">
        <v>14611</v>
      </c>
      <c r="C3697" t="s">
        <v>14612</v>
      </c>
      <c r="D3697" t="s">
        <v>1871</v>
      </c>
      <c r="E3697" t="s">
        <v>1363</v>
      </c>
      <c r="F3697" t="s">
        <v>1780</v>
      </c>
      <c r="G3697" t="s">
        <v>23508</v>
      </c>
      <c r="H3697" t="s">
        <v>8569</v>
      </c>
    </row>
    <row r="3698" spans="2:8" x14ac:dyDescent="0.25">
      <c r="B3698" t="s">
        <v>14614</v>
      </c>
      <c r="C3698" t="s">
        <v>14615</v>
      </c>
      <c r="D3698" t="s">
        <v>1721</v>
      </c>
      <c r="E3698" t="s">
        <v>2045</v>
      </c>
      <c r="F3698" t="s">
        <v>3043</v>
      </c>
      <c r="G3698" t="s">
        <v>12238</v>
      </c>
      <c r="H3698" t="s">
        <v>22598</v>
      </c>
    </row>
    <row r="3699" spans="2:8" x14ac:dyDescent="0.25">
      <c r="B3699" t="s">
        <v>14617</v>
      </c>
      <c r="C3699" t="s">
        <v>14618</v>
      </c>
      <c r="D3699" t="s">
        <v>1460</v>
      </c>
      <c r="E3699" t="s">
        <v>1785</v>
      </c>
      <c r="F3699" t="s">
        <v>3886</v>
      </c>
      <c r="G3699" t="s">
        <v>2660</v>
      </c>
      <c r="H3699" t="s">
        <v>23509</v>
      </c>
    </row>
    <row r="3700" spans="2:8" x14ac:dyDescent="0.25">
      <c r="B3700" t="s">
        <v>14620</v>
      </c>
      <c r="C3700" t="s">
        <v>14621</v>
      </c>
      <c r="D3700" t="s">
        <v>1884</v>
      </c>
    </row>
    <row r="3701" spans="2:8" x14ac:dyDescent="0.25">
      <c r="B3701" t="s">
        <v>14622</v>
      </c>
      <c r="C3701" t="s">
        <v>14623</v>
      </c>
      <c r="D3701" t="s">
        <v>3890</v>
      </c>
      <c r="E3701" t="s">
        <v>741</v>
      </c>
      <c r="F3701" t="s">
        <v>1291</v>
      </c>
      <c r="G3701" t="s">
        <v>23510</v>
      </c>
      <c r="H3701" t="s">
        <v>20042</v>
      </c>
    </row>
    <row r="3702" spans="2:8" x14ac:dyDescent="0.25">
      <c r="B3702" t="s">
        <v>14625</v>
      </c>
      <c r="C3702" t="s">
        <v>14626</v>
      </c>
      <c r="D3702" t="s">
        <v>1392</v>
      </c>
      <c r="E3702" t="s">
        <v>1829</v>
      </c>
      <c r="F3702" t="s">
        <v>2716</v>
      </c>
      <c r="G3702" t="s">
        <v>4104</v>
      </c>
      <c r="H3702" t="s">
        <v>20402</v>
      </c>
    </row>
    <row r="3703" spans="2:8" x14ac:dyDescent="0.25">
      <c r="B3703" t="s">
        <v>14628</v>
      </c>
      <c r="C3703" t="s">
        <v>14629</v>
      </c>
      <c r="D3703" t="s">
        <v>3658</v>
      </c>
      <c r="E3703" t="s">
        <v>2112</v>
      </c>
      <c r="F3703" t="s">
        <v>11</v>
      </c>
      <c r="G3703" t="s">
        <v>4891</v>
      </c>
      <c r="H3703" t="s">
        <v>23511</v>
      </c>
    </row>
    <row r="3704" spans="2:8" x14ac:dyDescent="0.25">
      <c r="B3704" t="s">
        <v>14631</v>
      </c>
      <c r="C3704" t="s">
        <v>14632</v>
      </c>
      <c r="D3704" t="s">
        <v>1792</v>
      </c>
      <c r="E3704" t="s">
        <v>1110</v>
      </c>
      <c r="F3704" t="s">
        <v>1290</v>
      </c>
      <c r="G3704" t="s">
        <v>23512</v>
      </c>
      <c r="H3704" t="s">
        <v>2527</v>
      </c>
    </row>
    <row r="3705" spans="2:8" x14ac:dyDescent="0.25">
      <c r="B3705" t="s">
        <v>14634</v>
      </c>
      <c r="C3705" t="s">
        <v>14635</v>
      </c>
      <c r="D3705" t="s">
        <v>1921</v>
      </c>
      <c r="E3705" t="s">
        <v>1561</v>
      </c>
      <c r="F3705" t="s">
        <v>2519</v>
      </c>
      <c r="G3705" t="s">
        <v>23513</v>
      </c>
      <c r="H3705" t="s">
        <v>16438</v>
      </c>
    </row>
    <row r="3706" spans="2:8" x14ac:dyDescent="0.25">
      <c r="B3706" t="s">
        <v>14636</v>
      </c>
      <c r="C3706" t="s">
        <v>14637</v>
      </c>
      <c r="D3706" t="s">
        <v>1160</v>
      </c>
    </row>
    <row r="3707" spans="2:8" x14ac:dyDescent="0.25">
      <c r="B3707" t="s">
        <v>14638</v>
      </c>
      <c r="C3707" t="s">
        <v>14639</v>
      </c>
      <c r="D3707" t="s">
        <v>1357</v>
      </c>
      <c r="E3707" t="s">
        <v>3905</v>
      </c>
      <c r="F3707" t="s">
        <v>2582</v>
      </c>
      <c r="G3707" t="s">
        <v>23514</v>
      </c>
      <c r="H3707" t="s">
        <v>10233</v>
      </c>
    </row>
    <row r="3708" spans="2:8" x14ac:dyDescent="0.25">
      <c r="B3708" t="s">
        <v>14641</v>
      </c>
      <c r="C3708" t="s">
        <v>14642</v>
      </c>
      <c r="D3708" t="s">
        <v>817</v>
      </c>
      <c r="E3708" t="s">
        <v>2728</v>
      </c>
      <c r="F3708" t="s">
        <v>183</v>
      </c>
      <c r="G3708" t="s">
        <v>7482</v>
      </c>
      <c r="H3708" t="s">
        <v>2556</v>
      </c>
    </row>
    <row r="3709" spans="2:8" x14ac:dyDescent="0.25">
      <c r="B3709" t="s">
        <v>14643</v>
      </c>
      <c r="C3709" t="s">
        <v>14644</v>
      </c>
      <c r="D3709" t="s">
        <v>403</v>
      </c>
      <c r="E3709" t="s">
        <v>1142</v>
      </c>
      <c r="F3709" t="s">
        <v>402</v>
      </c>
      <c r="G3709" t="s">
        <v>7155</v>
      </c>
      <c r="H3709" t="s">
        <v>5722</v>
      </c>
    </row>
    <row r="3710" spans="2:8" x14ac:dyDescent="0.25">
      <c r="B3710" t="s">
        <v>14645</v>
      </c>
      <c r="C3710" t="s">
        <v>14646</v>
      </c>
      <c r="D3710" t="s">
        <v>842</v>
      </c>
      <c r="E3710" t="s">
        <v>10217</v>
      </c>
      <c r="F3710" t="s">
        <v>6157</v>
      </c>
      <c r="G3710" t="s">
        <v>22119</v>
      </c>
      <c r="H3710" t="s">
        <v>9352</v>
      </c>
    </row>
    <row r="3711" spans="2:8" x14ac:dyDescent="0.25">
      <c r="B3711" t="s">
        <v>14648</v>
      </c>
      <c r="C3711" t="s">
        <v>14649</v>
      </c>
      <c r="D3711" t="s">
        <v>3358</v>
      </c>
      <c r="E3711" t="s">
        <v>9746</v>
      </c>
      <c r="F3711" t="s">
        <v>7783</v>
      </c>
      <c r="G3711" t="s">
        <v>14740</v>
      </c>
      <c r="H3711" t="s">
        <v>23515</v>
      </c>
    </row>
    <row r="3712" spans="2:8" x14ac:dyDescent="0.25">
      <c r="B3712" t="s">
        <v>14653</v>
      </c>
      <c r="C3712" t="s">
        <v>14654</v>
      </c>
      <c r="D3712" t="s">
        <v>2381</v>
      </c>
      <c r="E3712" t="s">
        <v>1225</v>
      </c>
      <c r="F3712" t="s">
        <v>571</v>
      </c>
      <c r="G3712" t="s">
        <v>12025</v>
      </c>
      <c r="H3712" t="s">
        <v>23516</v>
      </c>
    </row>
    <row r="3713" spans="2:8" x14ac:dyDescent="0.25">
      <c r="B3713" t="s">
        <v>14657</v>
      </c>
      <c r="C3713" t="s">
        <v>14658</v>
      </c>
      <c r="D3713" t="s">
        <v>3662</v>
      </c>
      <c r="E3713" t="s">
        <v>2663</v>
      </c>
      <c r="F3713" t="s">
        <v>1465</v>
      </c>
      <c r="G3713" t="s">
        <v>23517</v>
      </c>
      <c r="H3713" t="s">
        <v>23518</v>
      </c>
    </row>
    <row r="3714" spans="2:8" x14ac:dyDescent="0.25">
      <c r="B3714" t="s">
        <v>14661</v>
      </c>
      <c r="C3714" t="s">
        <v>14662</v>
      </c>
      <c r="D3714" t="s">
        <v>4097</v>
      </c>
      <c r="E3714" t="s">
        <v>1476</v>
      </c>
      <c r="F3714" t="s">
        <v>1422</v>
      </c>
      <c r="G3714" t="s">
        <v>23519</v>
      </c>
      <c r="H3714" t="s">
        <v>14021</v>
      </c>
    </row>
    <row r="3715" spans="2:8" x14ac:dyDescent="0.25">
      <c r="B3715" t="s">
        <v>14664</v>
      </c>
      <c r="C3715" t="s">
        <v>14665</v>
      </c>
      <c r="D3715" t="s">
        <v>1252</v>
      </c>
      <c r="E3715" t="s">
        <v>1770</v>
      </c>
      <c r="F3715" t="s">
        <v>390</v>
      </c>
      <c r="G3715" t="s">
        <v>23520</v>
      </c>
      <c r="H3715" t="s">
        <v>23521</v>
      </c>
    </row>
    <row r="3716" spans="2:8" x14ac:dyDescent="0.25">
      <c r="B3716" t="s">
        <v>14667</v>
      </c>
      <c r="C3716" t="s">
        <v>14668</v>
      </c>
      <c r="D3716" t="s">
        <v>4182</v>
      </c>
      <c r="E3716" t="s">
        <v>514</v>
      </c>
      <c r="F3716" t="s">
        <v>183</v>
      </c>
      <c r="G3716" t="s">
        <v>10568</v>
      </c>
      <c r="H3716" t="s">
        <v>23522</v>
      </c>
    </row>
    <row r="3717" spans="2:8" x14ac:dyDescent="0.25">
      <c r="B3717" t="s">
        <v>14670</v>
      </c>
      <c r="C3717" t="s">
        <v>14671</v>
      </c>
      <c r="D3717" t="s">
        <v>42</v>
      </c>
      <c r="E3717" t="s">
        <v>824</v>
      </c>
      <c r="F3717" t="s">
        <v>987</v>
      </c>
      <c r="G3717" t="s">
        <v>17504</v>
      </c>
      <c r="H3717" t="s">
        <v>23523</v>
      </c>
    </row>
    <row r="3718" spans="2:8" x14ac:dyDescent="0.25">
      <c r="B3718" t="s">
        <v>14674</v>
      </c>
      <c r="C3718" t="s">
        <v>14675</v>
      </c>
      <c r="D3718" t="s">
        <v>3782</v>
      </c>
      <c r="E3718" t="s">
        <v>4138</v>
      </c>
      <c r="F3718" t="s">
        <v>12197</v>
      </c>
      <c r="G3718" t="s">
        <v>23524</v>
      </c>
      <c r="H3718" t="s">
        <v>14058</v>
      </c>
    </row>
    <row r="3719" spans="2:8" x14ac:dyDescent="0.25">
      <c r="B3719" t="s">
        <v>14677</v>
      </c>
      <c r="C3719" t="s">
        <v>14678</v>
      </c>
      <c r="D3719" t="s">
        <v>4687</v>
      </c>
      <c r="E3719" t="s">
        <v>8893</v>
      </c>
      <c r="F3719" t="s">
        <v>10382</v>
      </c>
      <c r="G3719" t="s">
        <v>4407</v>
      </c>
      <c r="H3719" t="s">
        <v>21003</v>
      </c>
    </row>
    <row r="3720" spans="2:8" x14ac:dyDescent="0.25">
      <c r="B3720" t="s">
        <v>14680</v>
      </c>
      <c r="C3720" t="s">
        <v>14681</v>
      </c>
      <c r="D3720" t="s">
        <v>2533</v>
      </c>
      <c r="E3720" t="s">
        <v>848</v>
      </c>
      <c r="F3720" t="s">
        <v>2881</v>
      </c>
      <c r="G3720" t="s">
        <v>23525</v>
      </c>
      <c r="H3720" t="s">
        <v>23526</v>
      </c>
    </row>
    <row r="3721" spans="2:8" x14ac:dyDescent="0.25">
      <c r="B3721" t="s">
        <v>14682</v>
      </c>
      <c r="C3721" t="s">
        <v>14683</v>
      </c>
      <c r="D3721" t="s">
        <v>638</v>
      </c>
      <c r="E3721" t="s">
        <v>1599</v>
      </c>
      <c r="F3721" t="s">
        <v>2061</v>
      </c>
      <c r="G3721" t="s">
        <v>4877</v>
      </c>
      <c r="H3721" t="s">
        <v>3435</v>
      </c>
    </row>
    <row r="3722" spans="2:8" x14ac:dyDescent="0.25">
      <c r="B3722" t="s">
        <v>14686</v>
      </c>
      <c r="C3722" t="s">
        <v>14687</v>
      </c>
      <c r="D3722" t="s">
        <v>942</v>
      </c>
      <c r="E3722" t="s">
        <v>1785</v>
      </c>
      <c r="F3722" t="s">
        <v>2077</v>
      </c>
      <c r="G3722" t="s">
        <v>12629</v>
      </c>
      <c r="H3722" t="s">
        <v>21575</v>
      </c>
    </row>
    <row r="3723" spans="2:8" x14ac:dyDescent="0.25">
      <c r="B3723" t="s">
        <v>14688</v>
      </c>
      <c r="C3723" t="s">
        <v>14689</v>
      </c>
      <c r="D3723" t="s">
        <v>8528</v>
      </c>
      <c r="E3723" t="s">
        <v>1883</v>
      </c>
      <c r="F3723" t="s">
        <v>1136</v>
      </c>
      <c r="G3723" t="s">
        <v>23527</v>
      </c>
      <c r="H3723" t="s">
        <v>23528</v>
      </c>
    </row>
    <row r="3724" spans="2:8" x14ac:dyDescent="0.25">
      <c r="B3724" t="s">
        <v>14692</v>
      </c>
      <c r="C3724" t="s">
        <v>14693</v>
      </c>
      <c r="D3724" t="s">
        <v>5859</v>
      </c>
      <c r="E3724" t="s">
        <v>3951</v>
      </c>
      <c r="F3724" t="s">
        <v>1670</v>
      </c>
      <c r="G3724" t="s">
        <v>9287</v>
      </c>
      <c r="H3724" t="s">
        <v>5414</v>
      </c>
    </row>
    <row r="3725" spans="2:8" x14ac:dyDescent="0.25">
      <c r="B3725" t="s">
        <v>14696</v>
      </c>
      <c r="C3725" t="s">
        <v>14697</v>
      </c>
      <c r="D3725" t="s">
        <v>694</v>
      </c>
      <c r="E3725" t="s">
        <v>964</v>
      </c>
      <c r="F3725" t="s">
        <v>1599</v>
      </c>
      <c r="G3725" t="s">
        <v>1321</v>
      </c>
      <c r="H3725" t="s">
        <v>990</v>
      </c>
    </row>
    <row r="3726" spans="2:8" x14ac:dyDescent="0.25">
      <c r="B3726" t="s">
        <v>14698</v>
      </c>
      <c r="C3726" t="s">
        <v>14699</v>
      </c>
      <c r="D3726" t="s">
        <v>1285</v>
      </c>
      <c r="E3726" t="s">
        <v>1454</v>
      </c>
      <c r="F3726" t="s">
        <v>1863</v>
      </c>
      <c r="G3726" t="s">
        <v>727</v>
      </c>
      <c r="H3726" t="s">
        <v>23529</v>
      </c>
    </row>
    <row r="3727" spans="2:8" x14ac:dyDescent="0.25">
      <c r="B3727" t="s">
        <v>14700</v>
      </c>
      <c r="C3727" t="s">
        <v>14701</v>
      </c>
      <c r="D3727" t="s">
        <v>1757</v>
      </c>
      <c r="E3727" t="s">
        <v>1910</v>
      </c>
      <c r="F3727" t="s">
        <v>1173</v>
      </c>
      <c r="G3727" t="s">
        <v>9393</v>
      </c>
      <c r="H3727" t="s">
        <v>4272</v>
      </c>
    </row>
    <row r="3728" spans="2:8" x14ac:dyDescent="0.25">
      <c r="B3728" t="s">
        <v>14703</v>
      </c>
      <c r="C3728" t="s">
        <v>14704</v>
      </c>
      <c r="D3728" t="s">
        <v>638</v>
      </c>
      <c r="E3728" t="s">
        <v>449</v>
      </c>
      <c r="F3728" t="s">
        <v>1910</v>
      </c>
      <c r="G3728" t="s">
        <v>20128</v>
      </c>
      <c r="H3728" t="s">
        <v>22546</v>
      </c>
    </row>
    <row r="3729" spans="2:8" x14ac:dyDescent="0.25">
      <c r="B3729" t="s">
        <v>14706</v>
      </c>
      <c r="C3729" t="s">
        <v>14707</v>
      </c>
      <c r="D3729" t="s">
        <v>2722</v>
      </c>
      <c r="E3729" t="s">
        <v>21304</v>
      </c>
      <c r="F3729" t="s">
        <v>6566</v>
      </c>
      <c r="G3729" t="s">
        <v>23530</v>
      </c>
      <c r="H3729" t="s">
        <v>23531</v>
      </c>
    </row>
    <row r="3730" spans="2:8" x14ac:dyDescent="0.25">
      <c r="B3730" t="s">
        <v>14708</v>
      </c>
      <c r="C3730" t="s">
        <v>14709</v>
      </c>
      <c r="D3730" t="s">
        <v>3874</v>
      </c>
      <c r="E3730" t="s">
        <v>1512</v>
      </c>
      <c r="F3730" t="s">
        <v>964</v>
      </c>
      <c r="G3730" t="s">
        <v>23532</v>
      </c>
      <c r="H3730" t="s">
        <v>21201</v>
      </c>
    </row>
    <row r="3731" spans="2:8" x14ac:dyDescent="0.25">
      <c r="B3731" t="s">
        <v>14712</v>
      </c>
      <c r="C3731" t="s">
        <v>14713</v>
      </c>
      <c r="D3731" t="s">
        <v>736</v>
      </c>
      <c r="E3731" t="s">
        <v>1756</v>
      </c>
      <c r="F3731" t="s">
        <v>1829</v>
      </c>
      <c r="G3731" t="s">
        <v>23533</v>
      </c>
      <c r="H3731" t="s">
        <v>23534</v>
      </c>
    </row>
    <row r="3732" spans="2:8" x14ac:dyDescent="0.25">
      <c r="B3732" t="s">
        <v>14715</v>
      </c>
      <c r="C3732" t="s">
        <v>14716</v>
      </c>
      <c r="D3732" t="s">
        <v>1884</v>
      </c>
      <c r="E3732" t="s">
        <v>3951</v>
      </c>
      <c r="F3732" t="s">
        <v>1454</v>
      </c>
      <c r="G3732" t="s">
        <v>23535</v>
      </c>
      <c r="H3732" t="s">
        <v>23536</v>
      </c>
    </row>
    <row r="3733" spans="2:8" x14ac:dyDescent="0.25">
      <c r="B3733" t="s">
        <v>14717</v>
      </c>
      <c r="C3733" t="s">
        <v>14718</v>
      </c>
      <c r="D3733" t="s">
        <v>1319</v>
      </c>
      <c r="E3733" t="s">
        <v>1823</v>
      </c>
      <c r="F3733" t="s">
        <v>3951</v>
      </c>
      <c r="G3733" t="s">
        <v>21158</v>
      </c>
      <c r="H3733" t="s">
        <v>22906</v>
      </c>
    </row>
    <row r="3734" spans="2:8" x14ac:dyDescent="0.25">
      <c r="B3734" t="s">
        <v>14719</v>
      </c>
      <c r="C3734" t="s">
        <v>14720</v>
      </c>
      <c r="D3734" t="s">
        <v>2416</v>
      </c>
      <c r="E3734" t="s">
        <v>124</v>
      </c>
      <c r="F3734" t="s">
        <v>1047</v>
      </c>
      <c r="G3734" t="s">
        <v>23537</v>
      </c>
      <c r="H3734" t="s">
        <v>8479</v>
      </c>
    </row>
    <row r="3735" spans="2:8" x14ac:dyDescent="0.25">
      <c r="B3735" t="s">
        <v>14721</v>
      </c>
      <c r="C3735" t="s">
        <v>14722</v>
      </c>
      <c r="D3735" t="s">
        <v>1155</v>
      </c>
      <c r="E3735" t="s">
        <v>6020</v>
      </c>
      <c r="F3735" t="s">
        <v>1252</v>
      </c>
      <c r="G3735" t="s">
        <v>626</v>
      </c>
      <c r="H3735" t="s">
        <v>21410</v>
      </c>
    </row>
    <row r="3736" spans="2:8" x14ac:dyDescent="0.25">
      <c r="B3736" t="s">
        <v>14724</v>
      </c>
      <c r="C3736" t="s">
        <v>14725</v>
      </c>
      <c r="D3736" t="s">
        <v>1599</v>
      </c>
      <c r="E3736" t="s">
        <v>1542</v>
      </c>
      <c r="F3736" t="s">
        <v>2582</v>
      </c>
      <c r="G3736" t="s">
        <v>4647</v>
      </c>
      <c r="H3736" t="s">
        <v>23538</v>
      </c>
    </row>
    <row r="3737" spans="2:8" x14ac:dyDescent="0.25">
      <c r="B3737" t="s">
        <v>14726</v>
      </c>
      <c r="C3737" t="s">
        <v>14727</v>
      </c>
      <c r="D3737" t="s">
        <v>7625</v>
      </c>
      <c r="E3737" t="s">
        <v>1194</v>
      </c>
      <c r="F3737" t="s">
        <v>684</v>
      </c>
      <c r="G3737" t="s">
        <v>23539</v>
      </c>
      <c r="H3737" t="s">
        <v>23540</v>
      </c>
    </row>
    <row r="3738" spans="2:8" x14ac:dyDescent="0.25">
      <c r="B3738" t="s">
        <v>14729</v>
      </c>
      <c r="C3738" t="s">
        <v>14730</v>
      </c>
      <c r="D3738" t="s">
        <v>3197</v>
      </c>
      <c r="E3738" t="s">
        <v>2185</v>
      </c>
      <c r="F3738" t="s">
        <v>3306</v>
      </c>
      <c r="G3738" t="s">
        <v>131</v>
      </c>
      <c r="H3738" t="s">
        <v>481</v>
      </c>
    </row>
    <row r="3739" spans="2:8" x14ac:dyDescent="0.25">
      <c r="B3739" t="s">
        <v>14731</v>
      </c>
      <c r="C3739" t="s">
        <v>14732</v>
      </c>
      <c r="D3739" t="s">
        <v>431</v>
      </c>
      <c r="E3739" t="s">
        <v>249</v>
      </c>
      <c r="F3739" t="s">
        <v>250</v>
      </c>
      <c r="G3739" t="s">
        <v>2134</v>
      </c>
      <c r="H3739" t="s">
        <v>252</v>
      </c>
    </row>
    <row r="3740" spans="2:8" x14ac:dyDescent="0.25">
      <c r="B3740" t="s">
        <v>14735</v>
      </c>
      <c r="C3740" t="s">
        <v>14736</v>
      </c>
      <c r="D3740" t="s">
        <v>183</v>
      </c>
      <c r="E3740" t="s">
        <v>3532</v>
      </c>
      <c r="F3740" t="s">
        <v>826</v>
      </c>
      <c r="G3740" t="s">
        <v>16694</v>
      </c>
      <c r="H3740" t="s">
        <v>22348</v>
      </c>
    </row>
    <row r="3741" spans="2:8" x14ac:dyDescent="0.25">
      <c r="B3741" t="s">
        <v>14738</v>
      </c>
      <c r="C3741" t="s">
        <v>14739</v>
      </c>
      <c r="D3741" t="s">
        <v>2603</v>
      </c>
      <c r="E3741" t="s">
        <v>1252</v>
      </c>
      <c r="F3741" t="s">
        <v>1532</v>
      </c>
      <c r="G3741" t="s">
        <v>13502</v>
      </c>
      <c r="H3741" t="s">
        <v>7984</v>
      </c>
    </row>
    <row r="3742" spans="2:8" x14ac:dyDescent="0.25">
      <c r="B3742" t="s">
        <v>14741</v>
      </c>
      <c r="C3742" t="s">
        <v>14742</v>
      </c>
      <c r="D3742" t="s">
        <v>1931</v>
      </c>
      <c r="E3742" t="s">
        <v>2643</v>
      </c>
      <c r="F3742" t="s">
        <v>3412</v>
      </c>
      <c r="G3742" t="s">
        <v>5812</v>
      </c>
      <c r="H3742" t="s">
        <v>8745</v>
      </c>
    </row>
    <row r="3743" spans="2:8" x14ac:dyDescent="0.25">
      <c r="B3743" t="s">
        <v>14743</v>
      </c>
      <c r="C3743" t="s">
        <v>14744</v>
      </c>
      <c r="D3743" t="s">
        <v>1931</v>
      </c>
      <c r="E3743" t="s">
        <v>949</v>
      </c>
      <c r="F3743" t="s">
        <v>2626</v>
      </c>
      <c r="G3743" t="s">
        <v>23541</v>
      </c>
      <c r="H3743" t="s">
        <v>23542</v>
      </c>
    </row>
    <row r="3744" spans="2:8" x14ac:dyDescent="0.25">
      <c r="B3744" t="s">
        <v>14747</v>
      </c>
      <c r="C3744" t="s">
        <v>14748</v>
      </c>
      <c r="D3744" t="s">
        <v>4382</v>
      </c>
      <c r="E3744" t="s">
        <v>5181</v>
      </c>
      <c r="F3744" t="s">
        <v>994</v>
      </c>
      <c r="G3744" t="s">
        <v>4247</v>
      </c>
      <c r="H3744" t="s">
        <v>17062</v>
      </c>
    </row>
    <row r="3745" spans="2:8" x14ac:dyDescent="0.25">
      <c r="B3745" t="s">
        <v>14751</v>
      </c>
      <c r="C3745" t="s">
        <v>14752</v>
      </c>
      <c r="D3745" t="s">
        <v>637</v>
      </c>
      <c r="E3745" t="s">
        <v>1868</v>
      </c>
      <c r="F3745" t="s">
        <v>2171</v>
      </c>
      <c r="G3745" t="s">
        <v>7858</v>
      </c>
      <c r="H3745" t="s">
        <v>13625</v>
      </c>
    </row>
    <row r="3746" spans="2:8" x14ac:dyDescent="0.25">
      <c r="B3746" t="s">
        <v>14755</v>
      </c>
      <c r="C3746" t="s">
        <v>14756</v>
      </c>
      <c r="D3746" t="s">
        <v>1011</v>
      </c>
      <c r="E3746" t="s">
        <v>4971</v>
      </c>
      <c r="F3746" t="s">
        <v>1938</v>
      </c>
      <c r="G3746" t="s">
        <v>7143</v>
      </c>
      <c r="H3746" t="s">
        <v>1758</v>
      </c>
    </row>
    <row r="3747" spans="2:8" x14ac:dyDescent="0.25">
      <c r="B3747" t="s">
        <v>14758</v>
      </c>
      <c r="C3747" t="s">
        <v>14759</v>
      </c>
      <c r="D3747" t="s">
        <v>987</v>
      </c>
    </row>
    <row r="3748" spans="2:8" x14ac:dyDescent="0.25">
      <c r="B3748" t="s">
        <v>14760</v>
      </c>
      <c r="C3748" t="s">
        <v>14761</v>
      </c>
      <c r="D3748" t="s">
        <v>1121</v>
      </c>
      <c r="E3748" t="s">
        <v>2390</v>
      </c>
      <c r="F3748" t="s">
        <v>4721</v>
      </c>
      <c r="G3748" t="s">
        <v>16325</v>
      </c>
      <c r="H3748" t="s">
        <v>19898</v>
      </c>
    </row>
    <row r="3749" spans="2:8" x14ac:dyDescent="0.25">
      <c r="B3749" t="s">
        <v>14762</v>
      </c>
      <c r="C3749" t="s">
        <v>14763</v>
      </c>
      <c r="D3749" t="s">
        <v>1307</v>
      </c>
      <c r="E3749" t="s">
        <v>3624</v>
      </c>
      <c r="F3749" t="s">
        <v>3143</v>
      </c>
      <c r="G3749" t="s">
        <v>9373</v>
      </c>
      <c r="H3749" t="s">
        <v>8830</v>
      </c>
    </row>
    <row r="3750" spans="2:8" x14ac:dyDescent="0.25">
      <c r="B3750" t="s">
        <v>14765</v>
      </c>
      <c r="C3750" t="s">
        <v>14766</v>
      </c>
      <c r="D3750" t="s">
        <v>1001</v>
      </c>
      <c r="E3750" t="s">
        <v>576</v>
      </c>
      <c r="F3750" t="s">
        <v>4138</v>
      </c>
      <c r="G3750" t="s">
        <v>22364</v>
      </c>
      <c r="H3750" t="s">
        <v>4507</v>
      </c>
    </row>
    <row r="3751" spans="2:8" x14ac:dyDescent="0.25">
      <c r="B3751" t="s">
        <v>14769</v>
      </c>
      <c r="C3751" t="s">
        <v>14770</v>
      </c>
      <c r="D3751" t="s">
        <v>11416</v>
      </c>
      <c r="E3751" t="s">
        <v>4476</v>
      </c>
      <c r="F3751" t="s">
        <v>16572</v>
      </c>
      <c r="G3751" t="s">
        <v>9819</v>
      </c>
      <c r="H3751" t="s">
        <v>23543</v>
      </c>
    </row>
    <row r="3752" spans="2:8" x14ac:dyDescent="0.25">
      <c r="B3752" t="s">
        <v>14773</v>
      </c>
      <c r="C3752" t="s">
        <v>14774</v>
      </c>
      <c r="E3752" t="s">
        <v>1781</v>
      </c>
      <c r="F3752" t="s">
        <v>2117</v>
      </c>
      <c r="H3752" t="s">
        <v>13340</v>
      </c>
    </row>
    <row r="3753" spans="2:8" x14ac:dyDescent="0.25">
      <c r="B3753" t="s">
        <v>14775</v>
      </c>
      <c r="C3753" t="s">
        <v>14776</v>
      </c>
      <c r="D3753" t="s">
        <v>3854</v>
      </c>
      <c r="E3753" t="s">
        <v>1683</v>
      </c>
      <c r="F3753" t="s">
        <v>1641</v>
      </c>
      <c r="G3753" t="s">
        <v>23544</v>
      </c>
      <c r="H3753" t="s">
        <v>23545</v>
      </c>
    </row>
    <row r="3754" spans="2:8" x14ac:dyDescent="0.25">
      <c r="B3754" t="s">
        <v>14779</v>
      </c>
      <c r="C3754" t="s">
        <v>14780</v>
      </c>
      <c r="D3754" t="s">
        <v>361</v>
      </c>
      <c r="E3754" t="s">
        <v>7705</v>
      </c>
      <c r="F3754" t="s">
        <v>2055</v>
      </c>
      <c r="G3754" t="s">
        <v>10230</v>
      </c>
      <c r="H3754" t="s">
        <v>8765</v>
      </c>
    </row>
    <row r="3755" spans="2:8" x14ac:dyDescent="0.25">
      <c r="B3755" t="s">
        <v>14783</v>
      </c>
      <c r="C3755" t="s">
        <v>14784</v>
      </c>
      <c r="D3755" t="s">
        <v>2113</v>
      </c>
      <c r="E3755" t="s">
        <v>2093</v>
      </c>
      <c r="F3755" t="s">
        <v>742</v>
      </c>
      <c r="G3755" t="s">
        <v>10342</v>
      </c>
      <c r="H3755" t="s">
        <v>13397</v>
      </c>
    </row>
    <row r="3756" spans="2:8" x14ac:dyDescent="0.25">
      <c r="B3756" t="s">
        <v>14787</v>
      </c>
      <c r="C3756" t="s">
        <v>14788</v>
      </c>
      <c r="D3756" t="s">
        <v>1553</v>
      </c>
      <c r="E3756" t="s">
        <v>1040</v>
      </c>
      <c r="F3756" t="s">
        <v>818</v>
      </c>
      <c r="G3756" t="s">
        <v>9059</v>
      </c>
      <c r="H3756" t="s">
        <v>5924</v>
      </c>
    </row>
    <row r="3757" spans="2:8" x14ac:dyDescent="0.25">
      <c r="B3757" t="s">
        <v>14789</v>
      </c>
      <c r="C3757" t="s">
        <v>14790</v>
      </c>
      <c r="D3757" t="s">
        <v>1172</v>
      </c>
      <c r="E3757" t="s">
        <v>989</v>
      </c>
      <c r="F3757" t="s">
        <v>449</v>
      </c>
      <c r="G3757" t="s">
        <v>8483</v>
      </c>
      <c r="H3757" t="s">
        <v>16391</v>
      </c>
    </row>
    <row r="3758" spans="2:8" x14ac:dyDescent="0.25">
      <c r="B3758" t="s">
        <v>14792</v>
      </c>
      <c r="C3758" t="s">
        <v>14793</v>
      </c>
      <c r="D3758" t="s">
        <v>1219</v>
      </c>
      <c r="E3758" t="s">
        <v>1617</v>
      </c>
      <c r="F3758" t="s">
        <v>432</v>
      </c>
      <c r="G3758" t="s">
        <v>5797</v>
      </c>
      <c r="H3758" t="s">
        <v>23546</v>
      </c>
    </row>
    <row r="3759" spans="2:8" x14ac:dyDescent="0.25">
      <c r="B3759" t="s">
        <v>14795</v>
      </c>
      <c r="C3759" t="s">
        <v>14796</v>
      </c>
      <c r="D3759" t="s">
        <v>1226</v>
      </c>
      <c r="E3759" t="s">
        <v>3459</v>
      </c>
      <c r="F3759" t="s">
        <v>576</v>
      </c>
      <c r="G3759" t="s">
        <v>3963</v>
      </c>
      <c r="H3759" t="s">
        <v>7040</v>
      </c>
    </row>
    <row r="3760" spans="2:8" x14ac:dyDescent="0.25">
      <c r="B3760" t="s">
        <v>14798</v>
      </c>
      <c r="C3760" t="s">
        <v>14799</v>
      </c>
      <c r="D3760" t="s">
        <v>7345</v>
      </c>
      <c r="E3760" t="s">
        <v>9063</v>
      </c>
      <c r="F3760" t="s">
        <v>16058</v>
      </c>
      <c r="G3760" t="s">
        <v>7140</v>
      </c>
      <c r="H3760" t="s">
        <v>21505</v>
      </c>
    </row>
    <row r="3761" spans="2:8" x14ac:dyDescent="0.25">
      <c r="B3761" t="s">
        <v>14800</v>
      </c>
      <c r="C3761" t="s">
        <v>14801</v>
      </c>
      <c r="D3761" t="s">
        <v>4129</v>
      </c>
      <c r="E3761" t="s">
        <v>2017</v>
      </c>
      <c r="F3761" t="s">
        <v>578</v>
      </c>
      <c r="G3761" t="s">
        <v>23547</v>
      </c>
      <c r="H3761" t="s">
        <v>23548</v>
      </c>
    </row>
    <row r="3762" spans="2:8" x14ac:dyDescent="0.25">
      <c r="B3762" t="s">
        <v>14803</v>
      </c>
      <c r="C3762" t="s">
        <v>14804</v>
      </c>
      <c r="D3762" t="s">
        <v>1314</v>
      </c>
      <c r="E3762" t="s">
        <v>2030</v>
      </c>
      <c r="F3762" t="s">
        <v>741</v>
      </c>
      <c r="G3762" t="s">
        <v>23549</v>
      </c>
      <c r="H3762" t="s">
        <v>15619</v>
      </c>
    </row>
    <row r="3763" spans="2:8" x14ac:dyDescent="0.25">
      <c r="B3763" t="s">
        <v>14806</v>
      </c>
      <c r="C3763" t="s">
        <v>14807</v>
      </c>
      <c r="D3763" t="s">
        <v>1370</v>
      </c>
      <c r="E3763" t="s">
        <v>1429</v>
      </c>
      <c r="F3763" t="s">
        <v>889</v>
      </c>
      <c r="G3763" t="s">
        <v>23021</v>
      </c>
      <c r="H3763" t="s">
        <v>23550</v>
      </c>
    </row>
    <row r="3764" spans="2:8" x14ac:dyDescent="0.25">
      <c r="B3764" t="s">
        <v>14809</v>
      </c>
      <c r="C3764" t="s">
        <v>14810</v>
      </c>
      <c r="D3764" t="s">
        <v>3969</v>
      </c>
      <c r="E3764" t="s">
        <v>5683</v>
      </c>
      <c r="F3764" t="s">
        <v>3533</v>
      </c>
      <c r="G3764" t="s">
        <v>8224</v>
      </c>
      <c r="H3764" t="s">
        <v>2106</v>
      </c>
    </row>
    <row r="3765" spans="2:8" x14ac:dyDescent="0.25">
      <c r="B3765" t="s">
        <v>14812</v>
      </c>
      <c r="C3765" t="s">
        <v>14813</v>
      </c>
      <c r="D3765" t="s">
        <v>988</v>
      </c>
      <c r="E3765" t="s">
        <v>2171</v>
      </c>
      <c r="F3765" t="s">
        <v>3890</v>
      </c>
      <c r="G3765" t="s">
        <v>4413</v>
      </c>
      <c r="H3765" t="s">
        <v>1702</v>
      </c>
    </row>
    <row r="3766" spans="2:8" x14ac:dyDescent="0.25">
      <c r="B3766" t="s">
        <v>14814</v>
      </c>
      <c r="C3766" t="s">
        <v>14815</v>
      </c>
      <c r="D3766" t="s">
        <v>5859</v>
      </c>
      <c r="E3766" t="s">
        <v>3022</v>
      </c>
      <c r="F3766" t="s">
        <v>889</v>
      </c>
      <c r="G3766" t="s">
        <v>21357</v>
      </c>
      <c r="H3766" t="s">
        <v>9332</v>
      </c>
    </row>
    <row r="3767" spans="2:8" x14ac:dyDescent="0.25">
      <c r="B3767" t="s">
        <v>14816</v>
      </c>
      <c r="C3767" t="s">
        <v>14817</v>
      </c>
      <c r="D3767" t="s">
        <v>1428</v>
      </c>
      <c r="E3767" t="s">
        <v>2012</v>
      </c>
      <c r="F3767" t="s">
        <v>866</v>
      </c>
      <c r="G3767" t="s">
        <v>15545</v>
      </c>
      <c r="H3767" t="s">
        <v>23551</v>
      </c>
    </row>
    <row r="3768" spans="2:8" x14ac:dyDescent="0.25">
      <c r="B3768" t="s">
        <v>14818</v>
      </c>
      <c r="C3768" t="s">
        <v>14819</v>
      </c>
      <c r="D3768" t="s">
        <v>3951</v>
      </c>
      <c r="E3768" t="s">
        <v>1369</v>
      </c>
      <c r="F3768" t="s">
        <v>689</v>
      </c>
      <c r="G3768" t="s">
        <v>23552</v>
      </c>
      <c r="H3768" t="s">
        <v>1371</v>
      </c>
    </row>
    <row r="3769" spans="2:8" x14ac:dyDescent="0.25">
      <c r="B3769" t="s">
        <v>14821</v>
      </c>
      <c r="C3769" t="s">
        <v>14822</v>
      </c>
      <c r="D3769" t="s">
        <v>20540</v>
      </c>
      <c r="E3769" t="s">
        <v>9967</v>
      </c>
      <c r="F3769" t="s">
        <v>15802</v>
      </c>
      <c r="G3769" t="s">
        <v>8660</v>
      </c>
      <c r="H3769" t="s">
        <v>23553</v>
      </c>
    </row>
    <row r="3770" spans="2:8" x14ac:dyDescent="0.25">
      <c r="B3770" t="s">
        <v>14824</v>
      </c>
      <c r="C3770" t="s">
        <v>14825</v>
      </c>
      <c r="D3770" t="s">
        <v>1733</v>
      </c>
      <c r="E3770" t="s">
        <v>1708</v>
      </c>
      <c r="F3770" t="s">
        <v>1111</v>
      </c>
      <c r="G3770" t="s">
        <v>19904</v>
      </c>
      <c r="H3770" t="s">
        <v>13953</v>
      </c>
    </row>
    <row r="3771" spans="2:8" x14ac:dyDescent="0.25">
      <c r="B3771" t="s">
        <v>14827</v>
      </c>
      <c r="C3771" t="s">
        <v>14828</v>
      </c>
      <c r="D3771" t="s">
        <v>1326</v>
      </c>
      <c r="E3771" t="s">
        <v>23554</v>
      </c>
      <c r="F3771" t="s">
        <v>22893</v>
      </c>
      <c r="G3771" t="s">
        <v>108</v>
      </c>
      <c r="H3771" t="s">
        <v>23278</v>
      </c>
    </row>
    <row r="3772" spans="2:8" x14ac:dyDescent="0.25">
      <c r="B3772" t="s">
        <v>14832</v>
      </c>
      <c r="C3772" t="s">
        <v>14833</v>
      </c>
      <c r="D3772" t="s">
        <v>1942</v>
      </c>
      <c r="E3772" t="s">
        <v>1200</v>
      </c>
      <c r="F3772" t="s">
        <v>2728</v>
      </c>
      <c r="G3772" t="s">
        <v>8294</v>
      </c>
      <c r="H3772" t="s">
        <v>3113</v>
      </c>
    </row>
    <row r="3773" spans="2:8" x14ac:dyDescent="0.25">
      <c r="B3773" t="s">
        <v>14835</v>
      </c>
      <c r="C3773" t="s">
        <v>14836</v>
      </c>
      <c r="D3773" t="s">
        <v>8143</v>
      </c>
    </row>
    <row r="3774" spans="2:8" x14ac:dyDescent="0.25">
      <c r="B3774" t="s">
        <v>14837</v>
      </c>
      <c r="C3774" t="s">
        <v>14838</v>
      </c>
      <c r="D3774" t="s">
        <v>261</v>
      </c>
      <c r="E3774" t="s">
        <v>1404</v>
      </c>
      <c r="F3774" t="s">
        <v>8454</v>
      </c>
      <c r="G3774" t="s">
        <v>5377</v>
      </c>
      <c r="H3774" t="s">
        <v>22232</v>
      </c>
    </row>
    <row r="3775" spans="2:8" x14ac:dyDescent="0.25">
      <c r="B3775" t="s">
        <v>14840</v>
      </c>
      <c r="C3775" t="s">
        <v>14841</v>
      </c>
      <c r="D3775" t="s">
        <v>1239</v>
      </c>
      <c r="E3775" t="s">
        <v>1006</v>
      </c>
      <c r="F3775" t="s">
        <v>1900</v>
      </c>
      <c r="G3775" t="s">
        <v>23555</v>
      </c>
      <c r="H3775" t="s">
        <v>23556</v>
      </c>
    </row>
    <row r="3776" spans="2:8" x14ac:dyDescent="0.25">
      <c r="B3776" t="s">
        <v>14844</v>
      </c>
      <c r="C3776" t="s">
        <v>14845</v>
      </c>
      <c r="D3776" t="s">
        <v>11468</v>
      </c>
      <c r="E3776" t="s">
        <v>8155</v>
      </c>
      <c r="F3776" t="s">
        <v>20923</v>
      </c>
      <c r="G3776" t="s">
        <v>92</v>
      </c>
      <c r="H3776" t="s">
        <v>21567</v>
      </c>
    </row>
    <row r="3777" spans="2:8" x14ac:dyDescent="0.25">
      <c r="B3777" t="s">
        <v>14846</v>
      </c>
      <c r="C3777" t="s">
        <v>14847</v>
      </c>
      <c r="E3777" t="s">
        <v>14233</v>
      </c>
      <c r="F3777" t="s">
        <v>974</v>
      </c>
      <c r="H3777" t="s">
        <v>23557</v>
      </c>
    </row>
    <row r="3778" spans="2:8" x14ac:dyDescent="0.25">
      <c r="B3778" t="s">
        <v>14848</v>
      </c>
      <c r="C3778" t="s">
        <v>14849</v>
      </c>
      <c r="D3778" t="s">
        <v>1780</v>
      </c>
      <c r="E3778" t="s">
        <v>1344</v>
      </c>
      <c r="F3778" t="s">
        <v>2716</v>
      </c>
      <c r="G3778" t="s">
        <v>23558</v>
      </c>
      <c r="H3778" t="s">
        <v>6292</v>
      </c>
    </row>
    <row r="3779" spans="2:8" x14ac:dyDescent="0.25">
      <c r="B3779" t="s">
        <v>14850</v>
      </c>
      <c r="C3779" t="s">
        <v>14851</v>
      </c>
      <c r="D3779" t="s">
        <v>3460</v>
      </c>
      <c r="E3779" t="s">
        <v>1722</v>
      </c>
      <c r="F3779" t="s">
        <v>1812</v>
      </c>
      <c r="G3779" t="s">
        <v>18907</v>
      </c>
      <c r="H3779" t="s">
        <v>21015</v>
      </c>
    </row>
    <row r="3780" spans="2:8" x14ac:dyDescent="0.25">
      <c r="B3780" t="s">
        <v>14852</v>
      </c>
      <c r="C3780" t="s">
        <v>14853</v>
      </c>
      <c r="D3780" t="s">
        <v>9534</v>
      </c>
      <c r="E3780" t="s">
        <v>3227</v>
      </c>
      <c r="F3780" t="s">
        <v>3227</v>
      </c>
      <c r="G3780" t="s">
        <v>23559</v>
      </c>
      <c r="H3780" t="s">
        <v>650</v>
      </c>
    </row>
    <row r="3781" spans="2:8" x14ac:dyDescent="0.25">
      <c r="B3781" t="s">
        <v>14855</v>
      </c>
      <c r="C3781" t="s">
        <v>14856</v>
      </c>
      <c r="D3781" t="s">
        <v>1345</v>
      </c>
      <c r="E3781" t="s">
        <v>112</v>
      </c>
      <c r="F3781" t="s">
        <v>1307</v>
      </c>
      <c r="G3781" t="s">
        <v>10887</v>
      </c>
      <c r="H3781" t="s">
        <v>23560</v>
      </c>
    </row>
    <row r="3782" spans="2:8" x14ac:dyDescent="0.25">
      <c r="B3782" t="s">
        <v>14857</v>
      </c>
      <c r="C3782" t="s">
        <v>14858</v>
      </c>
      <c r="D3782" t="s">
        <v>1058</v>
      </c>
      <c r="E3782" t="s">
        <v>8491</v>
      </c>
      <c r="F3782" t="s">
        <v>13400</v>
      </c>
      <c r="G3782" t="s">
        <v>1287</v>
      </c>
      <c r="H3782" t="s">
        <v>10677</v>
      </c>
    </row>
    <row r="3783" spans="2:8" x14ac:dyDescent="0.25">
      <c r="B3783" t="s">
        <v>14862</v>
      </c>
      <c r="C3783" t="s">
        <v>14863</v>
      </c>
      <c r="D3783" t="s">
        <v>4129</v>
      </c>
      <c r="E3783" t="s">
        <v>1012</v>
      </c>
      <c r="F3783" t="s">
        <v>4725</v>
      </c>
      <c r="G3783" t="s">
        <v>15956</v>
      </c>
      <c r="H3783" t="s">
        <v>13885</v>
      </c>
    </row>
    <row r="3784" spans="2:8" x14ac:dyDescent="0.25">
      <c r="B3784" t="s">
        <v>14865</v>
      </c>
      <c r="C3784" t="s">
        <v>14866</v>
      </c>
      <c r="D3784" t="s">
        <v>935</v>
      </c>
      <c r="E3784" t="s">
        <v>462</v>
      </c>
      <c r="F3784" t="s">
        <v>3544</v>
      </c>
      <c r="G3784" t="s">
        <v>9912</v>
      </c>
      <c r="H3784" t="s">
        <v>808</v>
      </c>
    </row>
    <row r="3785" spans="2:8" x14ac:dyDescent="0.25">
      <c r="B3785" t="s">
        <v>14869</v>
      </c>
      <c r="C3785" t="s">
        <v>14870</v>
      </c>
      <c r="D3785" t="s">
        <v>4729</v>
      </c>
      <c r="E3785" t="s">
        <v>1343</v>
      </c>
      <c r="F3785" t="s">
        <v>2555</v>
      </c>
      <c r="G3785" t="s">
        <v>23561</v>
      </c>
      <c r="H3785" t="s">
        <v>23562</v>
      </c>
    </row>
    <row r="3786" spans="2:8" x14ac:dyDescent="0.25">
      <c r="B3786" t="s">
        <v>14872</v>
      </c>
      <c r="C3786" t="s">
        <v>14873</v>
      </c>
      <c r="D3786" t="s">
        <v>13422</v>
      </c>
      <c r="E3786" t="s">
        <v>11409</v>
      </c>
      <c r="F3786" t="s">
        <v>16655</v>
      </c>
      <c r="G3786" t="s">
        <v>640</v>
      </c>
      <c r="H3786" t="s">
        <v>10004</v>
      </c>
    </row>
    <row r="3787" spans="2:8" x14ac:dyDescent="0.25">
      <c r="B3787" t="s">
        <v>14874</v>
      </c>
      <c r="C3787" t="s">
        <v>14875</v>
      </c>
      <c r="D3787" t="s">
        <v>3043</v>
      </c>
      <c r="E3787" t="s">
        <v>5725</v>
      </c>
      <c r="F3787" t="s">
        <v>2000</v>
      </c>
      <c r="G3787" t="s">
        <v>5532</v>
      </c>
      <c r="H3787" t="s">
        <v>23563</v>
      </c>
    </row>
    <row r="3788" spans="2:8" x14ac:dyDescent="0.25">
      <c r="B3788" t="s">
        <v>14877</v>
      </c>
      <c r="C3788" t="s">
        <v>14878</v>
      </c>
      <c r="D3788" t="s">
        <v>1313</v>
      </c>
    </row>
    <row r="3789" spans="2:8" x14ac:dyDescent="0.25">
      <c r="B3789" t="s">
        <v>14879</v>
      </c>
      <c r="C3789" t="s">
        <v>14880</v>
      </c>
      <c r="D3789" t="s">
        <v>7393</v>
      </c>
      <c r="E3789" t="s">
        <v>13966</v>
      </c>
      <c r="F3789" t="s">
        <v>5143</v>
      </c>
      <c r="G3789" t="s">
        <v>13600</v>
      </c>
      <c r="H3789" t="s">
        <v>23564</v>
      </c>
    </row>
    <row r="3790" spans="2:8" x14ac:dyDescent="0.25">
      <c r="B3790" t="s">
        <v>14885</v>
      </c>
      <c r="C3790" t="s">
        <v>14886</v>
      </c>
      <c r="D3790" t="s">
        <v>947</v>
      </c>
      <c r="E3790" t="s">
        <v>3043</v>
      </c>
      <c r="F3790" t="s">
        <v>2243</v>
      </c>
      <c r="G3790" t="s">
        <v>2038</v>
      </c>
      <c r="H3790" t="s">
        <v>20614</v>
      </c>
    </row>
    <row r="3791" spans="2:8" x14ac:dyDescent="0.25">
      <c r="B3791" t="s">
        <v>14887</v>
      </c>
      <c r="C3791" t="s">
        <v>14888</v>
      </c>
      <c r="D3791" t="s">
        <v>2893</v>
      </c>
      <c r="E3791" t="s">
        <v>1185</v>
      </c>
      <c r="F3791" t="s">
        <v>3277</v>
      </c>
      <c r="G3791" t="s">
        <v>1036</v>
      </c>
      <c r="H3791" t="s">
        <v>4910</v>
      </c>
    </row>
    <row r="3792" spans="2:8" x14ac:dyDescent="0.25">
      <c r="B3792" t="s">
        <v>14890</v>
      </c>
      <c r="C3792" t="s">
        <v>14891</v>
      </c>
      <c r="D3792" t="s">
        <v>1244</v>
      </c>
      <c r="E3792" t="s">
        <v>21045</v>
      </c>
      <c r="F3792" t="s">
        <v>8826</v>
      </c>
      <c r="G3792" t="s">
        <v>2894</v>
      </c>
      <c r="H3792" t="s">
        <v>11141</v>
      </c>
    </row>
    <row r="3793" spans="2:8" x14ac:dyDescent="0.25">
      <c r="B3793" t="s">
        <v>14893</v>
      </c>
      <c r="C3793" t="s">
        <v>14894</v>
      </c>
      <c r="D3793" t="s">
        <v>18777</v>
      </c>
      <c r="E3793" t="s">
        <v>9778</v>
      </c>
      <c r="F3793" t="s">
        <v>23565</v>
      </c>
      <c r="G3793" t="s">
        <v>23566</v>
      </c>
      <c r="H3793" t="s">
        <v>17486</v>
      </c>
    </row>
    <row r="3794" spans="2:8" x14ac:dyDescent="0.25">
      <c r="B3794" t="s">
        <v>14896</v>
      </c>
      <c r="C3794" t="s">
        <v>14897</v>
      </c>
      <c r="D3794" t="s">
        <v>1571</v>
      </c>
      <c r="E3794" t="s">
        <v>1237</v>
      </c>
      <c r="F3794" t="s">
        <v>3330</v>
      </c>
      <c r="G3794" t="s">
        <v>23567</v>
      </c>
      <c r="H3794" t="s">
        <v>17486</v>
      </c>
    </row>
    <row r="3795" spans="2:8" x14ac:dyDescent="0.25">
      <c r="B3795" t="s">
        <v>14899</v>
      </c>
      <c r="C3795" t="s">
        <v>14900</v>
      </c>
      <c r="D3795" t="s">
        <v>23568</v>
      </c>
      <c r="E3795" t="s">
        <v>22483</v>
      </c>
      <c r="F3795" t="s">
        <v>23569</v>
      </c>
      <c r="G3795" t="s">
        <v>11231</v>
      </c>
      <c r="H3795" t="s">
        <v>19476</v>
      </c>
    </row>
    <row r="3796" spans="2:8" x14ac:dyDescent="0.25">
      <c r="B3796" t="s">
        <v>14904</v>
      </c>
      <c r="C3796" t="s">
        <v>14905</v>
      </c>
      <c r="D3796" t="s">
        <v>9098</v>
      </c>
      <c r="E3796" t="s">
        <v>9698</v>
      </c>
      <c r="F3796" t="s">
        <v>6471</v>
      </c>
      <c r="G3796" t="s">
        <v>7984</v>
      </c>
      <c r="H3796" t="s">
        <v>21562</v>
      </c>
    </row>
    <row r="3797" spans="2:8" x14ac:dyDescent="0.25">
      <c r="B3797" t="s">
        <v>14908</v>
      </c>
      <c r="C3797" t="s">
        <v>14909</v>
      </c>
      <c r="D3797" t="s">
        <v>14969</v>
      </c>
      <c r="E3797" t="s">
        <v>9441</v>
      </c>
      <c r="F3797" t="s">
        <v>15475</v>
      </c>
      <c r="G3797" t="s">
        <v>10586</v>
      </c>
      <c r="H3797" t="s">
        <v>5549</v>
      </c>
    </row>
    <row r="3798" spans="2:8" x14ac:dyDescent="0.25">
      <c r="B3798" t="s">
        <v>14910</v>
      </c>
      <c r="C3798" t="s">
        <v>14911</v>
      </c>
      <c r="D3798" t="s">
        <v>16799</v>
      </c>
      <c r="E3798" t="s">
        <v>23570</v>
      </c>
      <c r="F3798" t="s">
        <v>23571</v>
      </c>
      <c r="G3798" t="s">
        <v>6928</v>
      </c>
      <c r="H3798" t="s">
        <v>18287</v>
      </c>
    </row>
    <row r="3799" spans="2:8" x14ac:dyDescent="0.25">
      <c r="B3799" t="s">
        <v>14915</v>
      </c>
      <c r="C3799" t="s">
        <v>14916</v>
      </c>
      <c r="D3799" t="s">
        <v>23572</v>
      </c>
      <c r="E3799" t="s">
        <v>22384</v>
      </c>
      <c r="F3799" t="s">
        <v>23573</v>
      </c>
      <c r="G3799" t="s">
        <v>23574</v>
      </c>
      <c r="H3799" t="s">
        <v>21616</v>
      </c>
    </row>
    <row r="3800" spans="2:8" x14ac:dyDescent="0.25">
      <c r="B3800" t="s">
        <v>14920</v>
      </c>
      <c r="C3800" t="s">
        <v>14921</v>
      </c>
      <c r="D3800" t="s">
        <v>8234</v>
      </c>
      <c r="E3800" t="s">
        <v>3127</v>
      </c>
      <c r="F3800" t="s">
        <v>13346</v>
      </c>
      <c r="G3800" t="s">
        <v>7143</v>
      </c>
      <c r="H3800" t="s">
        <v>22000</v>
      </c>
    </row>
    <row r="3801" spans="2:8" x14ac:dyDescent="0.25">
      <c r="B3801" t="s">
        <v>14923</v>
      </c>
      <c r="C3801" t="s">
        <v>14924</v>
      </c>
      <c r="D3801" t="s">
        <v>23575</v>
      </c>
      <c r="E3801" t="s">
        <v>23576</v>
      </c>
      <c r="F3801" t="s">
        <v>23577</v>
      </c>
      <c r="G3801" t="s">
        <v>21570</v>
      </c>
      <c r="H3801" t="s">
        <v>20960</v>
      </c>
    </row>
    <row r="3802" spans="2:8" x14ac:dyDescent="0.25">
      <c r="B3802" t="s">
        <v>14927</v>
      </c>
      <c r="C3802" t="s">
        <v>14928</v>
      </c>
      <c r="D3802" t="s">
        <v>3267</v>
      </c>
      <c r="E3802" t="s">
        <v>23578</v>
      </c>
      <c r="F3802" t="s">
        <v>23579</v>
      </c>
      <c r="G3802" t="s">
        <v>3560</v>
      </c>
      <c r="H3802" t="s">
        <v>20778</v>
      </c>
    </row>
    <row r="3803" spans="2:8" x14ac:dyDescent="0.25">
      <c r="B3803" t="s">
        <v>14933</v>
      </c>
      <c r="C3803" t="s">
        <v>14934</v>
      </c>
      <c r="D3803" t="s">
        <v>1244</v>
      </c>
      <c r="E3803" t="s">
        <v>17</v>
      </c>
      <c r="F3803" t="s">
        <v>20970</v>
      </c>
      <c r="G3803" t="s">
        <v>9505</v>
      </c>
      <c r="H3803" t="s">
        <v>161</v>
      </c>
    </row>
    <row r="3804" spans="2:8" x14ac:dyDescent="0.25">
      <c r="B3804" t="s">
        <v>14936</v>
      </c>
      <c r="C3804" t="s">
        <v>14937</v>
      </c>
      <c r="D3804" t="s">
        <v>23580</v>
      </c>
      <c r="E3804" t="s">
        <v>23581</v>
      </c>
      <c r="F3804" t="s">
        <v>23582</v>
      </c>
      <c r="G3804" t="s">
        <v>21074</v>
      </c>
      <c r="H3804" t="s">
        <v>21873</v>
      </c>
    </row>
    <row r="3805" spans="2:8" x14ac:dyDescent="0.25">
      <c r="B3805" t="s">
        <v>14941</v>
      </c>
      <c r="C3805" t="s">
        <v>14942</v>
      </c>
      <c r="D3805" t="s">
        <v>566</v>
      </c>
      <c r="E3805" t="s">
        <v>23583</v>
      </c>
      <c r="F3805" t="s">
        <v>23584</v>
      </c>
      <c r="G3805" t="s">
        <v>2669</v>
      </c>
      <c r="H3805" t="s">
        <v>18698</v>
      </c>
    </row>
    <row r="3806" spans="2:8" x14ac:dyDescent="0.25">
      <c r="B3806" t="s">
        <v>14947</v>
      </c>
      <c r="C3806" t="s">
        <v>30</v>
      </c>
      <c r="D3806" t="s">
        <v>1726</v>
      </c>
      <c r="E3806" t="s">
        <v>1900</v>
      </c>
      <c r="F3806" t="s">
        <v>1336</v>
      </c>
      <c r="G3806" t="s">
        <v>23585</v>
      </c>
      <c r="H3806" t="s">
        <v>11619</v>
      </c>
    </row>
    <row r="3807" spans="2:8" x14ac:dyDescent="0.25">
      <c r="B3807" t="s">
        <v>14949</v>
      </c>
      <c r="C3807" t="s">
        <v>14950</v>
      </c>
      <c r="D3807" t="s">
        <v>3998</v>
      </c>
      <c r="E3807" t="s">
        <v>10620</v>
      </c>
      <c r="F3807" t="s">
        <v>1655</v>
      </c>
      <c r="G3807" t="s">
        <v>7253</v>
      </c>
      <c r="H3807" t="s">
        <v>21439</v>
      </c>
    </row>
    <row r="3808" spans="2:8" x14ac:dyDescent="0.25">
      <c r="B3808" t="s">
        <v>14953</v>
      </c>
      <c r="C3808" t="s">
        <v>14954</v>
      </c>
      <c r="D3808" t="s">
        <v>23586</v>
      </c>
      <c r="E3808" t="s">
        <v>23587</v>
      </c>
      <c r="F3808" t="s">
        <v>23588</v>
      </c>
      <c r="G3808" t="s">
        <v>13510</v>
      </c>
      <c r="H3808" t="s">
        <v>13</v>
      </c>
    </row>
    <row r="3809" spans="2:8" x14ac:dyDescent="0.25">
      <c r="B3809" t="s">
        <v>14959</v>
      </c>
      <c r="C3809" t="s">
        <v>14960</v>
      </c>
      <c r="D3809" t="s">
        <v>23589</v>
      </c>
      <c r="E3809" t="s">
        <v>23590</v>
      </c>
      <c r="F3809" t="s">
        <v>23591</v>
      </c>
      <c r="G3809" t="s">
        <v>5263</v>
      </c>
      <c r="H3809" t="s">
        <v>12093</v>
      </c>
    </row>
    <row r="3810" spans="2:8" x14ac:dyDescent="0.25">
      <c r="B3810" t="s">
        <v>14964</v>
      </c>
      <c r="C3810" t="s">
        <v>14965</v>
      </c>
      <c r="D3810" t="s">
        <v>2018</v>
      </c>
      <c r="E3810" t="s">
        <v>3886</v>
      </c>
      <c r="F3810" t="s">
        <v>2113</v>
      </c>
      <c r="G3810" t="s">
        <v>22399</v>
      </c>
      <c r="H3810" t="s">
        <v>3475</v>
      </c>
    </row>
    <row r="3811" spans="2:8" x14ac:dyDescent="0.25">
      <c r="B3811" t="s">
        <v>14967</v>
      </c>
      <c r="C3811" t="s">
        <v>14968</v>
      </c>
      <c r="D3811" t="s">
        <v>905</v>
      </c>
      <c r="E3811" t="s">
        <v>6820</v>
      </c>
      <c r="F3811" t="s">
        <v>22318</v>
      </c>
      <c r="G3811" t="s">
        <v>9658</v>
      </c>
      <c r="H3811" t="s">
        <v>4945</v>
      </c>
    </row>
    <row r="3812" spans="2:8" x14ac:dyDescent="0.25">
      <c r="B3812" t="s">
        <v>14970</v>
      </c>
      <c r="C3812" t="s">
        <v>14971</v>
      </c>
      <c r="D3812" t="s">
        <v>7917</v>
      </c>
      <c r="E3812" t="s">
        <v>361</v>
      </c>
      <c r="F3812" t="s">
        <v>8054</v>
      </c>
      <c r="G3812" t="s">
        <v>22473</v>
      </c>
      <c r="H3812" t="s">
        <v>17626</v>
      </c>
    </row>
    <row r="3813" spans="2:8" x14ac:dyDescent="0.25">
      <c r="B3813" t="s">
        <v>14973</v>
      </c>
      <c r="C3813" t="s">
        <v>14974</v>
      </c>
      <c r="D3813" t="s">
        <v>826</v>
      </c>
      <c r="E3813" t="s">
        <v>3162</v>
      </c>
      <c r="F3813" t="s">
        <v>460</v>
      </c>
      <c r="G3813" t="s">
        <v>20968</v>
      </c>
      <c r="H3813" t="s">
        <v>16451</v>
      </c>
    </row>
    <row r="3814" spans="2:8" x14ac:dyDescent="0.25">
      <c r="B3814" t="s">
        <v>14975</v>
      </c>
      <c r="C3814" t="s">
        <v>14976</v>
      </c>
      <c r="D3814" t="s">
        <v>3089</v>
      </c>
      <c r="E3814" t="s">
        <v>9324</v>
      </c>
      <c r="F3814" t="s">
        <v>19262</v>
      </c>
      <c r="G3814" t="s">
        <v>10859</v>
      </c>
      <c r="H3814" t="s">
        <v>7773</v>
      </c>
    </row>
    <row r="3815" spans="2:8" x14ac:dyDescent="0.25">
      <c r="B3815" t="s">
        <v>14975</v>
      </c>
      <c r="C3815" t="s">
        <v>14979</v>
      </c>
      <c r="D3815" t="s">
        <v>10696</v>
      </c>
    </row>
    <row r="3816" spans="2:8" x14ac:dyDescent="0.25">
      <c r="B3816" t="s">
        <v>14980</v>
      </c>
      <c r="C3816" t="s">
        <v>14981</v>
      </c>
      <c r="D3816" t="s">
        <v>2112</v>
      </c>
      <c r="E3816" t="s">
        <v>1343</v>
      </c>
      <c r="F3816" t="s">
        <v>1921</v>
      </c>
      <c r="G3816" t="s">
        <v>4088</v>
      </c>
      <c r="H3816" t="s">
        <v>21906</v>
      </c>
    </row>
    <row r="3817" spans="2:8" x14ac:dyDescent="0.25">
      <c r="B3817" t="s">
        <v>14983</v>
      </c>
      <c r="C3817" t="s">
        <v>14984</v>
      </c>
      <c r="D3817" t="s">
        <v>3340</v>
      </c>
      <c r="E3817" t="s">
        <v>3339</v>
      </c>
      <c r="F3817" t="s">
        <v>1525</v>
      </c>
      <c r="G3817" t="s">
        <v>4661</v>
      </c>
      <c r="H3817" t="s">
        <v>4577</v>
      </c>
    </row>
    <row r="3818" spans="2:8" x14ac:dyDescent="0.25">
      <c r="B3818" t="s">
        <v>14985</v>
      </c>
      <c r="C3818" t="s">
        <v>14986</v>
      </c>
      <c r="D3818" t="s">
        <v>3658</v>
      </c>
      <c r="E3818" t="s">
        <v>1285</v>
      </c>
      <c r="F3818" t="s">
        <v>1537</v>
      </c>
      <c r="G3818" t="s">
        <v>3224</v>
      </c>
      <c r="H3818" t="s">
        <v>23592</v>
      </c>
    </row>
    <row r="3819" spans="2:8" x14ac:dyDescent="0.25">
      <c r="B3819" t="s">
        <v>14988</v>
      </c>
      <c r="C3819" t="s">
        <v>14989</v>
      </c>
      <c r="D3819" t="s">
        <v>3297</v>
      </c>
      <c r="E3819" t="s">
        <v>1213</v>
      </c>
      <c r="F3819" t="s">
        <v>5303</v>
      </c>
      <c r="G3819" t="s">
        <v>21684</v>
      </c>
      <c r="H3819" t="s">
        <v>227</v>
      </c>
    </row>
    <row r="3820" spans="2:8" x14ac:dyDescent="0.25">
      <c r="B3820" t="s">
        <v>14991</v>
      </c>
      <c r="C3820" t="s">
        <v>14992</v>
      </c>
      <c r="D3820" t="s">
        <v>1726</v>
      </c>
      <c r="E3820" t="s">
        <v>4434</v>
      </c>
      <c r="F3820" t="s">
        <v>1890</v>
      </c>
      <c r="G3820" t="s">
        <v>22588</v>
      </c>
      <c r="H3820" t="s">
        <v>5743</v>
      </c>
    </row>
    <row r="3821" spans="2:8" x14ac:dyDescent="0.25">
      <c r="B3821" t="s">
        <v>14993</v>
      </c>
      <c r="C3821" t="s">
        <v>14994</v>
      </c>
      <c r="D3821" t="s">
        <v>638</v>
      </c>
      <c r="E3821" t="s">
        <v>848</v>
      </c>
      <c r="F3821" t="s">
        <v>1370</v>
      </c>
      <c r="G3821" t="s">
        <v>6788</v>
      </c>
      <c r="H3821" t="s">
        <v>22361</v>
      </c>
    </row>
    <row r="3822" spans="2:8" x14ac:dyDescent="0.25">
      <c r="B3822" t="s">
        <v>14996</v>
      </c>
      <c r="C3822" t="s">
        <v>14997</v>
      </c>
      <c r="D3822" t="s">
        <v>1720</v>
      </c>
      <c r="E3822" t="s">
        <v>735</v>
      </c>
      <c r="F3822" t="s">
        <v>1780</v>
      </c>
      <c r="G3822" t="s">
        <v>11496</v>
      </c>
      <c r="H3822" t="s">
        <v>23593</v>
      </c>
    </row>
    <row r="3823" spans="2:8" x14ac:dyDescent="0.25">
      <c r="B3823" t="s">
        <v>15000</v>
      </c>
      <c r="C3823" t="s">
        <v>15001</v>
      </c>
      <c r="D3823" t="s">
        <v>1700</v>
      </c>
    </row>
    <row r="3824" spans="2:8" x14ac:dyDescent="0.25">
      <c r="B3824" t="s">
        <v>15002</v>
      </c>
      <c r="C3824" t="s">
        <v>15003</v>
      </c>
      <c r="D3824" t="s">
        <v>7</v>
      </c>
      <c r="G3824" t="s">
        <v>8</v>
      </c>
    </row>
    <row r="3825" spans="2:8" x14ac:dyDescent="0.25">
      <c r="B3825" t="s">
        <v>15004</v>
      </c>
      <c r="C3825" t="s">
        <v>15005</v>
      </c>
      <c r="D3825" t="s">
        <v>889</v>
      </c>
      <c r="E3825" t="s">
        <v>2537</v>
      </c>
      <c r="F3825" t="s">
        <v>450</v>
      </c>
      <c r="G3825" t="s">
        <v>5957</v>
      </c>
      <c r="H3825" t="s">
        <v>4507</v>
      </c>
    </row>
    <row r="3826" spans="2:8" x14ac:dyDescent="0.25">
      <c r="B3826" t="s">
        <v>15008</v>
      </c>
      <c r="C3826" t="s">
        <v>15009</v>
      </c>
      <c r="D3826" t="s">
        <v>1561</v>
      </c>
      <c r="E3826" t="s">
        <v>1160</v>
      </c>
      <c r="F3826" t="s">
        <v>1110</v>
      </c>
      <c r="G3826" t="s">
        <v>22931</v>
      </c>
      <c r="H3826" t="s">
        <v>6003</v>
      </c>
    </row>
    <row r="3827" spans="2:8" x14ac:dyDescent="0.25">
      <c r="B3827" t="s">
        <v>15011</v>
      </c>
      <c r="C3827" t="s">
        <v>15012</v>
      </c>
      <c r="D3827" t="s">
        <v>2647</v>
      </c>
      <c r="E3827" t="s">
        <v>1640</v>
      </c>
      <c r="F3827" t="s">
        <v>4729</v>
      </c>
      <c r="G3827" t="s">
        <v>14493</v>
      </c>
      <c r="H3827" t="s">
        <v>8105</v>
      </c>
    </row>
    <row r="3828" spans="2:8" x14ac:dyDescent="0.25">
      <c r="B3828" t="s">
        <v>15014</v>
      </c>
      <c r="C3828" t="s">
        <v>15015</v>
      </c>
      <c r="D3828" t="s">
        <v>2077</v>
      </c>
      <c r="E3828" t="s">
        <v>3854</v>
      </c>
      <c r="F3828" t="s">
        <v>461</v>
      </c>
      <c r="G3828" t="s">
        <v>18438</v>
      </c>
      <c r="H3828" t="s">
        <v>23594</v>
      </c>
    </row>
    <row r="3829" spans="2:8" x14ac:dyDescent="0.25">
      <c r="B3829" t="s">
        <v>15016</v>
      </c>
      <c r="C3829" t="s">
        <v>15017</v>
      </c>
      <c r="D3829" t="s">
        <v>1307</v>
      </c>
      <c r="E3829" t="s">
        <v>849</v>
      </c>
      <c r="F3829" t="s">
        <v>2602</v>
      </c>
      <c r="G3829" t="s">
        <v>4661</v>
      </c>
      <c r="H3829" t="s">
        <v>17221</v>
      </c>
    </row>
    <row r="3830" spans="2:8" x14ac:dyDescent="0.25">
      <c r="B3830" t="s">
        <v>15018</v>
      </c>
      <c r="C3830" t="s">
        <v>15019</v>
      </c>
      <c r="D3830" t="s">
        <v>2171</v>
      </c>
      <c r="E3830" t="s">
        <v>5303</v>
      </c>
      <c r="F3830" t="s">
        <v>4073</v>
      </c>
      <c r="G3830" t="s">
        <v>6292</v>
      </c>
      <c r="H3830" t="s">
        <v>9333</v>
      </c>
    </row>
    <row r="3831" spans="2:8" x14ac:dyDescent="0.25">
      <c r="B3831" t="s">
        <v>15021</v>
      </c>
      <c r="C3831" t="s">
        <v>15022</v>
      </c>
      <c r="D3831" t="s">
        <v>1440</v>
      </c>
      <c r="E3831" t="s">
        <v>1956</v>
      </c>
      <c r="F3831" t="s">
        <v>23595</v>
      </c>
      <c r="G3831" t="s">
        <v>614</v>
      </c>
      <c r="H3831" t="s">
        <v>2850</v>
      </c>
    </row>
    <row r="3832" spans="2:8" x14ac:dyDescent="0.25">
      <c r="B3832" t="s">
        <v>15027</v>
      </c>
      <c r="C3832" t="s">
        <v>15028</v>
      </c>
      <c r="D3832" t="s">
        <v>10584</v>
      </c>
      <c r="E3832" t="s">
        <v>11727</v>
      </c>
      <c r="F3832" t="s">
        <v>14882</v>
      </c>
      <c r="G3832" t="s">
        <v>1264</v>
      </c>
      <c r="H3832" t="s">
        <v>11565</v>
      </c>
    </row>
    <row r="3833" spans="2:8" x14ac:dyDescent="0.25">
      <c r="B3833" t="s">
        <v>15031</v>
      </c>
      <c r="C3833" t="s">
        <v>15032</v>
      </c>
      <c r="D3833" t="s">
        <v>374</v>
      </c>
      <c r="E3833" t="s">
        <v>3945</v>
      </c>
      <c r="F3833" t="s">
        <v>403</v>
      </c>
      <c r="G3833" t="s">
        <v>5248</v>
      </c>
      <c r="H3833" t="s">
        <v>23596</v>
      </c>
    </row>
    <row r="3834" spans="2:8" x14ac:dyDescent="0.25">
      <c r="B3834" t="s">
        <v>15035</v>
      </c>
      <c r="C3834" t="s">
        <v>15036</v>
      </c>
      <c r="D3834" t="s">
        <v>23597</v>
      </c>
      <c r="E3834" t="s">
        <v>23598</v>
      </c>
      <c r="F3834" t="s">
        <v>23599</v>
      </c>
      <c r="G3834" t="s">
        <v>810</v>
      </c>
      <c r="H3834" t="s">
        <v>11065</v>
      </c>
    </row>
    <row r="3835" spans="2:8" x14ac:dyDescent="0.25">
      <c r="B3835" t="s">
        <v>15041</v>
      </c>
      <c r="C3835" t="s">
        <v>15042</v>
      </c>
      <c r="D3835" t="s">
        <v>431</v>
      </c>
      <c r="E3835" t="s">
        <v>2249</v>
      </c>
      <c r="F3835" t="s">
        <v>1393</v>
      </c>
      <c r="G3835" t="s">
        <v>11610</v>
      </c>
      <c r="H3835" t="s">
        <v>8596</v>
      </c>
    </row>
    <row r="3836" spans="2:8" x14ac:dyDescent="0.25">
      <c r="B3836" t="s">
        <v>15043</v>
      </c>
      <c r="C3836" t="s">
        <v>15044</v>
      </c>
      <c r="D3836" t="s">
        <v>4721</v>
      </c>
      <c r="E3836" t="s">
        <v>1291</v>
      </c>
      <c r="F3836" t="s">
        <v>1518</v>
      </c>
      <c r="G3836" t="s">
        <v>2392</v>
      </c>
      <c r="H3836" t="s">
        <v>19312</v>
      </c>
    </row>
    <row r="3837" spans="2:8" x14ac:dyDescent="0.25">
      <c r="B3837" t="s">
        <v>15045</v>
      </c>
      <c r="C3837" t="s">
        <v>15046</v>
      </c>
      <c r="D3837" t="s">
        <v>8445</v>
      </c>
      <c r="E3837" t="s">
        <v>4182</v>
      </c>
      <c r="F3837" t="s">
        <v>4725</v>
      </c>
      <c r="G3837" t="s">
        <v>23600</v>
      </c>
      <c r="H3837" t="s">
        <v>3856</v>
      </c>
    </row>
    <row r="3838" spans="2:8" x14ac:dyDescent="0.25">
      <c r="B3838" t="s">
        <v>15048</v>
      </c>
      <c r="C3838" t="s">
        <v>15049</v>
      </c>
      <c r="D3838" t="s">
        <v>2406</v>
      </c>
      <c r="E3838" t="s">
        <v>648</v>
      </c>
      <c r="F3838" t="s">
        <v>1429</v>
      </c>
      <c r="G3838" t="s">
        <v>4844</v>
      </c>
      <c r="H3838" t="s">
        <v>4471</v>
      </c>
    </row>
    <row r="3839" spans="2:8" x14ac:dyDescent="0.25">
      <c r="B3839" t="s">
        <v>15051</v>
      </c>
      <c r="C3839" t="s">
        <v>15052</v>
      </c>
      <c r="D3839" t="s">
        <v>514</v>
      </c>
      <c r="E3839" t="s">
        <v>964</v>
      </c>
      <c r="F3839" t="s">
        <v>1428</v>
      </c>
      <c r="G3839" t="s">
        <v>15053</v>
      </c>
      <c r="H3839" t="s">
        <v>3975</v>
      </c>
    </row>
    <row r="3840" spans="2:8" x14ac:dyDescent="0.25">
      <c r="B3840" t="s">
        <v>15054</v>
      </c>
      <c r="C3840" t="s">
        <v>15055</v>
      </c>
      <c r="D3840" t="s">
        <v>3412</v>
      </c>
      <c r="E3840" t="s">
        <v>8445</v>
      </c>
      <c r="F3840" t="s">
        <v>5592</v>
      </c>
      <c r="G3840" t="s">
        <v>23601</v>
      </c>
      <c r="H3840" t="s">
        <v>21132</v>
      </c>
    </row>
    <row r="3841" spans="2:8" x14ac:dyDescent="0.25">
      <c r="B3841" t="s">
        <v>15058</v>
      </c>
      <c r="C3841" t="s">
        <v>15059</v>
      </c>
      <c r="D3841" t="s">
        <v>2406</v>
      </c>
      <c r="E3841" t="s">
        <v>6496</v>
      </c>
      <c r="F3841" t="s">
        <v>409</v>
      </c>
      <c r="G3841" t="s">
        <v>2408</v>
      </c>
      <c r="H3841" t="s">
        <v>15060</v>
      </c>
    </row>
    <row r="3842" spans="2:8" x14ac:dyDescent="0.25">
      <c r="B3842" t="s">
        <v>15061</v>
      </c>
      <c r="C3842" t="s">
        <v>15062</v>
      </c>
      <c r="D3842" t="s">
        <v>639</v>
      </c>
      <c r="E3842" t="s">
        <v>987</v>
      </c>
      <c r="F3842" t="s">
        <v>891</v>
      </c>
      <c r="G3842" t="s">
        <v>23602</v>
      </c>
      <c r="H3842" t="s">
        <v>4252</v>
      </c>
    </row>
    <row r="3843" spans="2:8" x14ac:dyDescent="0.25">
      <c r="B3843" t="s">
        <v>15065</v>
      </c>
      <c r="C3843" t="s">
        <v>15066</v>
      </c>
      <c r="D3843" t="s">
        <v>3886</v>
      </c>
      <c r="E3843" t="s">
        <v>414</v>
      </c>
      <c r="F3843" t="s">
        <v>987</v>
      </c>
      <c r="G3843" t="s">
        <v>22901</v>
      </c>
      <c r="H3843" t="s">
        <v>21609</v>
      </c>
    </row>
    <row r="3844" spans="2:8" x14ac:dyDescent="0.25">
      <c r="B3844" t="s">
        <v>15068</v>
      </c>
      <c r="C3844" t="s">
        <v>15069</v>
      </c>
      <c r="D3844" t="s">
        <v>1110</v>
      </c>
      <c r="E3844" t="s">
        <v>1428</v>
      </c>
      <c r="F3844" t="s">
        <v>2983</v>
      </c>
      <c r="G3844" t="s">
        <v>23603</v>
      </c>
      <c r="H3844" t="s">
        <v>13181</v>
      </c>
    </row>
    <row r="3845" spans="2:8" x14ac:dyDescent="0.25">
      <c r="B3845" t="s">
        <v>15071</v>
      </c>
      <c r="C3845" t="s">
        <v>15072</v>
      </c>
      <c r="D3845" t="s">
        <v>2613</v>
      </c>
      <c r="E3845" t="s">
        <v>284</v>
      </c>
      <c r="F3845" t="s">
        <v>3277</v>
      </c>
      <c r="G3845" t="s">
        <v>23604</v>
      </c>
      <c r="H3845" t="s">
        <v>5319</v>
      </c>
    </row>
    <row r="3846" spans="2:8" x14ac:dyDescent="0.25">
      <c r="B3846" t="s">
        <v>15074</v>
      </c>
      <c r="C3846" t="s">
        <v>15075</v>
      </c>
      <c r="D3846" t="s">
        <v>23605</v>
      </c>
      <c r="E3846" t="s">
        <v>541</v>
      </c>
      <c r="F3846" t="s">
        <v>23606</v>
      </c>
      <c r="G3846" t="s">
        <v>9241</v>
      </c>
      <c r="H3846" t="s">
        <v>3448</v>
      </c>
    </row>
    <row r="3847" spans="2:8" x14ac:dyDescent="0.25">
      <c r="B3847" t="s">
        <v>15080</v>
      </c>
      <c r="C3847" t="s">
        <v>15081</v>
      </c>
      <c r="D3847" t="s">
        <v>5051</v>
      </c>
      <c r="E3847" t="s">
        <v>7345</v>
      </c>
      <c r="F3847" t="s">
        <v>1201</v>
      </c>
      <c r="G3847" t="s">
        <v>11237</v>
      </c>
      <c r="H3847" t="s">
        <v>23607</v>
      </c>
    </row>
    <row r="3848" spans="2:8" x14ac:dyDescent="0.25">
      <c r="B3848" t="s">
        <v>15083</v>
      </c>
      <c r="C3848" t="s">
        <v>15084</v>
      </c>
      <c r="D3848" t="s">
        <v>3982</v>
      </c>
      <c r="E3848" t="s">
        <v>2360</v>
      </c>
      <c r="F3848" t="s">
        <v>9731</v>
      </c>
      <c r="G3848" t="s">
        <v>23608</v>
      </c>
      <c r="H3848" t="s">
        <v>23609</v>
      </c>
    </row>
    <row r="3849" spans="2:8" x14ac:dyDescent="0.25">
      <c r="B3849" t="s">
        <v>15087</v>
      </c>
      <c r="C3849" t="s">
        <v>15088</v>
      </c>
      <c r="D3849" t="s">
        <v>2540</v>
      </c>
    </row>
    <row r="3850" spans="2:8" x14ac:dyDescent="0.25">
      <c r="B3850" t="s">
        <v>15089</v>
      </c>
      <c r="C3850" t="s">
        <v>15090</v>
      </c>
      <c r="D3850" t="s">
        <v>10320</v>
      </c>
      <c r="E3850" t="s">
        <v>6736</v>
      </c>
      <c r="F3850" t="s">
        <v>8112</v>
      </c>
      <c r="G3850" t="s">
        <v>18281</v>
      </c>
      <c r="H3850" t="s">
        <v>23610</v>
      </c>
    </row>
    <row r="3851" spans="2:8" x14ac:dyDescent="0.25">
      <c r="B3851" t="s">
        <v>15092</v>
      </c>
      <c r="C3851" t="s">
        <v>15093</v>
      </c>
      <c r="D3851" t="s">
        <v>8649</v>
      </c>
      <c r="E3851" t="s">
        <v>2055</v>
      </c>
      <c r="F3851" t="s">
        <v>17375</v>
      </c>
      <c r="G3851" t="s">
        <v>23611</v>
      </c>
      <c r="H3851" t="s">
        <v>6887</v>
      </c>
    </row>
    <row r="3852" spans="2:8" x14ac:dyDescent="0.25">
      <c r="B3852" t="s">
        <v>15095</v>
      </c>
      <c r="C3852" t="s">
        <v>15096</v>
      </c>
      <c r="D3852" t="s">
        <v>967</v>
      </c>
      <c r="E3852" t="s">
        <v>5181</v>
      </c>
      <c r="F3852" t="s">
        <v>1103</v>
      </c>
      <c r="G3852" t="s">
        <v>6025</v>
      </c>
      <c r="H3852" t="s">
        <v>8285</v>
      </c>
    </row>
    <row r="3853" spans="2:8" x14ac:dyDescent="0.25">
      <c r="B3853" t="s">
        <v>15098</v>
      </c>
      <c r="C3853" t="s">
        <v>15099</v>
      </c>
      <c r="E3853" t="s">
        <v>1403</v>
      </c>
      <c r="F3853" t="s">
        <v>3328</v>
      </c>
      <c r="H3853" t="s">
        <v>8772</v>
      </c>
    </row>
    <row r="3854" spans="2:8" x14ac:dyDescent="0.25">
      <c r="B3854" t="s">
        <v>15100</v>
      </c>
      <c r="C3854" t="s">
        <v>15101</v>
      </c>
      <c r="D3854" t="s">
        <v>2642</v>
      </c>
    </row>
    <row r="3855" spans="2:8" x14ac:dyDescent="0.25">
      <c r="B3855" t="s">
        <v>15102</v>
      </c>
      <c r="C3855" t="s">
        <v>15103</v>
      </c>
      <c r="D3855" t="s">
        <v>23612</v>
      </c>
      <c r="E3855" t="s">
        <v>23613</v>
      </c>
      <c r="F3855" t="s">
        <v>23614</v>
      </c>
      <c r="G3855" t="s">
        <v>3659</v>
      </c>
      <c r="H3855" t="s">
        <v>983</v>
      </c>
    </row>
    <row r="3856" spans="2:8" x14ac:dyDescent="0.25">
      <c r="B3856" t="s">
        <v>15106</v>
      </c>
      <c r="C3856" t="s">
        <v>15107</v>
      </c>
      <c r="D3856" t="s">
        <v>3563</v>
      </c>
      <c r="E3856" t="s">
        <v>2918</v>
      </c>
      <c r="F3856" t="s">
        <v>948</v>
      </c>
      <c r="G3856" t="s">
        <v>3000</v>
      </c>
      <c r="H3856" t="s">
        <v>2134</v>
      </c>
    </row>
    <row r="3857" spans="2:8" x14ac:dyDescent="0.25">
      <c r="B3857" t="s">
        <v>15109</v>
      </c>
      <c r="C3857" t="s">
        <v>15110</v>
      </c>
      <c r="D3857" t="s">
        <v>1561</v>
      </c>
      <c r="E3857" t="s">
        <v>112</v>
      </c>
      <c r="F3857" t="s">
        <v>1630</v>
      </c>
      <c r="G3857" t="s">
        <v>1632</v>
      </c>
      <c r="H3857" t="s">
        <v>976</v>
      </c>
    </row>
    <row r="3858" spans="2:8" x14ac:dyDescent="0.25">
      <c r="B3858" t="s">
        <v>15113</v>
      </c>
      <c r="C3858" t="s">
        <v>15114</v>
      </c>
      <c r="D3858" t="s">
        <v>1553</v>
      </c>
      <c r="E3858" t="s">
        <v>7191</v>
      </c>
      <c r="F3858" t="s">
        <v>1398</v>
      </c>
      <c r="G3858" t="s">
        <v>85</v>
      </c>
      <c r="H3858" t="s">
        <v>23615</v>
      </c>
    </row>
    <row r="3859" spans="2:8" x14ac:dyDescent="0.25">
      <c r="B3859" t="s">
        <v>15116</v>
      </c>
      <c r="C3859" t="s">
        <v>15117</v>
      </c>
      <c r="D3859" t="s">
        <v>1740</v>
      </c>
      <c r="E3859" t="s">
        <v>1225</v>
      </c>
      <c r="F3859" t="s">
        <v>1584</v>
      </c>
      <c r="G3859" t="s">
        <v>14126</v>
      </c>
      <c r="H3859" t="s">
        <v>22680</v>
      </c>
    </row>
    <row r="3860" spans="2:8" x14ac:dyDescent="0.25">
      <c r="B3860" t="s">
        <v>15119</v>
      </c>
      <c r="C3860" t="s">
        <v>15120</v>
      </c>
      <c r="D3860" t="s">
        <v>7396</v>
      </c>
      <c r="E3860" t="s">
        <v>1166</v>
      </c>
      <c r="F3860" t="s">
        <v>2642</v>
      </c>
      <c r="G3860" t="s">
        <v>23616</v>
      </c>
      <c r="H3860" t="s">
        <v>23617</v>
      </c>
    </row>
    <row r="3861" spans="2:8" x14ac:dyDescent="0.25">
      <c r="B3861" t="s">
        <v>15123</v>
      </c>
      <c r="C3861" t="s">
        <v>15124</v>
      </c>
      <c r="D3861" t="s">
        <v>2630</v>
      </c>
      <c r="E3861" t="s">
        <v>6963</v>
      </c>
      <c r="F3861" t="s">
        <v>1787</v>
      </c>
      <c r="G3861" t="s">
        <v>4247</v>
      </c>
      <c r="H3861" t="s">
        <v>6274</v>
      </c>
    </row>
    <row r="3862" spans="2:8" x14ac:dyDescent="0.25">
      <c r="B3862" t="s">
        <v>15126</v>
      </c>
      <c r="C3862" t="s">
        <v>15127</v>
      </c>
      <c r="D3862" t="s">
        <v>1829</v>
      </c>
      <c r="E3862" t="s">
        <v>735</v>
      </c>
      <c r="F3862" t="s">
        <v>1576</v>
      </c>
      <c r="G3862" t="s">
        <v>23618</v>
      </c>
      <c r="H3862" t="s">
        <v>23619</v>
      </c>
    </row>
    <row r="3863" spans="2:8" x14ac:dyDescent="0.25">
      <c r="B3863" t="s">
        <v>15129</v>
      </c>
      <c r="C3863" t="s">
        <v>15130</v>
      </c>
      <c r="E3863" t="s">
        <v>1320</v>
      </c>
      <c r="F3863" t="s">
        <v>1561</v>
      </c>
      <c r="H3863" t="s">
        <v>7591</v>
      </c>
    </row>
    <row r="3864" spans="2:8" x14ac:dyDescent="0.25">
      <c r="B3864" t="s">
        <v>15132</v>
      </c>
      <c r="C3864" t="s">
        <v>15133</v>
      </c>
      <c r="D3864" t="s">
        <v>1733</v>
      </c>
      <c r="E3864" t="s">
        <v>41</v>
      </c>
      <c r="F3864" t="s">
        <v>1561</v>
      </c>
      <c r="G3864" t="s">
        <v>23620</v>
      </c>
      <c r="H3864" t="s">
        <v>6977</v>
      </c>
    </row>
    <row r="3865" spans="2:8" x14ac:dyDescent="0.25">
      <c r="B3865" t="s">
        <v>15136</v>
      </c>
      <c r="C3865" t="s">
        <v>15137</v>
      </c>
      <c r="D3865" t="s">
        <v>7455</v>
      </c>
      <c r="E3865" t="s">
        <v>5934</v>
      </c>
      <c r="F3865" t="s">
        <v>1417</v>
      </c>
      <c r="G3865" t="s">
        <v>22711</v>
      </c>
      <c r="H3865" t="s">
        <v>12918</v>
      </c>
    </row>
    <row r="3866" spans="2:8" x14ac:dyDescent="0.25">
      <c r="B3866" t="s">
        <v>15138</v>
      </c>
      <c r="C3866" t="s">
        <v>15139</v>
      </c>
      <c r="D3866" t="s">
        <v>1041</v>
      </c>
      <c r="E3866" t="s">
        <v>1764</v>
      </c>
      <c r="F3866" t="s">
        <v>2526</v>
      </c>
      <c r="G3866" t="s">
        <v>16964</v>
      </c>
      <c r="H3866" t="s">
        <v>3875</v>
      </c>
    </row>
    <row r="3867" spans="2:8" x14ac:dyDescent="0.25">
      <c r="B3867" t="s">
        <v>15140</v>
      </c>
      <c r="C3867" t="s">
        <v>15141</v>
      </c>
      <c r="D3867" t="s">
        <v>3460</v>
      </c>
      <c r="E3867" t="s">
        <v>2359</v>
      </c>
      <c r="F3867" t="s">
        <v>1012</v>
      </c>
      <c r="G3867" t="s">
        <v>4931</v>
      </c>
      <c r="H3867" t="s">
        <v>9951</v>
      </c>
    </row>
    <row r="3868" spans="2:8" x14ac:dyDescent="0.25">
      <c r="B3868" t="s">
        <v>15143</v>
      </c>
      <c r="C3868" t="s">
        <v>15144</v>
      </c>
      <c r="D3868" t="s">
        <v>1307</v>
      </c>
      <c r="E3868" t="s">
        <v>3890</v>
      </c>
      <c r="F3868" t="s">
        <v>741</v>
      </c>
      <c r="G3868" t="s">
        <v>8346</v>
      </c>
      <c r="H3868" t="s">
        <v>22433</v>
      </c>
    </row>
    <row r="3869" spans="2:8" x14ac:dyDescent="0.25">
      <c r="B3869" t="s">
        <v>15147</v>
      </c>
      <c r="C3869" t="s">
        <v>15148</v>
      </c>
      <c r="D3869" t="s">
        <v>538</v>
      </c>
      <c r="E3869" t="s">
        <v>3874</v>
      </c>
      <c r="F3869" t="s">
        <v>6995</v>
      </c>
      <c r="G3869" t="s">
        <v>1030</v>
      </c>
      <c r="H3869" t="s">
        <v>21668</v>
      </c>
    </row>
    <row r="3870" spans="2:8" x14ac:dyDescent="0.25">
      <c r="B3870" t="s">
        <v>15150</v>
      </c>
      <c r="C3870" t="s">
        <v>15151</v>
      </c>
      <c r="D3870" t="s">
        <v>3417</v>
      </c>
      <c r="E3870" t="s">
        <v>4382</v>
      </c>
      <c r="F3870" t="s">
        <v>9670</v>
      </c>
      <c r="G3870" t="s">
        <v>2910</v>
      </c>
      <c r="H3870" t="s">
        <v>11753</v>
      </c>
    </row>
    <row r="3871" spans="2:8" x14ac:dyDescent="0.25">
      <c r="B3871" t="s">
        <v>15153</v>
      </c>
      <c r="C3871" t="s">
        <v>15154</v>
      </c>
      <c r="D3871" t="s">
        <v>753</v>
      </c>
      <c r="E3871" t="s">
        <v>4769</v>
      </c>
      <c r="F3871" t="s">
        <v>3886</v>
      </c>
      <c r="G3871" t="s">
        <v>13172</v>
      </c>
      <c r="H3871" t="s">
        <v>21800</v>
      </c>
    </row>
    <row r="3872" spans="2:8" x14ac:dyDescent="0.25">
      <c r="B3872" t="s">
        <v>15156</v>
      </c>
      <c r="C3872" t="s">
        <v>15157</v>
      </c>
      <c r="D3872" t="s">
        <v>112</v>
      </c>
      <c r="E3872" t="s">
        <v>3297</v>
      </c>
      <c r="F3872" t="s">
        <v>1267</v>
      </c>
      <c r="G3872" t="s">
        <v>14168</v>
      </c>
      <c r="H3872" t="s">
        <v>14782</v>
      </c>
    </row>
    <row r="3873" spans="2:8" x14ac:dyDescent="0.25">
      <c r="B3873" t="s">
        <v>15159</v>
      </c>
      <c r="C3873" t="s">
        <v>15160</v>
      </c>
      <c r="D3873" t="s">
        <v>8254</v>
      </c>
      <c r="E3873" t="s">
        <v>4470</v>
      </c>
      <c r="F3873" t="s">
        <v>1710</v>
      </c>
      <c r="G3873" t="s">
        <v>23621</v>
      </c>
      <c r="H3873" t="s">
        <v>23622</v>
      </c>
    </row>
    <row r="3874" spans="2:8" x14ac:dyDescent="0.25">
      <c r="B3874" t="s">
        <v>15163</v>
      </c>
      <c r="C3874" t="s">
        <v>15164</v>
      </c>
      <c r="D3874" t="s">
        <v>2166</v>
      </c>
      <c r="E3874" t="s">
        <v>1232</v>
      </c>
      <c r="F3874" t="s">
        <v>9625</v>
      </c>
      <c r="G3874" t="s">
        <v>23623</v>
      </c>
      <c r="H3874" t="s">
        <v>2041</v>
      </c>
    </row>
    <row r="3875" spans="2:8" x14ac:dyDescent="0.25">
      <c r="B3875" t="s">
        <v>15165</v>
      </c>
      <c r="C3875" t="s">
        <v>15166</v>
      </c>
      <c r="D3875" t="s">
        <v>1185</v>
      </c>
      <c r="E3875" t="s">
        <v>2717</v>
      </c>
      <c r="F3875" t="s">
        <v>1012</v>
      </c>
      <c r="G3875" t="s">
        <v>23624</v>
      </c>
      <c r="H3875" t="s">
        <v>3541</v>
      </c>
    </row>
    <row r="3876" spans="2:8" x14ac:dyDescent="0.25">
      <c r="B3876" t="s">
        <v>15169</v>
      </c>
      <c r="C3876" t="s">
        <v>15170</v>
      </c>
      <c r="D3876" t="s">
        <v>1641</v>
      </c>
      <c r="E3876" t="s">
        <v>3502</v>
      </c>
      <c r="F3876" t="s">
        <v>2811</v>
      </c>
      <c r="G3876" t="s">
        <v>18287</v>
      </c>
      <c r="H3876" t="s">
        <v>10208</v>
      </c>
    </row>
    <row r="3877" spans="2:8" x14ac:dyDescent="0.25">
      <c r="B3877" t="s">
        <v>15171</v>
      </c>
      <c r="C3877" t="s">
        <v>15172</v>
      </c>
      <c r="D3877" t="s">
        <v>1370</v>
      </c>
      <c r="E3877" t="s">
        <v>3297</v>
      </c>
      <c r="F3877" t="s">
        <v>639</v>
      </c>
      <c r="G3877" t="s">
        <v>2090</v>
      </c>
      <c r="H3877" t="s">
        <v>10338</v>
      </c>
    </row>
    <row r="3878" spans="2:8" x14ac:dyDescent="0.25">
      <c r="B3878" t="s">
        <v>15173</v>
      </c>
      <c r="C3878" t="s">
        <v>15174</v>
      </c>
      <c r="D3878" t="s">
        <v>753</v>
      </c>
      <c r="F3878" t="s">
        <v>2482</v>
      </c>
      <c r="G3878" t="s">
        <v>1067</v>
      </c>
    </row>
    <row r="3879" spans="2:8" x14ac:dyDescent="0.25">
      <c r="B3879" t="s">
        <v>15175</v>
      </c>
      <c r="C3879" t="s">
        <v>15176</v>
      </c>
      <c r="D3879" t="s">
        <v>1422</v>
      </c>
      <c r="E3879" t="s">
        <v>2045</v>
      </c>
      <c r="F3879" t="s">
        <v>570</v>
      </c>
      <c r="G3879" t="s">
        <v>5999</v>
      </c>
      <c r="H3879" t="s">
        <v>3430</v>
      </c>
    </row>
    <row r="3880" spans="2:8" x14ac:dyDescent="0.25">
      <c r="B3880" t="s">
        <v>15177</v>
      </c>
      <c r="C3880" t="s">
        <v>15178</v>
      </c>
      <c r="D3880" t="s">
        <v>2077</v>
      </c>
      <c r="E3880" t="s">
        <v>1109</v>
      </c>
      <c r="F3880" t="s">
        <v>1710</v>
      </c>
      <c r="G3880" t="s">
        <v>21033</v>
      </c>
      <c r="H3880" t="s">
        <v>1820</v>
      </c>
    </row>
    <row r="3881" spans="2:8" x14ac:dyDescent="0.25">
      <c r="B3881" t="s">
        <v>15181</v>
      </c>
      <c r="C3881" t="s">
        <v>15182</v>
      </c>
      <c r="D3881" t="s">
        <v>891</v>
      </c>
      <c r="E3881" t="s">
        <v>1191</v>
      </c>
      <c r="F3881" t="s">
        <v>741</v>
      </c>
      <c r="G3881" t="s">
        <v>18470</v>
      </c>
      <c r="H3881" t="s">
        <v>11984</v>
      </c>
    </row>
    <row r="3882" spans="2:8" x14ac:dyDescent="0.25">
      <c r="B3882" t="s">
        <v>15184</v>
      </c>
      <c r="C3882" t="s">
        <v>15185</v>
      </c>
      <c r="D3882" t="s">
        <v>2018</v>
      </c>
      <c r="E3882" t="s">
        <v>693</v>
      </c>
      <c r="F3882" t="s">
        <v>3905</v>
      </c>
      <c r="G3882" t="s">
        <v>23625</v>
      </c>
      <c r="H3882" t="s">
        <v>4608</v>
      </c>
    </row>
    <row r="3883" spans="2:8" x14ac:dyDescent="0.25">
      <c r="B3883" t="s">
        <v>15188</v>
      </c>
      <c r="C3883" t="s">
        <v>15189</v>
      </c>
      <c r="D3883" t="s">
        <v>248</v>
      </c>
      <c r="E3883" t="s">
        <v>1890</v>
      </c>
      <c r="F3883" t="s">
        <v>1532</v>
      </c>
      <c r="G3883" t="s">
        <v>23626</v>
      </c>
      <c r="H3883" t="s">
        <v>13754</v>
      </c>
    </row>
    <row r="3884" spans="2:8" x14ac:dyDescent="0.25">
      <c r="B3884" t="s">
        <v>15190</v>
      </c>
      <c r="C3884" t="s">
        <v>15191</v>
      </c>
      <c r="D3884" t="s">
        <v>2784</v>
      </c>
      <c r="E3884" t="s">
        <v>537</v>
      </c>
      <c r="F3884" t="s">
        <v>577</v>
      </c>
      <c r="G3884" t="s">
        <v>12304</v>
      </c>
      <c r="H3884" t="s">
        <v>23627</v>
      </c>
    </row>
    <row r="3885" spans="2:8" x14ac:dyDescent="0.25">
      <c r="B3885" t="s">
        <v>15194</v>
      </c>
      <c r="C3885" t="s">
        <v>15195</v>
      </c>
      <c r="D3885" t="s">
        <v>1116</v>
      </c>
      <c r="E3885" t="s">
        <v>392</v>
      </c>
      <c r="F3885" t="s">
        <v>2243</v>
      </c>
      <c r="G3885" t="s">
        <v>6088</v>
      </c>
      <c r="H3885" t="s">
        <v>23628</v>
      </c>
    </row>
    <row r="3886" spans="2:8" x14ac:dyDescent="0.25">
      <c r="B3886" t="s">
        <v>15198</v>
      </c>
      <c r="C3886" t="s">
        <v>15199</v>
      </c>
      <c r="D3886" t="s">
        <v>819</v>
      </c>
      <c r="E3886" t="s">
        <v>1040</v>
      </c>
      <c r="F3886" t="s">
        <v>1047</v>
      </c>
      <c r="G3886" t="s">
        <v>15316</v>
      </c>
      <c r="H3886" t="s">
        <v>23629</v>
      </c>
    </row>
    <row r="3887" spans="2:8" x14ac:dyDescent="0.25">
      <c r="B3887" t="s">
        <v>15200</v>
      </c>
      <c r="C3887" t="s">
        <v>15201</v>
      </c>
      <c r="D3887" t="s">
        <v>1496</v>
      </c>
    </row>
    <row r="3888" spans="2:8" x14ac:dyDescent="0.25">
      <c r="B3888" t="s">
        <v>15202</v>
      </c>
      <c r="C3888" t="s">
        <v>15203</v>
      </c>
      <c r="D3888" t="s">
        <v>1868</v>
      </c>
      <c r="E3888" t="s">
        <v>1756</v>
      </c>
      <c r="F3888" t="s">
        <v>1792</v>
      </c>
      <c r="G3888" t="s">
        <v>2264</v>
      </c>
      <c r="H3888" t="s">
        <v>21560</v>
      </c>
    </row>
    <row r="3889" spans="2:8" x14ac:dyDescent="0.25">
      <c r="B3889" t="s">
        <v>15204</v>
      </c>
      <c r="C3889" t="s">
        <v>15205</v>
      </c>
      <c r="D3889" t="s">
        <v>4721</v>
      </c>
      <c r="E3889" t="s">
        <v>1650</v>
      </c>
      <c r="F3889" t="s">
        <v>1709</v>
      </c>
      <c r="G3889" t="s">
        <v>23630</v>
      </c>
      <c r="H3889" t="s">
        <v>5954</v>
      </c>
    </row>
    <row r="3890" spans="2:8" x14ac:dyDescent="0.25">
      <c r="B3890" t="s">
        <v>15206</v>
      </c>
      <c r="C3890" t="s">
        <v>15207</v>
      </c>
      <c r="D3890" t="s">
        <v>577</v>
      </c>
    </row>
    <row r="3891" spans="2:8" x14ac:dyDescent="0.25">
      <c r="B3891" t="s">
        <v>15208</v>
      </c>
      <c r="C3891" t="s">
        <v>15209</v>
      </c>
      <c r="D3891" t="s">
        <v>1593</v>
      </c>
      <c r="E3891" t="s">
        <v>1117</v>
      </c>
      <c r="F3891" t="s">
        <v>536</v>
      </c>
      <c r="G3891" t="s">
        <v>23631</v>
      </c>
      <c r="H3891" t="s">
        <v>16475</v>
      </c>
    </row>
    <row r="3892" spans="2:8" x14ac:dyDescent="0.25">
      <c r="B3892" t="s">
        <v>15211</v>
      </c>
      <c r="C3892" t="s">
        <v>15212</v>
      </c>
      <c r="D3892" t="s">
        <v>1018</v>
      </c>
      <c r="E3892" t="s">
        <v>3563</v>
      </c>
      <c r="F3892" t="s">
        <v>577</v>
      </c>
      <c r="G3892" t="s">
        <v>3092</v>
      </c>
      <c r="H3892" t="s">
        <v>13138</v>
      </c>
    </row>
    <row r="3893" spans="2:8" x14ac:dyDescent="0.25">
      <c r="B3893" t="s">
        <v>15213</v>
      </c>
      <c r="C3893" t="s">
        <v>15214</v>
      </c>
      <c r="D3893" t="s">
        <v>1319</v>
      </c>
      <c r="E3893" t="s">
        <v>284</v>
      </c>
      <c r="F3893" t="s">
        <v>1576</v>
      </c>
      <c r="G3893" t="s">
        <v>10460</v>
      </c>
      <c r="H3893" t="s">
        <v>20670</v>
      </c>
    </row>
    <row r="3894" spans="2:8" x14ac:dyDescent="0.25">
      <c r="B3894" t="s">
        <v>15216</v>
      </c>
      <c r="C3894" t="s">
        <v>15217</v>
      </c>
      <c r="D3894" t="s">
        <v>392</v>
      </c>
      <c r="E3894" t="s">
        <v>1829</v>
      </c>
      <c r="F3894" t="s">
        <v>1460</v>
      </c>
      <c r="G3894" t="s">
        <v>4445</v>
      </c>
      <c r="H3894" t="s">
        <v>143</v>
      </c>
    </row>
    <row r="3895" spans="2:8" x14ac:dyDescent="0.25">
      <c r="B3895" t="s">
        <v>15219</v>
      </c>
      <c r="C3895" t="s">
        <v>15220</v>
      </c>
      <c r="D3895" t="s">
        <v>1611</v>
      </c>
      <c r="E3895" t="s">
        <v>1172</v>
      </c>
      <c r="F3895" t="s">
        <v>693</v>
      </c>
      <c r="G3895" t="s">
        <v>23632</v>
      </c>
      <c r="H3895" t="s">
        <v>6513</v>
      </c>
    </row>
    <row r="3896" spans="2:8" x14ac:dyDescent="0.25">
      <c r="B3896" t="s">
        <v>15221</v>
      </c>
      <c r="C3896" t="s">
        <v>15222</v>
      </c>
      <c r="D3896" t="s">
        <v>390</v>
      </c>
      <c r="E3896" t="s">
        <v>3923</v>
      </c>
      <c r="F3896" t="s">
        <v>3859</v>
      </c>
      <c r="G3896" t="s">
        <v>10834</v>
      </c>
      <c r="H3896" t="s">
        <v>7051</v>
      </c>
    </row>
    <row r="3897" spans="2:8" x14ac:dyDescent="0.25">
      <c r="B3897" t="s">
        <v>15224</v>
      </c>
      <c r="C3897" t="s">
        <v>15225</v>
      </c>
      <c r="D3897" t="s">
        <v>1448</v>
      </c>
      <c r="E3897" t="s">
        <v>1448</v>
      </c>
      <c r="F3897" t="s">
        <v>1448</v>
      </c>
      <c r="G3897" t="s">
        <v>650</v>
      </c>
      <c r="H3897" t="s">
        <v>650</v>
      </c>
    </row>
    <row r="3898" spans="2:8" x14ac:dyDescent="0.25">
      <c r="B3898" t="s">
        <v>15226</v>
      </c>
      <c r="C3898" t="s">
        <v>15227</v>
      </c>
      <c r="D3898" t="s">
        <v>2160</v>
      </c>
      <c r="E3898" t="s">
        <v>1890</v>
      </c>
      <c r="F3898" t="s">
        <v>1980</v>
      </c>
      <c r="G3898" t="s">
        <v>14050</v>
      </c>
      <c r="H3898" t="s">
        <v>5319</v>
      </c>
    </row>
    <row r="3899" spans="2:8" x14ac:dyDescent="0.25">
      <c r="B3899" t="s">
        <v>15228</v>
      </c>
      <c r="C3899" t="s">
        <v>15229</v>
      </c>
      <c r="D3899" t="s">
        <v>4129</v>
      </c>
      <c r="E3899" t="s">
        <v>1769</v>
      </c>
      <c r="F3899" t="s">
        <v>1404</v>
      </c>
      <c r="G3899" t="s">
        <v>12174</v>
      </c>
      <c r="H3899" t="s">
        <v>4163</v>
      </c>
    </row>
    <row r="3900" spans="2:8" x14ac:dyDescent="0.25">
      <c r="B3900" t="s">
        <v>15230</v>
      </c>
      <c r="C3900" t="s">
        <v>15231</v>
      </c>
      <c r="D3900" t="s">
        <v>1331</v>
      </c>
    </row>
    <row r="3901" spans="2:8" x14ac:dyDescent="0.25">
      <c r="B3901" t="s">
        <v>15232</v>
      </c>
      <c r="C3901" t="s">
        <v>15233</v>
      </c>
      <c r="D3901" t="s">
        <v>1985</v>
      </c>
      <c r="E3901" t="s">
        <v>3874</v>
      </c>
      <c r="F3901" t="s">
        <v>1518</v>
      </c>
      <c r="G3901" t="s">
        <v>21247</v>
      </c>
      <c r="H3901" t="s">
        <v>23633</v>
      </c>
    </row>
    <row r="3902" spans="2:8" x14ac:dyDescent="0.25">
      <c r="B3902" t="s">
        <v>15236</v>
      </c>
      <c r="C3902" t="s">
        <v>15237</v>
      </c>
      <c r="D3902" t="s">
        <v>12197</v>
      </c>
      <c r="E3902" t="s">
        <v>3104</v>
      </c>
      <c r="F3902" t="s">
        <v>7271</v>
      </c>
      <c r="G3902" t="s">
        <v>18588</v>
      </c>
      <c r="H3902" t="s">
        <v>22125</v>
      </c>
    </row>
    <row r="3903" spans="2:8" x14ac:dyDescent="0.25">
      <c r="B3903" t="s">
        <v>15239</v>
      </c>
      <c r="C3903" t="s">
        <v>15240</v>
      </c>
      <c r="D3903" t="s">
        <v>1889</v>
      </c>
      <c r="E3903" t="s">
        <v>1705</v>
      </c>
      <c r="F3903" t="s">
        <v>4481</v>
      </c>
      <c r="G3903" t="s">
        <v>4477</v>
      </c>
      <c r="H3903" t="s">
        <v>13042</v>
      </c>
    </row>
    <row r="3904" spans="2:8" x14ac:dyDescent="0.25">
      <c r="B3904" t="s">
        <v>15242</v>
      </c>
      <c r="C3904" t="s">
        <v>15243</v>
      </c>
      <c r="D3904" t="s">
        <v>570</v>
      </c>
      <c r="E3904" t="s">
        <v>1331</v>
      </c>
      <c r="F3904" t="s">
        <v>3459</v>
      </c>
      <c r="G3904" t="s">
        <v>6770</v>
      </c>
      <c r="H3904" t="s">
        <v>23634</v>
      </c>
    </row>
    <row r="3905" spans="2:8" x14ac:dyDescent="0.25">
      <c r="B3905" t="s">
        <v>15245</v>
      </c>
      <c r="C3905" t="s">
        <v>15246</v>
      </c>
      <c r="D3905" t="s">
        <v>1899</v>
      </c>
      <c r="E3905" t="s">
        <v>1763</v>
      </c>
      <c r="F3905" t="s">
        <v>392</v>
      </c>
      <c r="G3905" t="s">
        <v>1626</v>
      </c>
      <c r="H3905" t="s">
        <v>14331</v>
      </c>
    </row>
    <row r="3906" spans="2:8" x14ac:dyDescent="0.25">
      <c r="B3906" t="s">
        <v>15248</v>
      </c>
      <c r="C3906" t="s">
        <v>15249</v>
      </c>
      <c r="D3906" t="s">
        <v>1780</v>
      </c>
    </row>
    <row r="3907" spans="2:8" x14ac:dyDescent="0.25">
      <c r="B3907" t="s">
        <v>15250</v>
      </c>
      <c r="C3907" t="s">
        <v>15251</v>
      </c>
      <c r="D3907" t="s">
        <v>1046</v>
      </c>
      <c r="E3907" t="s">
        <v>1734</v>
      </c>
      <c r="F3907" t="s">
        <v>8520</v>
      </c>
      <c r="G3907" t="s">
        <v>3000</v>
      </c>
      <c r="H3907" t="s">
        <v>23635</v>
      </c>
    </row>
    <row r="3908" spans="2:8" x14ac:dyDescent="0.25">
      <c r="B3908" t="s">
        <v>15253</v>
      </c>
      <c r="C3908" t="s">
        <v>15254</v>
      </c>
      <c r="D3908" t="s">
        <v>1798</v>
      </c>
      <c r="E3908" t="s">
        <v>1042</v>
      </c>
      <c r="F3908" t="s">
        <v>4539</v>
      </c>
      <c r="G3908" t="s">
        <v>23636</v>
      </c>
      <c r="H3908" t="s">
        <v>16444</v>
      </c>
    </row>
    <row r="3909" spans="2:8" x14ac:dyDescent="0.25">
      <c r="B3909" t="s">
        <v>15256</v>
      </c>
      <c r="C3909" t="s">
        <v>15257</v>
      </c>
      <c r="D3909" t="s">
        <v>122</v>
      </c>
    </row>
    <row r="3910" spans="2:8" x14ac:dyDescent="0.25">
      <c r="B3910" t="s">
        <v>15258</v>
      </c>
      <c r="C3910" t="s">
        <v>15259</v>
      </c>
      <c r="D3910" t="s">
        <v>2416</v>
      </c>
      <c r="E3910" t="s">
        <v>2602</v>
      </c>
      <c r="F3910" t="s">
        <v>2077</v>
      </c>
      <c r="G3910" t="s">
        <v>18064</v>
      </c>
      <c r="H3910" t="s">
        <v>22057</v>
      </c>
    </row>
    <row r="3911" spans="2:8" x14ac:dyDescent="0.25">
      <c r="B3911" t="s">
        <v>15260</v>
      </c>
      <c r="C3911" t="s">
        <v>15261</v>
      </c>
      <c r="D3911" t="s">
        <v>1726</v>
      </c>
      <c r="E3911" t="s">
        <v>390</v>
      </c>
      <c r="F3911" t="s">
        <v>2113</v>
      </c>
      <c r="G3911" t="s">
        <v>23637</v>
      </c>
      <c r="H3911" t="s">
        <v>1558</v>
      </c>
    </row>
    <row r="3912" spans="2:8" x14ac:dyDescent="0.25">
      <c r="B3912" t="s">
        <v>15263</v>
      </c>
      <c r="C3912" t="s">
        <v>15264</v>
      </c>
      <c r="D3912" t="s">
        <v>1041</v>
      </c>
      <c r="E3912" t="s">
        <v>1780</v>
      </c>
      <c r="F3912" t="s">
        <v>2416</v>
      </c>
      <c r="G3912" t="s">
        <v>4794</v>
      </c>
      <c r="H3912" t="s">
        <v>3591</v>
      </c>
    </row>
    <row r="3913" spans="2:8" x14ac:dyDescent="0.25">
      <c r="B3913" t="s">
        <v>15265</v>
      </c>
      <c r="C3913" t="s">
        <v>15266</v>
      </c>
      <c r="D3913" t="s">
        <v>6783</v>
      </c>
      <c r="E3913" t="s">
        <v>948</v>
      </c>
      <c r="F3913" t="s">
        <v>948</v>
      </c>
      <c r="G3913" t="s">
        <v>23638</v>
      </c>
      <c r="H3913" t="s">
        <v>650</v>
      </c>
    </row>
    <row r="3914" spans="2:8" x14ac:dyDescent="0.25">
      <c r="B3914" t="s">
        <v>15268</v>
      </c>
      <c r="C3914" t="s">
        <v>15269</v>
      </c>
      <c r="D3914" t="s">
        <v>123</v>
      </c>
      <c r="E3914" t="s">
        <v>989</v>
      </c>
      <c r="F3914" t="s">
        <v>3886</v>
      </c>
      <c r="G3914" t="s">
        <v>23639</v>
      </c>
      <c r="H3914" t="s">
        <v>23640</v>
      </c>
    </row>
    <row r="3915" spans="2:8" x14ac:dyDescent="0.25">
      <c r="B3915" t="s">
        <v>15271</v>
      </c>
      <c r="C3915" t="s">
        <v>15272</v>
      </c>
      <c r="D3915" t="s">
        <v>1290</v>
      </c>
      <c r="E3915" t="s">
        <v>1172</v>
      </c>
      <c r="F3915" t="s">
        <v>1250</v>
      </c>
      <c r="G3915" t="s">
        <v>8109</v>
      </c>
      <c r="H3915" t="s">
        <v>23641</v>
      </c>
    </row>
    <row r="3916" spans="2:8" x14ac:dyDescent="0.25">
      <c r="B3916" t="s">
        <v>15275</v>
      </c>
      <c r="C3916" t="s">
        <v>15276</v>
      </c>
      <c r="D3916" t="s">
        <v>3951</v>
      </c>
    </row>
    <row r="3917" spans="2:8" x14ac:dyDescent="0.25">
      <c r="B3917" t="s">
        <v>15277</v>
      </c>
      <c r="C3917" t="s">
        <v>15278</v>
      </c>
      <c r="D3917" t="s">
        <v>1375</v>
      </c>
      <c r="E3917" t="s">
        <v>41</v>
      </c>
      <c r="F3917" t="s">
        <v>5587</v>
      </c>
      <c r="G3917" t="s">
        <v>17537</v>
      </c>
      <c r="H3917" t="s">
        <v>23642</v>
      </c>
    </row>
    <row r="3918" spans="2:8" x14ac:dyDescent="0.25">
      <c r="B3918" t="s">
        <v>15281</v>
      </c>
      <c r="C3918" t="s">
        <v>15282</v>
      </c>
      <c r="D3918" t="s">
        <v>1496</v>
      </c>
      <c r="E3918" t="s">
        <v>2892</v>
      </c>
      <c r="F3918" t="s">
        <v>414</v>
      </c>
      <c r="G3918" t="s">
        <v>14932</v>
      </c>
      <c r="H3918" t="s">
        <v>2557</v>
      </c>
    </row>
    <row r="3919" spans="2:8" x14ac:dyDescent="0.25">
      <c r="B3919" t="s">
        <v>15284</v>
      </c>
      <c r="C3919" t="s">
        <v>15285</v>
      </c>
      <c r="D3919" t="s">
        <v>942</v>
      </c>
      <c r="E3919" t="s">
        <v>2647</v>
      </c>
      <c r="F3919" t="s">
        <v>1622</v>
      </c>
      <c r="G3919" t="s">
        <v>10500</v>
      </c>
      <c r="H3919" t="s">
        <v>11338</v>
      </c>
    </row>
    <row r="3920" spans="2:8" x14ac:dyDescent="0.25">
      <c r="B3920" t="s">
        <v>15286</v>
      </c>
      <c r="C3920" t="s">
        <v>15287</v>
      </c>
      <c r="D3920" t="s">
        <v>4129</v>
      </c>
      <c r="E3920" t="s">
        <v>2411</v>
      </c>
      <c r="F3920" t="s">
        <v>2077</v>
      </c>
      <c r="G3920" t="s">
        <v>23643</v>
      </c>
      <c r="H3920" t="s">
        <v>23644</v>
      </c>
    </row>
    <row r="3921" spans="2:8" x14ac:dyDescent="0.25">
      <c r="B3921" t="s">
        <v>15289</v>
      </c>
      <c r="C3921" t="s">
        <v>15290</v>
      </c>
      <c r="D3921" t="s">
        <v>2491</v>
      </c>
      <c r="E3921" t="s">
        <v>1511</v>
      </c>
      <c r="F3921" t="s">
        <v>6858</v>
      </c>
      <c r="G3921" t="s">
        <v>23645</v>
      </c>
      <c r="H3921" t="s">
        <v>23646</v>
      </c>
    </row>
    <row r="3922" spans="2:8" x14ac:dyDescent="0.25">
      <c r="B3922" t="s">
        <v>15292</v>
      </c>
      <c r="C3922" t="s">
        <v>15293</v>
      </c>
      <c r="D3922" t="s">
        <v>1455</v>
      </c>
      <c r="E3922" t="s">
        <v>582</v>
      </c>
      <c r="F3922" t="s">
        <v>1173</v>
      </c>
      <c r="G3922" t="s">
        <v>23562</v>
      </c>
      <c r="H3922" t="s">
        <v>23647</v>
      </c>
    </row>
    <row r="3923" spans="2:8" x14ac:dyDescent="0.25">
      <c r="B3923" t="s">
        <v>15295</v>
      </c>
      <c r="C3923" t="s">
        <v>15296</v>
      </c>
      <c r="D3923" t="s">
        <v>11148</v>
      </c>
      <c r="E3923" t="s">
        <v>1853</v>
      </c>
      <c r="F3923" t="s">
        <v>1818</v>
      </c>
      <c r="G3923" t="s">
        <v>17128</v>
      </c>
      <c r="H3923" t="s">
        <v>4950</v>
      </c>
    </row>
    <row r="3924" spans="2:8" x14ac:dyDescent="0.25">
      <c r="B3924" t="s">
        <v>15298</v>
      </c>
      <c r="C3924" t="s">
        <v>15299</v>
      </c>
      <c r="D3924" t="s">
        <v>5432</v>
      </c>
      <c r="E3924" t="s">
        <v>1280</v>
      </c>
      <c r="F3924" t="s">
        <v>5484</v>
      </c>
      <c r="G3924" t="s">
        <v>12732</v>
      </c>
      <c r="H3924" t="s">
        <v>23648</v>
      </c>
    </row>
    <row r="3925" spans="2:8" x14ac:dyDescent="0.25">
      <c r="B3925" t="s">
        <v>15302</v>
      </c>
      <c r="C3925" t="s">
        <v>15303</v>
      </c>
      <c r="D3925" t="s">
        <v>18153</v>
      </c>
      <c r="E3925" t="s">
        <v>23649</v>
      </c>
      <c r="F3925" t="s">
        <v>23650</v>
      </c>
      <c r="G3925" t="s">
        <v>17615</v>
      </c>
      <c r="H3925" t="s">
        <v>1841</v>
      </c>
    </row>
    <row r="3926" spans="2:8" x14ac:dyDescent="0.25">
      <c r="B3926" t="s">
        <v>15304</v>
      </c>
      <c r="C3926" t="s">
        <v>15305</v>
      </c>
      <c r="D3926" t="s">
        <v>8904</v>
      </c>
      <c r="E3926" t="s">
        <v>22673</v>
      </c>
      <c r="F3926" t="s">
        <v>1232</v>
      </c>
      <c r="G3926" t="s">
        <v>23651</v>
      </c>
      <c r="H3926" t="s">
        <v>23652</v>
      </c>
    </row>
    <row r="3927" spans="2:8" x14ac:dyDescent="0.25">
      <c r="B3927" t="s">
        <v>15308</v>
      </c>
      <c r="C3927" t="s">
        <v>15309</v>
      </c>
      <c r="D3927" t="s">
        <v>8270</v>
      </c>
      <c r="E3927" t="s">
        <v>9477</v>
      </c>
      <c r="F3927" t="s">
        <v>4227</v>
      </c>
      <c r="G3927" t="s">
        <v>2676</v>
      </c>
      <c r="H3927" t="s">
        <v>7914</v>
      </c>
    </row>
    <row r="3928" spans="2:8" x14ac:dyDescent="0.25">
      <c r="B3928" t="s">
        <v>15311</v>
      </c>
      <c r="C3928" t="s">
        <v>15312</v>
      </c>
      <c r="D3928" t="s">
        <v>2982</v>
      </c>
      <c r="E3928" t="s">
        <v>689</v>
      </c>
      <c r="F3928" t="s">
        <v>960</v>
      </c>
      <c r="G3928" t="s">
        <v>23653</v>
      </c>
      <c r="H3928" t="s">
        <v>14754</v>
      </c>
    </row>
    <row r="3929" spans="2:8" x14ac:dyDescent="0.25">
      <c r="B3929" t="s">
        <v>15314</v>
      </c>
      <c r="C3929" t="s">
        <v>15315</v>
      </c>
      <c r="D3929" t="s">
        <v>735</v>
      </c>
      <c r="E3929" t="s">
        <v>512</v>
      </c>
      <c r="F3929" t="s">
        <v>3859</v>
      </c>
      <c r="G3929" t="s">
        <v>23654</v>
      </c>
      <c r="H3929" t="s">
        <v>23217</v>
      </c>
    </row>
    <row r="3930" spans="2:8" x14ac:dyDescent="0.25">
      <c r="B3930" t="s">
        <v>15318</v>
      </c>
      <c r="C3930" t="s">
        <v>15319</v>
      </c>
      <c r="D3930" t="s">
        <v>890</v>
      </c>
      <c r="E3930" t="s">
        <v>1756</v>
      </c>
      <c r="F3930" t="s">
        <v>3950</v>
      </c>
      <c r="G3930" t="s">
        <v>13910</v>
      </c>
      <c r="H3930" t="s">
        <v>14995</v>
      </c>
    </row>
    <row r="3931" spans="2:8" x14ac:dyDescent="0.25">
      <c r="B3931" t="s">
        <v>15321</v>
      </c>
      <c r="C3931" t="s">
        <v>15322</v>
      </c>
      <c r="D3931" t="s">
        <v>3255</v>
      </c>
      <c r="E3931" t="s">
        <v>2833</v>
      </c>
      <c r="F3931" t="s">
        <v>7587</v>
      </c>
      <c r="G3931" t="s">
        <v>2085</v>
      </c>
      <c r="H3931" t="s">
        <v>696</v>
      </c>
    </row>
    <row r="3932" spans="2:8" x14ac:dyDescent="0.25">
      <c r="B3932" t="s">
        <v>15324</v>
      </c>
      <c r="C3932" t="s">
        <v>15325</v>
      </c>
      <c r="D3932" t="s">
        <v>1598</v>
      </c>
      <c r="E3932" t="s">
        <v>1453</v>
      </c>
      <c r="F3932" t="s">
        <v>1506</v>
      </c>
      <c r="G3932" t="s">
        <v>14476</v>
      </c>
      <c r="H3932" t="s">
        <v>5743</v>
      </c>
    </row>
    <row r="3933" spans="2:8" x14ac:dyDescent="0.25">
      <c r="B3933" t="s">
        <v>15326</v>
      </c>
      <c r="C3933" t="s">
        <v>15327</v>
      </c>
      <c r="D3933" t="s">
        <v>6886</v>
      </c>
      <c r="E3933" t="s">
        <v>1006</v>
      </c>
      <c r="F3933" t="s">
        <v>1376</v>
      </c>
      <c r="G3933" t="s">
        <v>837</v>
      </c>
      <c r="H3933" t="s">
        <v>23006</v>
      </c>
    </row>
    <row r="3934" spans="2:8" x14ac:dyDescent="0.25">
      <c r="B3934" t="s">
        <v>15329</v>
      </c>
      <c r="C3934" t="s">
        <v>15330</v>
      </c>
      <c r="D3934" t="s">
        <v>826</v>
      </c>
      <c r="E3934" t="s">
        <v>2249</v>
      </c>
      <c r="F3934" t="s">
        <v>6186</v>
      </c>
      <c r="G3934" t="s">
        <v>4252</v>
      </c>
      <c r="H3934" t="s">
        <v>23655</v>
      </c>
    </row>
    <row r="3935" spans="2:8" x14ac:dyDescent="0.25">
      <c r="B3935" t="s">
        <v>15332</v>
      </c>
      <c r="C3935" t="s">
        <v>15333</v>
      </c>
      <c r="D3935" t="s">
        <v>959</v>
      </c>
      <c r="E3935" t="s">
        <v>391</v>
      </c>
      <c r="F3935" t="s">
        <v>2533</v>
      </c>
      <c r="G3935" t="s">
        <v>3672</v>
      </c>
      <c r="H3935" t="s">
        <v>12748</v>
      </c>
    </row>
    <row r="3936" spans="2:8" x14ac:dyDescent="0.25">
      <c r="B3936" t="s">
        <v>15334</v>
      </c>
      <c r="C3936" t="s">
        <v>15335</v>
      </c>
      <c r="D3936" t="s">
        <v>18004</v>
      </c>
      <c r="E3936" t="s">
        <v>22199</v>
      </c>
      <c r="F3936" t="s">
        <v>8885</v>
      </c>
      <c r="G3936" t="s">
        <v>20773</v>
      </c>
      <c r="H3936" t="s">
        <v>7947</v>
      </c>
    </row>
    <row r="3937" spans="2:8" x14ac:dyDescent="0.25">
      <c r="B3937" t="s">
        <v>15339</v>
      </c>
      <c r="C3937" t="s">
        <v>15340</v>
      </c>
      <c r="D3937" t="s">
        <v>183</v>
      </c>
      <c r="E3937" t="s">
        <v>23</v>
      </c>
      <c r="F3937" t="s">
        <v>6886</v>
      </c>
      <c r="G3937" t="s">
        <v>656</v>
      </c>
      <c r="H3937" t="s">
        <v>14039</v>
      </c>
    </row>
    <row r="3938" spans="2:8" x14ac:dyDescent="0.25">
      <c r="B3938" t="s">
        <v>15341</v>
      </c>
      <c r="C3938" t="s">
        <v>15342</v>
      </c>
      <c r="D3938" t="s">
        <v>23656</v>
      </c>
      <c r="E3938" t="s">
        <v>23657</v>
      </c>
      <c r="F3938" t="s">
        <v>23658</v>
      </c>
      <c r="G3938" t="s">
        <v>12221</v>
      </c>
      <c r="H3938" t="s">
        <v>4541</v>
      </c>
    </row>
    <row r="3939" spans="2:8" x14ac:dyDescent="0.25">
      <c r="B3939" t="s">
        <v>15346</v>
      </c>
      <c r="C3939" t="s">
        <v>15347</v>
      </c>
      <c r="D3939" t="s">
        <v>23659</v>
      </c>
      <c r="E3939" t="s">
        <v>23660</v>
      </c>
      <c r="F3939" t="s">
        <v>23661</v>
      </c>
      <c r="G3939" t="s">
        <v>11342</v>
      </c>
      <c r="H3939" t="s">
        <v>8455</v>
      </c>
    </row>
    <row r="3940" spans="2:8" x14ac:dyDescent="0.25">
      <c r="B3940" t="s">
        <v>15352</v>
      </c>
      <c r="C3940" t="s">
        <v>15353</v>
      </c>
      <c r="D3940" t="s">
        <v>18795</v>
      </c>
      <c r="E3940" t="s">
        <v>23662</v>
      </c>
      <c r="F3940" t="s">
        <v>23663</v>
      </c>
      <c r="G3940" t="s">
        <v>7579</v>
      </c>
      <c r="H3940" t="s">
        <v>686</v>
      </c>
    </row>
    <row r="3941" spans="2:8" x14ac:dyDescent="0.25">
      <c r="B3941" t="s">
        <v>15357</v>
      </c>
      <c r="C3941" t="s">
        <v>15358</v>
      </c>
      <c r="D3941" t="s">
        <v>408</v>
      </c>
      <c r="E3941" t="s">
        <v>373</v>
      </c>
      <c r="F3941" t="s">
        <v>403</v>
      </c>
      <c r="G3941" t="s">
        <v>23664</v>
      </c>
      <c r="H3941" t="s">
        <v>23665</v>
      </c>
    </row>
    <row r="3942" spans="2:8" x14ac:dyDescent="0.25">
      <c r="B3942" t="s">
        <v>15360</v>
      </c>
      <c r="C3942" t="s">
        <v>15361</v>
      </c>
      <c r="D3942" t="s">
        <v>1447</v>
      </c>
      <c r="E3942" t="s">
        <v>1556</v>
      </c>
      <c r="F3942" t="s">
        <v>1931</v>
      </c>
      <c r="G3942" t="s">
        <v>15432</v>
      </c>
      <c r="H3942" t="s">
        <v>22681</v>
      </c>
    </row>
    <row r="3943" spans="2:8" x14ac:dyDescent="0.25">
      <c r="B3943" t="s">
        <v>15363</v>
      </c>
      <c r="C3943" t="s">
        <v>15364</v>
      </c>
      <c r="D3943" t="s">
        <v>8270</v>
      </c>
      <c r="E3943" t="s">
        <v>1415</v>
      </c>
      <c r="F3943" t="s">
        <v>1606</v>
      </c>
      <c r="G3943" t="s">
        <v>4230</v>
      </c>
      <c r="H3943" t="s">
        <v>18785</v>
      </c>
    </row>
    <row r="3944" spans="2:8" x14ac:dyDescent="0.25">
      <c r="B3944" t="s">
        <v>15366</v>
      </c>
      <c r="C3944" t="s">
        <v>15367</v>
      </c>
      <c r="D3944" t="s">
        <v>7087</v>
      </c>
    </row>
    <row r="3945" spans="2:8" x14ac:dyDescent="0.25">
      <c r="B3945" t="s">
        <v>15369</v>
      </c>
      <c r="C3945" t="s">
        <v>15370</v>
      </c>
      <c r="D3945" t="s">
        <v>1369</v>
      </c>
      <c r="E3945" t="s">
        <v>693</v>
      </c>
      <c r="F3945" t="s">
        <v>1313</v>
      </c>
      <c r="G3945" t="s">
        <v>23666</v>
      </c>
      <c r="H3945" t="s">
        <v>8004</v>
      </c>
    </row>
    <row r="3946" spans="2:8" x14ac:dyDescent="0.25">
      <c r="B3946" t="s">
        <v>15372</v>
      </c>
      <c r="C3946" t="s">
        <v>15373</v>
      </c>
      <c r="D3946" t="s">
        <v>2630</v>
      </c>
      <c r="E3946" t="s">
        <v>1537</v>
      </c>
      <c r="F3946" t="s">
        <v>2380</v>
      </c>
      <c r="G3946" t="s">
        <v>21306</v>
      </c>
      <c r="H3946" t="s">
        <v>12249</v>
      </c>
    </row>
    <row r="3947" spans="2:8" x14ac:dyDescent="0.25">
      <c r="B3947" t="s">
        <v>15375</v>
      </c>
      <c r="C3947" t="s">
        <v>15376</v>
      </c>
      <c r="D3947" t="s">
        <v>2078</v>
      </c>
      <c r="E3947" t="s">
        <v>415</v>
      </c>
      <c r="F3947" t="s">
        <v>3460</v>
      </c>
      <c r="G3947" t="s">
        <v>21388</v>
      </c>
      <c r="H3947" t="s">
        <v>19144</v>
      </c>
    </row>
    <row r="3948" spans="2:8" x14ac:dyDescent="0.25">
      <c r="B3948" t="s">
        <v>15377</v>
      </c>
      <c r="C3948" t="s">
        <v>15378</v>
      </c>
      <c r="D3948" t="s">
        <v>148</v>
      </c>
      <c r="E3948" t="s">
        <v>7748</v>
      </c>
      <c r="F3948" t="s">
        <v>21482</v>
      </c>
      <c r="G3948" t="s">
        <v>15703</v>
      </c>
      <c r="H3948" t="s">
        <v>16618</v>
      </c>
    </row>
    <row r="3949" spans="2:8" x14ac:dyDescent="0.25">
      <c r="B3949" t="s">
        <v>15380</v>
      </c>
      <c r="C3949" t="s">
        <v>15381</v>
      </c>
      <c r="D3949" t="s">
        <v>1992</v>
      </c>
      <c r="E3949" t="s">
        <v>8037</v>
      </c>
      <c r="F3949" t="s">
        <v>3117</v>
      </c>
      <c r="G3949" t="s">
        <v>92</v>
      </c>
      <c r="H3949" t="s">
        <v>18408</v>
      </c>
    </row>
    <row r="3950" spans="2:8" x14ac:dyDescent="0.25">
      <c r="B3950" t="s">
        <v>15382</v>
      </c>
      <c r="C3950" t="s">
        <v>15383</v>
      </c>
      <c r="D3950" t="s">
        <v>1518</v>
      </c>
      <c r="E3950" t="s">
        <v>1650</v>
      </c>
      <c r="F3950" t="s">
        <v>415</v>
      </c>
      <c r="G3950" t="s">
        <v>3414</v>
      </c>
      <c r="H3950" t="s">
        <v>2118</v>
      </c>
    </row>
    <row r="3951" spans="2:8" x14ac:dyDescent="0.25">
      <c r="B3951" t="s">
        <v>15384</v>
      </c>
      <c r="C3951" t="s">
        <v>15385</v>
      </c>
      <c r="D3951" t="s">
        <v>13996</v>
      </c>
      <c r="E3951" t="s">
        <v>9582</v>
      </c>
      <c r="F3951" t="s">
        <v>5508</v>
      </c>
      <c r="G3951" t="s">
        <v>15745</v>
      </c>
      <c r="H3951" t="s">
        <v>872</v>
      </c>
    </row>
    <row r="3952" spans="2:8" x14ac:dyDescent="0.25">
      <c r="B3952" t="s">
        <v>15386</v>
      </c>
      <c r="C3952" t="s">
        <v>15387</v>
      </c>
      <c r="D3952" t="s">
        <v>1314</v>
      </c>
      <c r="E3952" t="s">
        <v>3890</v>
      </c>
      <c r="F3952" t="s">
        <v>1213</v>
      </c>
      <c r="G3952" t="s">
        <v>400</v>
      </c>
      <c r="H3952" t="s">
        <v>3975</v>
      </c>
    </row>
    <row r="3953" spans="2:8" x14ac:dyDescent="0.25">
      <c r="B3953" t="s">
        <v>15388</v>
      </c>
      <c r="C3953" t="s">
        <v>15389</v>
      </c>
      <c r="D3953" t="s">
        <v>2510</v>
      </c>
      <c r="E3953" t="s">
        <v>403</v>
      </c>
      <c r="F3953" t="s">
        <v>3905</v>
      </c>
      <c r="G3953" t="s">
        <v>22416</v>
      </c>
      <c r="H3953" t="s">
        <v>23667</v>
      </c>
    </row>
    <row r="3954" spans="2:8" x14ac:dyDescent="0.25">
      <c r="B3954" t="s">
        <v>15391</v>
      </c>
      <c r="C3954" t="s">
        <v>15392</v>
      </c>
      <c r="E3954" t="s">
        <v>1683</v>
      </c>
      <c r="F3954" t="s">
        <v>1005</v>
      </c>
      <c r="H3954" t="s">
        <v>2615</v>
      </c>
    </row>
    <row r="3955" spans="2:8" x14ac:dyDescent="0.25">
      <c r="B3955" t="s">
        <v>15393</v>
      </c>
      <c r="C3955" t="s">
        <v>15394</v>
      </c>
      <c r="D3955" t="s">
        <v>6958</v>
      </c>
      <c r="E3955" t="s">
        <v>753</v>
      </c>
      <c r="F3955" t="s">
        <v>826</v>
      </c>
      <c r="G3955" t="s">
        <v>18156</v>
      </c>
      <c r="H3955" t="s">
        <v>15675</v>
      </c>
    </row>
    <row r="3956" spans="2:8" x14ac:dyDescent="0.25">
      <c r="B3956" t="s">
        <v>15395</v>
      </c>
      <c r="C3956" t="s">
        <v>15396</v>
      </c>
      <c r="D3956" t="s">
        <v>11053</v>
      </c>
      <c r="E3956" t="s">
        <v>8270</v>
      </c>
      <c r="F3956" t="s">
        <v>8975</v>
      </c>
      <c r="G3956" t="s">
        <v>9382</v>
      </c>
      <c r="H3956" t="s">
        <v>18334</v>
      </c>
    </row>
    <row r="3957" spans="2:8" x14ac:dyDescent="0.25">
      <c r="B3957" t="s">
        <v>15398</v>
      </c>
      <c r="C3957" t="s">
        <v>15399</v>
      </c>
      <c r="D3957" t="s">
        <v>4182</v>
      </c>
      <c r="E3957" t="s">
        <v>3722</v>
      </c>
      <c r="F3957" t="s">
        <v>2147</v>
      </c>
      <c r="G3957" t="s">
        <v>6640</v>
      </c>
      <c r="H3957" t="s">
        <v>10326</v>
      </c>
    </row>
    <row r="3958" spans="2:8" x14ac:dyDescent="0.25">
      <c r="B3958" t="s">
        <v>15401</v>
      </c>
      <c r="C3958" t="s">
        <v>15402</v>
      </c>
      <c r="D3958" t="s">
        <v>2482</v>
      </c>
      <c r="E3958" t="s">
        <v>2018</v>
      </c>
      <c r="F3958" t="s">
        <v>1828</v>
      </c>
      <c r="G3958" t="s">
        <v>4216</v>
      </c>
      <c r="H3958" t="s">
        <v>13010</v>
      </c>
    </row>
    <row r="3959" spans="2:8" x14ac:dyDescent="0.25">
      <c r="B3959" t="s">
        <v>15404</v>
      </c>
      <c r="C3959" t="s">
        <v>15405</v>
      </c>
      <c r="D3959" t="s">
        <v>5262</v>
      </c>
      <c r="E3959" t="s">
        <v>571</v>
      </c>
      <c r="F3959" t="s">
        <v>8113</v>
      </c>
      <c r="G3959" t="s">
        <v>23668</v>
      </c>
      <c r="H3959" t="s">
        <v>7867</v>
      </c>
    </row>
    <row r="3960" spans="2:8" x14ac:dyDescent="0.25">
      <c r="B3960" t="s">
        <v>15408</v>
      </c>
      <c r="C3960" t="s">
        <v>15409</v>
      </c>
      <c r="D3960" t="s">
        <v>1121</v>
      </c>
      <c r="E3960" t="s">
        <v>2411</v>
      </c>
      <c r="F3960" t="s">
        <v>1219</v>
      </c>
      <c r="G3960" t="s">
        <v>3149</v>
      </c>
      <c r="H3960" t="s">
        <v>21382</v>
      </c>
    </row>
    <row r="3961" spans="2:8" x14ac:dyDescent="0.25">
      <c r="B3961" t="s">
        <v>15411</v>
      </c>
      <c r="C3961" t="s">
        <v>15412</v>
      </c>
      <c r="D3961" t="s">
        <v>391</v>
      </c>
      <c r="E3961" t="s">
        <v>512</v>
      </c>
      <c r="F3961" t="s">
        <v>2171</v>
      </c>
      <c r="G3961" t="s">
        <v>1647</v>
      </c>
      <c r="H3961" t="s">
        <v>13201</v>
      </c>
    </row>
    <row r="3962" spans="2:8" x14ac:dyDescent="0.25">
      <c r="B3962" t="s">
        <v>15415</v>
      </c>
      <c r="C3962" t="s">
        <v>15416</v>
      </c>
      <c r="D3962" t="s">
        <v>6376</v>
      </c>
      <c r="E3962" t="s">
        <v>840</v>
      </c>
      <c r="F3962" t="s">
        <v>8254</v>
      </c>
      <c r="G3962" t="s">
        <v>38</v>
      </c>
      <c r="H3962" t="s">
        <v>14140</v>
      </c>
    </row>
    <row r="3963" spans="2:8" x14ac:dyDescent="0.25">
      <c r="B3963" t="s">
        <v>15418</v>
      </c>
      <c r="C3963" t="s">
        <v>15419</v>
      </c>
      <c r="D3963" t="s">
        <v>408</v>
      </c>
      <c r="E3963" t="s">
        <v>374</v>
      </c>
      <c r="F3963" t="s">
        <v>402</v>
      </c>
      <c r="G3963" t="s">
        <v>18019</v>
      </c>
      <c r="H3963" t="s">
        <v>10338</v>
      </c>
    </row>
    <row r="3964" spans="2:8" x14ac:dyDescent="0.25">
      <c r="B3964" t="s">
        <v>15421</v>
      </c>
      <c r="C3964" t="s">
        <v>15422</v>
      </c>
      <c r="D3964" t="s">
        <v>3624</v>
      </c>
      <c r="E3964" t="s">
        <v>707</v>
      </c>
      <c r="F3964" t="s">
        <v>408</v>
      </c>
      <c r="G3964" t="s">
        <v>2860</v>
      </c>
      <c r="H3964" t="s">
        <v>23669</v>
      </c>
    </row>
    <row r="3965" spans="2:8" x14ac:dyDescent="0.25">
      <c r="B3965" t="s">
        <v>15425</v>
      </c>
      <c r="C3965" t="s">
        <v>15426</v>
      </c>
      <c r="D3965" t="s">
        <v>4640</v>
      </c>
      <c r="E3965" t="s">
        <v>4434</v>
      </c>
      <c r="F3965" t="s">
        <v>1117</v>
      </c>
      <c r="G3965" t="s">
        <v>23670</v>
      </c>
      <c r="H3965" t="s">
        <v>6292</v>
      </c>
    </row>
    <row r="3966" spans="2:8" x14ac:dyDescent="0.25">
      <c r="B3966" t="s">
        <v>15428</v>
      </c>
      <c r="C3966" t="s">
        <v>15429</v>
      </c>
      <c r="D3966" t="s">
        <v>20445</v>
      </c>
      <c r="E3966" t="s">
        <v>8336</v>
      </c>
      <c r="F3966" t="s">
        <v>23671</v>
      </c>
      <c r="G3966" t="s">
        <v>21296</v>
      </c>
      <c r="H3966" t="s">
        <v>23672</v>
      </c>
    </row>
    <row r="3967" spans="2:8" x14ac:dyDescent="0.25">
      <c r="B3967" t="s">
        <v>15430</v>
      </c>
      <c r="C3967" t="s">
        <v>15431</v>
      </c>
      <c r="D3967" t="s">
        <v>248</v>
      </c>
      <c r="E3967" t="s">
        <v>1111</v>
      </c>
      <c r="F3967" t="s">
        <v>2716</v>
      </c>
      <c r="G3967" t="s">
        <v>14186</v>
      </c>
      <c r="H3967" t="s">
        <v>22934</v>
      </c>
    </row>
    <row r="3968" spans="2:8" x14ac:dyDescent="0.25">
      <c r="B3968" t="s">
        <v>15434</v>
      </c>
      <c r="C3968" t="s">
        <v>15435</v>
      </c>
      <c r="D3968" t="s">
        <v>9191</v>
      </c>
      <c r="E3968" t="s">
        <v>259</v>
      </c>
      <c r="F3968" t="s">
        <v>9191</v>
      </c>
      <c r="G3968" t="s">
        <v>650</v>
      </c>
      <c r="H3968" t="s">
        <v>22895</v>
      </c>
    </row>
    <row r="3969" spans="2:8" x14ac:dyDescent="0.25">
      <c r="B3969" t="s">
        <v>15436</v>
      </c>
      <c r="C3969" t="s">
        <v>15437</v>
      </c>
      <c r="D3969" t="s">
        <v>16318</v>
      </c>
      <c r="E3969" t="s">
        <v>7784</v>
      </c>
      <c r="F3969" t="s">
        <v>831</v>
      </c>
      <c r="G3969" t="s">
        <v>2669</v>
      </c>
      <c r="H3969" t="s">
        <v>23673</v>
      </c>
    </row>
    <row r="3970" spans="2:8" x14ac:dyDescent="0.25">
      <c r="B3970" t="s">
        <v>15440</v>
      </c>
      <c r="C3970" t="s">
        <v>15441</v>
      </c>
      <c r="D3970" t="s">
        <v>694</v>
      </c>
      <c r="E3970" t="s">
        <v>582</v>
      </c>
      <c r="F3970" t="s">
        <v>848</v>
      </c>
      <c r="G3970" t="s">
        <v>23674</v>
      </c>
      <c r="H3970" t="s">
        <v>23675</v>
      </c>
    </row>
    <row r="3971" spans="2:8" x14ac:dyDescent="0.25">
      <c r="B3971" t="s">
        <v>15444</v>
      </c>
      <c r="C3971" t="s">
        <v>15445</v>
      </c>
      <c r="D3971" t="s">
        <v>23676</v>
      </c>
      <c r="E3971" t="s">
        <v>23677</v>
      </c>
      <c r="F3971" t="s">
        <v>16671</v>
      </c>
      <c r="G3971" t="s">
        <v>23678</v>
      </c>
      <c r="H3971" t="s">
        <v>2801</v>
      </c>
    </row>
    <row r="3972" spans="2:8" x14ac:dyDescent="0.25">
      <c r="B3972" t="s">
        <v>15450</v>
      </c>
      <c r="C3972" t="s">
        <v>15451</v>
      </c>
      <c r="D3972" t="s">
        <v>449</v>
      </c>
      <c r="E3972" t="s">
        <v>1343</v>
      </c>
      <c r="F3972" t="s">
        <v>1720</v>
      </c>
      <c r="G3972" t="s">
        <v>23679</v>
      </c>
      <c r="H3972" t="s">
        <v>5490</v>
      </c>
    </row>
    <row r="3973" spans="2:8" x14ac:dyDescent="0.25">
      <c r="B3973" t="s">
        <v>15453</v>
      </c>
      <c r="C3973" t="s">
        <v>15454</v>
      </c>
      <c r="D3973" t="s">
        <v>7396</v>
      </c>
      <c r="E3973" t="s">
        <v>1930</v>
      </c>
      <c r="F3973" t="s">
        <v>2249</v>
      </c>
      <c r="G3973" t="s">
        <v>23280</v>
      </c>
      <c r="H3973" t="s">
        <v>2543</v>
      </c>
    </row>
    <row r="3974" spans="2:8" x14ac:dyDescent="0.25">
      <c r="B3974" t="s">
        <v>15455</v>
      </c>
      <c r="C3974" t="s">
        <v>15456</v>
      </c>
      <c r="D3974" t="s">
        <v>1511</v>
      </c>
    </row>
    <row r="3975" spans="2:8" x14ac:dyDescent="0.25">
      <c r="B3975" t="s">
        <v>15457</v>
      </c>
      <c r="C3975" t="s">
        <v>15458</v>
      </c>
      <c r="D3975" t="s">
        <v>1343</v>
      </c>
      <c r="E3975" t="s">
        <v>3854</v>
      </c>
      <c r="F3975" t="s">
        <v>5930</v>
      </c>
      <c r="G3975" t="s">
        <v>4444</v>
      </c>
      <c r="H3975" t="s">
        <v>4295</v>
      </c>
    </row>
    <row r="3976" spans="2:8" x14ac:dyDescent="0.25">
      <c r="B3976" t="s">
        <v>15460</v>
      </c>
      <c r="C3976" t="s">
        <v>15461</v>
      </c>
      <c r="D3976" t="s">
        <v>2806</v>
      </c>
      <c r="E3976" t="s">
        <v>9063</v>
      </c>
      <c r="F3976" t="s">
        <v>3544</v>
      </c>
      <c r="G3976" t="s">
        <v>19511</v>
      </c>
      <c r="H3976" t="s">
        <v>14025</v>
      </c>
    </row>
    <row r="3977" spans="2:8" x14ac:dyDescent="0.25">
      <c r="B3977" t="s">
        <v>15463</v>
      </c>
      <c r="C3977" t="s">
        <v>15464</v>
      </c>
      <c r="D3977" t="s">
        <v>5529</v>
      </c>
      <c r="E3977" t="s">
        <v>3353</v>
      </c>
      <c r="F3977" t="s">
        <v>4593</v>
      </c>
      <c r="G3977" t="s">
        <v>23680</v>
      </c>
      <c r="H3977" t="s">
        <v>2552</v>
      </c>
    </row>
    <row r="3978" spans="2:8" x14ac:dyDescent="0.25">
      <c r="B3978" t="s">
        <v>15466</v>
      </c>
      <c r="C3978" t="s">
        <v>15467</v>
      </c>
      <c r="D3978" t="s">
        <v>2728</v>
      </c>
      <c r="E3978" t="s">
        <v>1465</v>
      </c>
      <c r="F3978" t="s">
        <v>8094</v>
      </c>
      <c r="G3978" t="s">
        <v>23681</v>
      </c>
      <c r="H3978" t="s">
        <v>457</v>
      </c>
    </row>
    <row r="3979" spans="2:8" x14ac:dyDescent="0.25">
      <c r="B3979" t="s">
        <v>15469</v>
      </c>
      <c r="C3979" t="s">
        <v>15470</v>
      </c>
      <c r="D3979" t="s">
        <v>2406</v>
      </c>
      <c r="F3979" t="s">
        <v>2012</v>
      </c>
      <c r="G3979" t="s">
        <v>10254</v>
      </c>
    </row>
    <row r="3980" spans="2:8" x14ac:dyDescent="0.25">
      <c r="B3980" t="s">
        <v>15471</v>
      </c>
      <c r="C3980" t="s">
        <v>15472</v>
      </c>
      <c r="D3980" t="s">
        <v>1890</v>
      </c>
      <c r="E3980" t="s">
        <v>4725</v>
      </c>
      <c r="F3980" t="s">
        <v>4695</v>
      </c>
      <c r="G3980" t="s">
        <v>23048</v>
      </c>
      <c r="H3980" t="s">
        <v>23682</v>
      </c>
    </row>
    <row r="3981" spans="2:8" x14ac:dyDescent="0.25">
      <c r="B3981" t="s">
        <v>15473</v>
      </c>
      <c r="C3981" t="s">
        <v>15474</v>
      </c>
      <c r="D3981" t="s">
        <v>20522</v>
      </c>
      <c r="E3981" t="s">
        <v>21172</v>
      </c>
      <c r="F3981" t="s">
        <v>12217</v>
      </c>
      <c r="G3981" t="s">
        <v>23683</v>
      </c>
      <c r="H3981" t="s">
        <v>14922</v>
      </c>
    </row>
    <row r="3982" spans="2:8" x14ac:dyDescent="0.25">
      <c r="B3982" t="s">
        <v>15479</v>
      </c>
      <c r="C3982" t="s">
        <v>15480</v>
      </c>
      <c r="D3982" t="s">
        <v>960</v>
      </c>
      <c r="E3982" t="s">
        <v>988</v>
      </c>
      <c r="F3982" t="s">
        <v>734</v>
      </c>
      <c r="G3982" t="s">
        <v>23684</v>
      </c>
      <c r="H3982" t="s">
        <v>2162</v>
      </c>
    </row>
    <row r="3983" spans="2:8" x14ac:dyDescent="0.25">
      <c r="B3983" t="s">
        <v>15481</v>
      </c>
      <c r="C3983" t="s">
        <v>15482</v>
      </c>
      <c r="D3983" t="s">
        <v>1358</v>
      </c>
    </row>
    <row r="3984" spans="2:8" x14ac:dyDescent="0.25">
      <c r="B3984" t="s">
        <v>15483</v>
      </c>
      <c r="C3984" t="s">
        <v>15484</v>
      </c>
      <c r="D3984" t="s">
        <v>2093</v>
      </c>
      <c r="E3984" t="s">
        <v>3923</v>
      </c>
      <c r="F3984" t="s">
        <v>349</v>
      </c>
      <c r="G3984" t="s">
        <v>23685</v>
      </c>
      <c r="H3984" t="s">
        <v>23107</v>
      </c>
    </row>
    <row r="3985" spans="2:8" x14ac:dyDescent="0.25">
      <c r="B3985" t="s">
        <v>15487</v>
      </c>
      <c r="C3985" t="s">
        <v>15488</v>
      </c>
      <c r="D3985" t="s">
        <v>2785</v>
      </c>
      <c r="E3985" t="s">
        <v>1829</v>
      </c>
      <c r="F3985" t="s">
        <v>1683</v>
      </c>
      <c r="G3985" t="s">
        <v>23686</v>
      </c>
      <c r="H3985" t="s">
        <v>17409</v>
      </c>
    </row>
    <row r="3986" spans="2:8" x14ac:dyDescent="0.25">
      <c r="B3986" t="s">
        <v>15490</v>
      </c>
      <c r="C3986" t="s">
        <v>15491</v>
      </c>
      <c r="D3986" t="s">
        <v>284</v>
      </c>
      <c r="E3986" t="s">
        <v>2299</v>
      </c>
      <c r="F3986" t="s">
        <v>1629</v>
      </c>
      <c r="G3986" t="s">
        <v>16438</v>
      </c>
      <c r="H3986" t="s">
        <v>23687</v>
      </c>
    </row>
    <row r="3987" spans="2:8" x14ac:dyDescent="0.25">
      <c r="B3987" t="s">
        <v>15493</v>
      </c>
      <c r="C3987" t="s">
        <v>15494</v>
      </c>
      <c r="D3987" t="s">
        <v>537</v>
      </c>
      <c r="E3987" t="s">
        <v>1239</v>
      </c>
      <c r="F3987" t="s">
        <v>1194</v>
      </c>
      <c r="G3987" t="s">
        <v>6047</v>
      </c>
      <c r="H3987" t="s">
        <v>12206</v>
      </c>
    </row>
    <row r="3988" spans="2:8" x14ac:dyDescent="0.25">
      <c r="B3988" t="s">
        <v>15496</v>
      </c>
      <c r="C3988" t="s">
        <v>15497</v>
      </c>
      <c r="D3988" t="s">
        <v>2858</v>
      </c>
      <c r="E3988" t="s">
        <v>866</v>
      </c>
      <c r="F3988" t="s">
        <v>1313</v>
      </c>
      <c r="G3988" t="s">
        <v>23688</v>
      </c>
      <c r="H3988" t="s">
        <v>13693</v>
      </c>
    </row>
    <row r="3989" spans="2:8" x14ac:dyDescent="0.25">
      <c r="B3989" t="s">
        <v>15500</v>
      </c>
      <c r="C3989" t="s">
        <v>15501</v>
      </c>
      <c r="D3989" t="s">
        <v>1495</v>
      </c>
      <c r="E3989" t="s">
        <v>2438</v>
      </c>
      <c r="F3989" t="s">
        <v>3594</v>
      </c>
      <c r="G3989" t="s">
        <v>6852</v>
      </c>
      <c r="H3989" t="s">
        <v>11388</v>
      </c>
    </row>
    <row r="3990" spans="2:8" x14ac:dyDescent="0.25">
      <c r="B3990" t="s">
        <v>15502</v>
      </c>
      <c r="C3990" t="s">
        <v>15503</v>
      </c>
      <c r="D3990" t="s">
        <v>8865</v>
      </c>
      <c r="E3990" t="s">
        <v>2918</v>
      </c>
      <c r="F3990" t="s">
        <v>1387</v>
      </c>
      <c r="G3990" t="s">
        <v>6622</v>
      </c>
      <c r="H3990" t="s">
        <v>23689</v>
      </c>
    </row>
    <row r="3991" spans="2:8" x14ac:dyDescent="0.25">
      <c r="B3991" t="s">
        <v>15506</v>
      </c>
      <c r="C3991" t="s">
        <v>15507</v>
      </c>
      <c r="D3991" t="s">
        <v>23690</v>
      </c>
      <c r="E3991" t="s">
        <v>22296</v>
      </c>
      <c r="F3991" t="s">
        <v>23691</v>
      </c>
      <c r="G3991" t="s">
        <v>16086</v>
      </c>
      <c r="H3991" t="s">
        <v>17293</v>
      </c>
    </row>
    <row r="3992" spans="2:8" x14ac:dyDescent="0.25">
      <c r="B3992" t="s">
        <v>15510</v>
      </c>
      <c r="C3992" t="s">
        <v>15511</v>
      </c>
      <c r="D3992" t="s">
        <v>1251</v>
      </c>
      <c r="E3992" t="s">
        <v>1369</v>
      </c>
      <c r="F3992" t="s">
        <v>1511</v>
      </c>
      <c r="G3992" t="s">
        <v>23692</v>
      </c>
      <c r="H3992" t="s">
        <v>23693</v>
      </c>
    </row>
    <row r="3993" spans="2:8" x14ac:dyDescent="0.25">
      <c r="B3993" t="s">
        <v>15514</v>
      </c>
      <c r="C3993" t="s">
        <v>15515</v>
      </c>
      <c r="D3993" t="s">
        <v>1337</v>
      </c>
      <c r="E3993" t="s">
        <v>2716</v>
      </c>
      <c r="F3993" t="s">
        <v>1109</v>
      </c>
      <c r="G3993" t="s">
        <v>23694</v>
      </c>
      <c r="H3993" t="s">
        <v>23695</v>
      </c>
    </row>
    <row r="3994" spans="2:8" x14ac:dyDescent="0.25">
      <c r="B3994" t="s">
        <v>15518</v>
      </c>
      <c r="C3994" t="s">
        <v>15519</v>
      </c>
      <c r="D3994" t="s">
        <v>23145</v>
      </c>
      <c r="E3994" t="s">
        <v>7907</v>
      </c>
      <c r="F3994" t="s">
        <v>20343</v>
      </c>
      <c r="G3994" t="s">
        <v>4249</v>
      </c>
      <c r="H3994" t="s">
        <v>10568</v>
      </c>
    </row>
    <row r="3995" spans="2:8" x14ac:dyDescent="0.25">
      <c r="B3995" t="s">
        <v>15522</v>
      </c>
      <c r="C3995" t="s">
        <v>15523</v>
      </c>
      <c r="D3995" t="s">
        <v>818</v>
      </c>
      <c r="E3995" t="s">
        <v>40</v>
      </c>
      <c r="F3995" t="s">
        <v>3104</v>
      </c>
      <c r="G3995" t="s">
        <v>22053</v>
      </c>
      <c r="H3995" t="s">
        <v>12249</v>
      </c>
    </row>
    <row r="3996" spans="2:8" x14ac:dyDescent="0.25">
      <c r="B3996" t="s">
        <v>15524</v>
      </c>
      <c r="C3996" t="s">
        <v>15525</v>
      </c>
      <c r="D3996" t="s">
        <v>537</v>
      </c>
      <c r="E3996" t="s">
        <v>6386</v>
      </c>
      <c r="F3996" t="s">
        <v>5592</v>
      </c>
      <c r="G3996" t="s">
        <v>1202</v>
      </c>
      <c r="H3996" t="s">
        <v>20723</v>
      </c>
    </row>
    <row r="3997" spans="2:8" x14ac:dyDescent="0.25">
      <c r="B3997" t="s">
        <v>15526</v>
      </c>
      <c r="C3997" t="s">
        <v>15527</v>
      </c>
      <c r="D3997" t="s">
        <v>3859</v>
      </c>
      <c r="E3997" t="s">
        <v>639</v>
      </c>
      <c r="F3997" t="s">
        <v>283</v>
      </c>
      <c r="G3997" t="s">
        <v>976</v>
      </c>
      <c r="H3997" t="s">
        <v>13132</v>
      </c>
    </row>
    <row r="3998" spans="2:8" x14ac:dyDescent="0.25">
      <c r="B3998" t="s">
        <v>15529</v>
      </c>
      <c r="C3998" t="s">
        <v>15530</v>
      </c>
      <c r="D3998" t="s">
        <v>6812</v>
      </c>
      <c r="E3998" t="s">
        <v>1186</v>
      </c>
      <c r="F3998" t="s">
        <v>3532</v>
      </c>
      <c r="G3998" t="s">
        <v>23696</v>
      </c>
      <c r="H3998" t="s">
        <v>1933</v>
      </c>
    </row>
    <row r="3999" spans="2:8" x14ac:dyDescent="0.25">
      <c r="B3999" t="s">
        <v>15532</v>
      </c>
      <c r="C3999" t="s">
        <v>15533</v>
      </c>
      <c r="D3999" t="s">
        <v>1623</v>
      </c>
      <c r="E3999" t="s">
        <v>3657</v>
      </c>
      <c r="F3999" t="s">
        <v>12197</v>
      </c>
      <c r="G3999" t="s">
        <v>19171</v>
      </c>
      <c r="H3999" t="s">
        <v>17839</v>
      </c>
    </row>
    <row r="4000" spans="2:8" x14ac:dyDescent="0.25">
      <c r="B4000" t="s">
        <v>15534</v>
      </c>
      <c r="C4000" t="s">
        <v>15535</v>
      </c>
      <c r="D4000" t="s">
        <v>2763</v>
      </c>
      <c r="E4000" t="s">
        <v>6907</v>
      </c>
      <c r="F4000" t="s">
        <v>1583</v>
      </c>
      <c r="G4000" t="s">
        <v>10134</v>
      </c>
      <c r="H4000" t="s">
        <v>8442</v>
      </c>
    </row>
    <row r="4001" spans="2:8" x14ac:dyDescent="0.25">
      <c r="B4001" t="s">
        <v>15538</v>
      </c>
      <c r="C4001" t="s">
        <v>15539</v>
      </c>
      <c r="D4001" t="s">
        <v>20324</v>
      </c>
      <c r="E4001" t="s">
        <v>2811</v>
      </c>
      <c r="F4001" t="s">
        <v>3173</v>
      </c>
      <c r="G4001" t="s">
        <v>23162</v>
      </c>
      <c r="H4001" t="s">
        <v>23697</v>
      </c>
    </row>
    <row r="4002" spans="2:8" x14ac:dyDescent="0.25">
      <c r="B4002" t="s">
        <v>15540</v>
      </c>
      <c r="C4002" t="s">
        <v>15541</v>
      </c>
      <c r="D4002" t="s">
        <v>4182</v>
      </c>
      <c r="E4002" t="s">
        <v>2913</v>
      </c>
      <c r="F4002" t="s">
        <v>1034</v>
      </c>
      <c r="G4002" t="s">
        <v>3045</v>
      </c>
      <c r="H4002" t="s">
        <v>22824</v>
      </c>
    </row>
    <row r="4003" spans="2:8" x14ac:dyDescent="0.25">
      <c r="B4003" t="s">
        <v>15543</v>
      </c>
      <c r="C4003" t="s">
        <v>15544</v>
      </c>
      <c r="D4003" t="s">
        <v>1185</v>
      </c>
      <c r="E4003" t="s">
        <v>1511</v>
      </c>
      <c r="F4003" t="s">
        <v>4769</v>
      </c>
      <c r="G4003" t="s">
        <v>811</v>
      </c>
      <c r="H4003" t="s">
        <v>23698</v>
      </c>
    </row>
    <row r="4004" spans="2:8" x14ac:dyDescent="0.25">
      <c r="B4004" t="s">
        <v>15546</v>
      </c>
      <c r="C4004" t="s">
        <v>15547</v>
      </c>
      <c r="D4004" t="s">
        <v>391</v>
      </c>
      <c r="E4004" t="s">
        <v>2061</v>
      </c>
      <c r="F4004" t="s">
        <v>688</v>
      </c>
      <c r="G4004" t="s">
        <v>6323</v>
      </c>
      <c r="H4004" t="s">
        <v>515</v>
      </c>
    </row>
    <row r="4005" spans="2:8" x14ac:dyDescent="0.25">
      <c r="B4005" t="s">
        <v>15548</v>
      </c>
      <c r="C4005" t="s">
        <v>15549</v>
      </c>
      <c r="D4005" t="s">
        <v>11386</v>
      </c>
      <c r="E4005" t="s">
        <v>23699</v>
      </c>
      <c r="F4005" t="s">
        <v>236</v>
      </c>
      <c r="G4005" t="s">
        <v>4851</v>
      </c>
      <c r="H4005" t="s">
        <v>21581</v>
      </c>
    </row>
    <row r="4006" spans="2:8" x14ac:dyDescent="0.25">
      <c r="B4006" t="s">
        <v>15552</v>
      </c>
      <c r="C4006" t="s">
        <v>15553</v>
      </c>
      <c r="D4006" t="s">
        <v>13401</v>
      </c>
      <c r="E4006" t="s">
        <v>9894</v>
      </c>
      <c r="F4006" t="s">
        <v>7750</v>
      </c>
      <c r="G4006" t="s">
        <v>23700</v>
      </c>
      <c r="H4006" t="s">
        <v>6349</v>
      </c>
    </row>
    <row r="4007" spans="2:8" x14ac:dyDescent="0.25">
      <c r="B4007" t="s">
        <v>15555</v>
      </c>
      <c r="C4007" t="s">
        <v>15556</v>
      </c>
      <c r="D4007" t="s">
        <v>7587</v>
      </c>
      <c r="E4007" t="s">
        <v>7158</v>
      </c>
      <c r="F4007" t="s">
        <v>13389</v>
      </c>
      <c r="G4007" t="s">
        <v>375</v>
      </c>
      <c r="H4007" t="s">
        <v>14325</v>
      </c>
    </row>
    <row r="4008" spans="2:8" x14ac:dyDescent="0.25">
      <c r="B4008" t="s">
        <v>15557</v>
      </c>
      <c r="C4008" t="s">
        <v>15558</v>
      </c>
      <c r="D4008" t="s">
        <v>982</v>
      </c>
      <c r="E4008" t="s">
        <v>2833</v>
      </c>
      <c r="F4008" t="s">
        <v>12600</v>
      </c>
      <c r="G4008" t="s">
        <v>16350</v>
      </c>
      <c r="H4008" t="s">
        <v>23701</v>
      </c>
    </row>
    <row r="4009" spans="2:8" x14ac:dyDescent="0.25">
      <c r="B4009" t="s">
        <v>15560</v>
      </c>
      <c r="C4009" t="s">
        <v>15561</v>
      </c>
      <c r="D4009" t="s">
        <v>4593</v>
      </c>
      <c r="E4009" t="s">
        <v>2560</v>
      </c>
      <c r="F4009" t="s">
        <v>3028</v>
      </c>
      <c r="G4009" t="s">
        <v>6873</v>
      </c>
      <c r="H4009" t="s">
        <v>21869</v>
      </c>
    </row>
    <row r="4010" spans="2:8" x14ac:dyDescent="0.25">
      <c r="B4010" t="s">
        <v>15562</v>
      </c>
      <c r="C4010" t="s">
        <v>15563</v>
      </c>
      <c r="D4010" t="s">
        <v>285</v>
      </c>
      <c r="E4010" t="s">
        <v>3297</v>
      </c>
      <c r="F4010" t="s">
        <v>1251</v>
      </c>
      <c r="G4010" t="s">
        <v>31</v>
      </c>
      <c r="H4010" t="s">
        <v>3105</v>
      </c>
    </row>
    <row r="4011" spans="2:8" x14ac:dyDescent="0.25">
      <c r="B4011" t="s">
        <v>15565</v>
      </c>
      <c r="C4011" t="s">
        <v>15566</v>
      </c>
      <c r="D4011" t="s">
        <v>285</v>
      </c>
      <c r="E4011" t="s">
        <v>889</v>
      </c>
      <c r="F4011" t="s">
        <v>742</v>
      </c>
      <c r="G4011" t="s">
        <v>21458</v>
      </c>
      <c r="H4011" t="s">
        <v>22796</v>
      </c>
    </row>
    <row r="4012" spans="2:8" x14ac:dyDescent="0.25">
      <c r="B4012" t="s">
        <v>15569</v>
      </c>
      <c r="C4012" t="s">
        <v>15570</v>
      </c>
      <c r="D4012" t="s">
        <v>2658</v>
      </c>
      <c r="E4012" t="s">
        <v>18800</v>
      </c>
      <c r="F4012" t="s">
        <v>4476</v>
      </c>
      <c r="G4012" t="s">
        <v>21705</v>
      </c>
      <c r="H4012" t="s">
        <v>9627</v>
      </c>
    </row>
    <row r="4013" spans="2:8" x14ac:dyDescent="0.25">
      <c r="B4013" t="s">
        <v>15572</v>
      </c>
      <c r="C4013" t="s">
        <v>15573</v>
      </c>
      <c r="D4013" t="s">
        <v>1320</v>
      </c>
      <c r="E4013" t="s">
        <v>959</v>
      </c>
      <c r="F4013" t="s">
        <v>1868</v>
      </c>
      <c r="G4013" t="s">
        <v>5199</v>
      </c>
      <c r="H4013" t="s">
        <v>14573</v>
      </c>
    </row>
    <row r="4014" spans="2:8" x14ac:dyDescent="0.25">
      <c r="B4014" t="s">
        <v>15574</v>
      </c>
      <c r="C4014" t="s">
        <v>15575</v>
      </c>
      <c r="D4014" t="s">
        <v>10285</v>
      </c>
      <c r="E4014" t="s">
        <v>9785</v>
      </c>
      <c r="F4014" t="s">
        <v>3197</v>
      </c>
      <c r="G4014" t="s">
        <v>23702</v>
      </c>
      <c r="H4014" t="s">
        <v>23703</v>
      </c>
    </row>
    <row r="4015" spans="2:8" x14ac:dyDescent="0.25">
      <c r="B4015" t="s">
        <v>15577</v>
      </c>
      <c r="C4015" t="s">
        <v>15578</v>
      </c>
      <c r="D4015" t="s">
        <v>639</v>
      </c>
      <c r="E4015" t="s">
        <v>403</v>
      </c>
      <c r="F4015" t="s">
        <v>2881</v>
      </c>
      <c r="G4015" t="s">
        <v>23704</v>
      </c>
      <c r="H4015" t="s">
        <v>23705</v>
      </c>
    </row>
    <row r="4016" spans="2:8" x14ac:dyDescent="0.25">
      <c r="B4016" t="s">
        <v>15581</v>
      </c>
      <c r="C4016" t="s">
        <v>15582</v>
      </c>
      <c r="D4016" t="s">
        <v>11416</v>
      </c>
      <c r="E4016" t="s">
        <v>2855</v>
      </c>
      <c r="F4016" t="s">
        <v>19726</v>
      </c>
      <c r="G4016" t="s">
        <v>9362</v>
      </c>
      <c r="H4016" t="s">
        <v>23706</v>
      </c>
    </row>
    <row r="4017" spans="2:8" x14ac:dyDescent="0.25">
      <c r="B4017" t="s">
        <v>15584</v>
      </c>
      <c r="C4017" t="s">
        <v>15585</v>
      </c>
      <c r="D4017" t="s">
        <v>2541</v>
      </c>
      <c r="E4017" t="s">
        <v>2411</v>
      </c>
      <c r="F4017" t="s">
        <v>1726</v>
      </c>
      <c r="G4017" t="s">
        <v>23707</v>
      </c>
      <c r="H4017" t="s">
        <v>7441</v>
      </c>
    </row>
    <row r="4018" spans="2:8" x14ac:dyDescent="0.25">
      <c r="B4018" t="s">
        <v>15587</v>
      </c>
      <c r="C4018" t="s">
        <v>15588</v>
      </c>
      <c r="D4018" t="s">
        <v>9797</v>
      </c>
      <c r="E4018" t="s">
        <v>160</v>
      </c>
      <c r="F4018" t="s">
        <v>12960</v>
      </c>
      <c r="G4018" t="s">
        <v>21968</v>
      </c>
      <c r="H4018" t="s">
        <v>23708</v>
      </c>
    </row>
    <row r="4019" spans="2:8" x14ac:dyDescent="0.25">
      <c r="B4019" t="s">
        <v>15590</v>
      </c>
      <c r="C4019" t="s">
        <v>15591</v>
      </c>
      <c r="D4019" t="s">
        <v>23709</v>
      </c>
      <c r="E4019" t="s">
        <v>6849</v>
      </c>
      <c r="F4019" t="s">
        <v>3585</v>
      </c>
      <c r="G4019" t="s">
        <v>19385</v>
      </c>
      <c r="H4019" t="s">
        <v>14422</v>
      </c>
    </row>
    <row r="4020" spans="2:8" x14ac:dyDescent="0.25">
      <c r="B4020" t="s">
        <v>15594</v>
      </c>
      <c r="C4020" t="s">
        <v>15595</v>
      </c>
      <c r="D4020" t="s">
        <v>3874</v>
      </c>
      <c r="E4020" t="s">
        <v>2465</v>
      </c>
      <c r="F4020" t="s">
        <v>2642</v>
      </c>
      <c r="G4020" t="s">
        <v>1745</v>
      </c>
      <c r="H4020" t="s">
        <v>13572</v>
      </c>
    </row>
    <row r="4021" spans="2:8" x14ac:dyDescent="0.25">
      <c r="B4021" t="s">
        <v>15598</v>
      </c>
      <c r="C4021" t="s">
        <v>15599</v>
      </c>
      <c r="D4021" t="s">
        <v>8418</v>
      </c>
      <c r="E4021" t="s">
        <v>1787</v>
      </c>
      <c r="F4021" t="s">
        <v>2358</v>
      </c>
      <c r="G4021" t="s">
        <v>4897</v>
      </c>
      <c r="H4021" t="s">
        <v>12590</v>
      </c>
    </row>
    <row r="4022" spans="2:8" x14ac:dyDescent="0.25">
      <c r="B4022" t="s">
        <v>15601</v>
      </c>
      <c r="C4022" t="s">
        <v>15602</v>
      </c>
      <c r="D4022" t="s">
        <v>1122</v>
      </c>
      <c r="E4022" t="s">
        <v>1343</v>
      </c>
      <c r="F4022" t="s">
        <v>1267</v>
      </c>
      <c r="G4022" t="s">
        <v>19556</v>
      </c>
      <c r="H4022" t="s">
        <v>23710</v>
      </c>
    </row>
    <row r="4023" spans="2:8" x14ac:dyDescent="0.25">
      <c r="B4023" t="s">
        <v>15604</v>
      </c>
      <c r="C4023" t="s">
        <v>15605</v>
      </c>
      <c r="E4023" t="s">
        <v>2519</v>
      </c>
      <c r="F4023" t="s">
        <v>4470</v>
      </c>
      <c r="H4023" t="s">
        <v>10781</v>
      </c>
    </row>
    <row r="4024" spans="2:8" x14ac:dyDescent="0.25">
      <c r="B4024" t="s">
        <v>15606</v>
      </c>
      <c r="C4024" t="s">
        <v>15607</v>
      </c>
      <c r="D4024" t="s">
        <v>2602</v>
      </c>
      <c r="E4024" t="s">
        <v>1921</v>
      </c>
      <c r="F4024" t="s">
        <v>1829</v>
      </c>
      <c r="G4024" t="s">
        <v>15686</v>
      </c>
      <c r="H4024" t="s">
        <v>21872</v>
      </c>
    </row>
    <row r="4025" spans="2:8" x14ac:dyDescent="0.25">
      <c r="B4025" t="s">
        <v>15608</v>
      </c>
      <c r="C4025" t="s">
        <v>15609</v>
      </c>
      <c r="D4025" t="s">
        <v>1757</v>
      </c>
      <c r="E4025" t="s">
        <v>3143</v>
      </c>
      <c r="F4025" t="s">
        <v>1905</v>
      </c>
      <c r="G4025" t="s">
        <v>23711</v>
      </c>
      <c r="H4025" t="s">
        <v>21813</v>
      </c>
    </row>
    <row r="4026" spans="2:8" x14ac:dyDescent="0.25">
      <c r="B4026" t="s">
        <v>15612</v>
      </c>
      <c r="C4026" t="s">
        <v>15613</v>
      </c>
      <c r="D4026" t="s">
        <v>890</v>
      </c>
      <c r="E4026" t="s">
        <v>1028</v>
      </c>
      <c r="F4026" t="s">
        <v>1186</v>
      </c>
      <c r="G4026" t="s">
        <v>23712</v>
      </c>
      <c r="H4026" t="s">
        <v>4253</v>
      </c>
    </row>
    <row r="4027" spans="2:8" x14ac:dyDescent="0.25">
      <c r="B4027" t="s">
        <v>15615</v>
      </c>
      <c r="C4027" t="s">
        <v>15616</v>
      </c>
      <c r="D4027" t="s">
        <v>20800</v>
      </c>
      <c r="E4027" t="s">
        <v>22798</v>
      </c>
      <c r="F4027" t="s">
        <v>23713</v>
      </c>
      <c r="G4027" t="s">
        <v>6506</v>
      </c>
      <c r="H4027" t="s">
        <v>23714</v>
      </c>
    </row>
    <row r="4028" spans="2:8" x14ac:dyDescent="0.25">
      <c r="B4028" t="s">
        <v>15621</v>
      </c>
      <c r="C4028" t="s">
        <v>15622</v>
      </c>
      <c r="D4028" t="s">
        <v>2299</v>
      </c>
    </row>
    <row r="4029" spans="2:8" x14ac:dyDescent="0.25">
      <c r="B4029" t="s">
        <v>15623</v>
      </c>
      <c r="C4029" t="s">
        <v>15624</v>
      </c>
      <c r="D4029" t="s">
        <v>2723</v>
      </c>
      <c r="E4029" t="s">
        <v>4971</v>
      </c>
      <c r="F4029" t="s">
        <v>3663</v>
      </c>
      <c r="G4029" t="s">
        <v>15499</v>
      </c>
      <c r="H4029" t="s">
        <v>23715</v>
      </c>
    </row>
    <row r="4030" spans="2:8" x14ac:dyDescent="0.25">
      <c r="B4030" t="s">
        <v>15626</v>
      </c>
      <c r="C4030" t="s">
        <v>15627</v>
      </c>
      <c r="D4030" t="s">
        <v>95</v>
      </c>
      <c r="E4030" t="s">
        <v>12953</v>
      </c>
      <c r="F4030" t="s">
        <v>22217</v>
      </c>
      <c r="G4030" t="s">
        <v>21125</v>
      </c>
      <c r="H4030" t="s">
        <v>13209</v>
      </c>
    </row>
    <row r="4031" spans="2:8" x14ac:dyDescent="0.25">
      <c r="B4031" t="s">
        <v>15629</v>
      </c>
      <c r="C4031" t="s">
        <v>15630</v>
      </c>
      <c r="D4031" t="s">
        <v>3012</v>
      </c>
      <c r="E4031" t="s">
        <v>5484</v>
      </c>
      <c r="F4031" t="s">
        <v>12</v>
      </c>
      <c r="G4031" t="s">
        <v>15477</v>
      </c>
      <c r="H4031" t="s">
        <v>551</v>
      </c>
    </row>
    <row r="4032" spans="2:8" x14ac:dyDescent="0.25">
      <c r="B4032" t="s">
        <v>15631</v>
      </c>
      <c r="C4032" t="s">
        <v>15632</v>
      </c>
      <c r="D4032" t="s">
        <v>21131</v>
      </c>
      <c r="E4032" t="s">
        <v>1238</v>
      </c>
      <c r="F4032" t="s">
        <v>2664</v>
      </c>
      <c r="G4032" t="s">
        <v>23716</v>
      </c>
      <c r="H4032" t="s">
        <v>23717</v>
      </c>
    </row>
    <row r="4033" spans="2:8" x14ac:dyDescent="0.25">
      <c r="B4033" t="s">
        <v>15635</v>
      </c>
      <c r="C4033" t="s">
        <v>15636</v>
      </c>
      <c r="D4033" t="s">
        <v>18788</v>
      </c>
      <c r="E4033" t="s">
        <v>12042</v>
      </c>
      <c r="F4033" t="s">
        <v>3606</v>
      </c>
      <c r="G4033" t="s">
        <v>5228</v>
      </c>
      <c r="H4033" t="s">
        <v>2704</v>
      </c>
    </row>
    <row r="4034" spans="2:8" x14ac:dyDescent="0.25">
      <c r="B4034" t="s">
        <v>15638</v>
      </c>
      <c r="C4034" t="s">
        <v>15639</v>
      </c>
      <c r="D4034" t="s">
        <v>4211</v>
      </c>
      <c r="E4034" t="s">
        <v>6958</v>
      </c>
      <c r="F4034" t="s">
        <v>1979</v>
      </c>
      <c r="G4034" t="s">
        <v>17588</v>
      </c>
      <c r="H4034" t="s">
        <v>18631</v>
      </c>
    </row>
    <row r="4035" spans="2:8" x14ac:dyDescent="0.25">
      <c r="B4035" t="s">
        <v>15642</v>
      </c>
      <c r="C4035" t="s">
        <v>15643</v>
      </c>
      <c r="D4035" t="s">
        <v>1358</v>
      </c>
      <c r="E4035" t="s">
        <v>2582</v>
      </c>
      <c r="F4035" t="s">
        <v>638</v>
      </c>
      <c r="G4035" t="s">
        <v>8900</v>
      </c>
      <c r="H4035" t="s">
        <v>1277</v>
      </c>
    </row>
    <row r="4036" spans="2:8" x14ac:dyDescent="0.25">
      <c r="B4036" t="s">
        <v>15644</v>
      </c>
      <c r="C4036" t="s">
        <v>15645</v>
      </c>
      <c r="D4036" t="s">
        <v>9172</v>
      </c>
      <c r="E4036" t="s">
        <v>15646</v>
      </c>
      <c r="F4036" t="s">
        <v>12926</v>
      </c>
      <c r="G4036" t="s">
        <v>4590</v>
      </c>
      <c r="H4036" t="s">
        <v>10537</v>
      </c>
    </row>
    <row r="4037" spans="2:8" x14ac:dyDescent="0.25">
      <c r="B4037" t="s">
        <v>15647</v>
      </c>
      <c r="C4037" t="s">
        <v>15648</v>
      </c>
      <c r="D4037" t="s">
        <v>5717</v>
      </c>
      <c r="E4037" t="s">
        <v>1734</v>
      </c>
      <c r="F4037" t="s">
        <v>2438</v>
      </c>
      <c r="G4037" t="s">
        <v>15589</v>
      </c>
      <c r="H4037" t="s">
        <v>22769</v>
      </c>
    </row>
    <row r="4038" spans="2:8" x14ac:dyDescent="0.25">
      <c r="B4038" t="s">
        <v>15650</v>
      </c>
      <c r="C4038" t="s">
        <v>15651</v>
      </c>
      <c r="D4038" t="s">
        <v>2482</v>
      </c>
    </row>
    <row r="4039" spans="2:8" x14ac:dyDescent="0.25">
      <c r="B4039" t="s">
        <v>15652</v>
      </c>
      <c r="C4039" t="s">
        <v>15653</v>
      </c>
      <c r="D4039" t="s">
        <v>3192</v>
      </c>
      <c r="E4039" t="s">
        <v>935</v>
      </c>
      <c r="F4039" t="s">
        <v>6926</v>
      </c>
      <c r="G4039" t="s">
        <v>2094</v>
      </c>
      <c r="H4039" t="s">
        <v>11285</v>
      </c>
    </row>
    <row r="4040" spans="2:8" x14ac:dyDescent="0.25">
      <c r="B4040" t="s">
        <v>15654</v>
      </c>
      <c r="C4040" t="s">
        <v>15655</v>
      </c>
      <c r="D4040" t="s">
        <v>3945</v>
      </c>
      <c r="E4040" t="s">
        <v>648</v>
      </c>
      <c r="F4040" t="s">
        <v>2325</v>
      </c>
      <c r="G4040" t="s">
        <v>23718</v>
      </c>
      <c r="H4040" t="s">
        <v>23673</v>
      </c>
    </row>
    <row r="4041" spans="2:8" x14ac:dyDescent="0.25">
      <c r="B4041" t="s">
        <v>15657</v>
      </c>
      <c r="C4041" t="s">
        <v>15658</v>
      </c>
      <c r="D4041" t="s">
        <v>4124</v>
      </c>
      <c r="E4041" t="s">
        <v>980</v>
      </c>
      <c r="F4041" t="s">
        <v>3132</v>
      </c>
      <c r="G4041" t="s">
        <v>12757</v>
      </c>
      <c r="H4041" t="s">
        <v>2787</v>
      </c>
    </row>
    <row r="4042" spans="2:8" x14ac:dyDescent="0.25">
      <c r="B4042" t="s">
        <v>15659</v>
      </c>
      <c r="C4042" t="s">
        <v>15660</v>
      </c>
      <c r="D4042" t="s">
        <v>849</v>
      </c>
      <c r="E4042" t="s">
        <v>1562</v>
      </c>
      <c r="F4042" t="s">
        <v>1630</v>
      </c>
      <c r="G4042" t="s">
        <v>3444</v>
      </c>
      <c r="H4042" t="s">
        <v>23719</v>
      </c>
    </row>
    <row r="4043" spans="2:8" x14ac:dyDescent="0.25">
      <c r="B4043" t="s">
        <v>15662</v>
      </c>
      <c r="C4043" t="s">
        <v>15663</v>
      </c>
      <c r="D4043" t="s">
        <v>1345</v>
      </c>
      <c r="E4043" t="s">
        <v>1617</v>
      </c>
      <c r="F4043" t="s">
        <v>1343</v>
      </c>
      <c r="G4043" t="s">
        <v>23720</v>
      </c>
      <c r="H4043" t="s">
        <v>20467</v>
      </c>
    </row>
    <row r="4044" spans="2:8" x14ac:dyDescent="0.25">
      <c r="B4044" t="s">
        <v>15664</v>
      </c>
      <c r="C4044" t="s">
        <v>15665</v>
      </c>
      <c r="D4044" t="s">
        <v>1921</v>
      </c>
      <c r="E4044" t="s">
        <v>390</v>
      </c>
      <c r="F4044" t="s">
        <v>1159</v>
      </c>
      <c r="G4044" t="s">
        <v>23721</v>
      </c>
      <c r="H4044" t="s">
        <v>6544</v>
      </c>
    </row>
    <row r="4045" spans="2:8" x14ac:dyDescent="0.25">
      <c r="B4045" t="s">
        <v>15666</v>
      </c>
      <c r="C4045" t="s">
        <v>15667</v>
      </c>
      <c r="D4045" t="s">
        <v>1110</v>
      </c>
      <c r="E4045" t="s">
        <v>1650</v>
      </c>
      <c r="F4045" t="s">
        <v>1250</v>
      </c>
      <c r="G4045" t="s">
        <v>13070</v>
      </c>
      <c r="H4045" t="s">
        <v>23722</v>
      </c>
    </row>
    <row r="4046" spans="2:8" x14ac:dyDescent="0.25">
      <c r="B4046" t="s">
        <v>15670</v>
      </c>
      <c r="C4046" t="s">
        <v>15671</v>
      </c>
      <c r="D4046" t="s">
        <v>7240</v>
      </c>
      <c r="E4046" t="s">
        <v>16769</v>
      </c>
      <c r="F4046" t="s">
        <v>13285</v>
      </c>
      <c r="G4046" t="s">
        <v>23723</v>
      </c>
      <c r="H4046" t="s">
        <v>14106</v>
      </c>
    </row>
    <row r="4047" spans="2:8" x14ac:dyDescent="0.25">
      <c r="B4047" t="s">
        <v>15673</v>
      </c>
      <c r="C4047" t="s">
        <v>15674</v>
      </c>
      <c r="D4047" t="s">
        <v>7814</v>
      </c>
      <c r="E4047" t="s">
        <v>2647</v>
      </c>
      <c r="F4047" t="s">
        <v>6657</v>
      </c>
      <c r="G4047" t="s">
        <v>6646</v>
      </c>
      <c r="H4047" t="s">
        <v>23724</v>
      </c>
    </row>
    <row r="4048" spans="2:8" x14ac:dyDescent="0.25">
      <c r="B4048" t="s">
        <v>15676</v>
      </c>
      <c r="C4048" t="s">
        <v>15677</v>
      </c>
      <c r="D4048" t="s">
        <v>2613</v>
      </c>
      <c r="E4048" t="s">
        <v>2652</v>
      </c>
      <c r="F4048" t="s">
        <v>2918</v>
      </c>
      <c r="G4048" t="s">
        <v>10660</v>
      </c>
      <c r="H4048" t="s">
        <v>10342</v>
      </c>
    </row>
    <row r="4049" spans="2:8" x14ac:dyDescent="0.25">
      <c r="B4049" t="s">
        <v>15678</v>
      </c>
      <c r="C4049" t="s">
        <v>15679</v>
      </c>
      <c r="D4049" t="s">
        <v>11673</v>
      </c>
      <c r="E4049" t="s">
        <v>8309</v>
      </c>
      <c r="F4049" t="s">
        <v>9798</v>
      </c>
      <c r="G4049" t="s">
        <v>4506</v>
      </c>
      <c r="H4049" t="s">
        <v>8221</v>
      </c>
    </row>
    <row r="4050" spans="2:8" x14ac:dyDescent="0.25">
      <c r="B4050" t="s">
        <v>15682</v>
      </c>
      <c r="C4050" t="s">
        <v>15683</v>
      </c>
      <c r="D4050" t="s">
        <v>9377</v>
      </c>
      <c r="E4050" t="s">
        <v>160</v>
      </c>
      <c r="F4050" t="s">
        <v>7098</v>
      </c>
      <c r="G4050" t="s">
        <v>9907</v>
      </c>
      <c r="H4050" t="s">
        <v>12242</v>
      </c>
    </row>
    <row r="4051" spans="2:8" x14ac:dyDescent="0.25">
      <c r="B4051" t="s">
        <v>15687</v>
      </c>
      <c r="C4051" t="s">
        <v>15688</v>
      </c>
      <c r="D4051" t="s">
        <v>1532</v>
      </c>
    </row>
    <row r="4052" spans="2:8" x14ac:dyDescent="0.25">
      <c r="B4052" t="s">
        <v>15689</v>
      </c>
      <c r="C4052" t="s">
        <v>15690</v>
      </c>
      <c r="E4052" t="s">
        <v>2406</v>
      </c>
      <c r="F4052" t="s">
        <v>4563</v>
      </c>
      <c r="H4052" t="s">
        <v>10834</v>
      </c>
    </row>
    <row r="4053" spans="2:8" x14ac:dyDescent="0.25">
      <c r="B4053" t="s">
        <v>15692</v>
      </c>
      <c r="C4053" t="s">
        <v>15693</v>
      </c>
      <c r="D4053" t="s">
        <v>4729</v>
      </c>
      <c r="E4053" t="s">
        <v>1705</v>
      </c>
      <c r="F4053" t="s">
        <v>1117</v>
      </c>
      <c r="G4053" t="s">
        <v>423</v>
      </c>
      <c r="H4053" t="s">
        <v>4056</v>
      </c>
    </row>
    <row r="4054" spans="2:8" x14ac:dyDescent="0.25">
      <c r="B4054" t="s">
        <v>15694</v>
      </c>
      <c r="C4054" t="s">
        <v>15695</v>
      </c>
      <c r="D4054" t="s">
        <v>3248</v>
      </c>
      <c r="E4054" t="s">
        <v>6962</v>
      </c>
      <c r="F4054" t="s">
        <v>1352</v>
      </c>
      <c r="G4054" t="s">
        <v>186</v>
      </c>
      <c r="H4054" t="s">
        <v>17718</v>
      </c>
    </row>
    <row r="4055" spans="2:8" x14ac:dyDescent="0.25">
      <c r="B4055" t="s">
        <v>15697</v>
      </c>
      <c r="C4055" t="s">
        <v>15698</v>
      </c>
      <c r="D4055" t="s">
        <v>1863</v>
      </c>
      <c r="E4055" t="s">
        <v>1999</v>
      </c>
      <c r="F4055" t="s">
        <v>989</v>
      </c>
      <c r="G4055" t="s">
        <v>10490</v>
      </c>
      <c r="H4055" t="s">
        <v>23725</v>
      </c>
    </row>
    <row r="4056" spans="2:8" x14ac:dyDescent="0.25">
      <c r="B4056" t="s">
        <v>15701</v>
      </c>
      <c r="C4056" t="s">
        <v>15702</v>
      </c>
      <c r="D4056" t="s">
        <v>2608</v>
      </c>
      <c r="E4056" t="s">
        <v>2939</v>
      </c>
      <c r="F4056" t="s">
        <v>1938</v>
      </c>
      <c r="G4056" t="s">
        <v>16651</v>
      </c>
      <c r="H4056" t="s">
        <v>2940</v>
      </c>
    </row>
    <row r="4057" spans="2:8" x14ac:dyDescent="0.25">
      <c r="B4057" t="s">
        <v>15704</v>
      </c>
      <c r="C4057" t="s">
        <v>15705</v>
      </c>
      <c r="D4057" t="s">
        <v>693</v>
      </c>
    </row>
    <row r="4058" spans="2:8" x14ac:dyDescent="0.25">
      <c r="B4058" t="s">
        <v>15706</v>
      </c>
      <c r="C4058" t="s">
        <v>15707</v>
      </c>
      <c r="D4058" t="s">
        <v>2018</v>
      </c>
      <c r="E4058" t="s">
        <v>1734</v>
      </c>
      <c r="F4058" t="s">
        <v>1890</v>
      </c>
      <c r="G4058" t="s">
        <v>14860</v>
      </c>
      <c r="H4058" t="s">
        <v>7436</v>
      </c>
    </row>
    <row r="4059" spans="2:8" x14ac:dyDescent="0.25">
      <c r="B4059" t="s">
        <v>15710</v>
      </c>
      <c r="C4059" t="s">
        <v>15711</v>
      </c>
      <c r="D4059" t="s">
        <v>1207</v>
      </c>
      <c r="E4059" t="s">
        <v>3746</v>
      </c>
      <c r="F4059" t="s">
        <v>7221</v>
      </c>
      <c r="G4059" t="s">
        <v>9326</v>
      </c>
      <c r="H4059" t="s">
        <v>23726</v>
      </c>
    </row>
    <row r="4060" spans="2:8" x14ac:dyDescent="0.25">
      <c r="B4060" t="s">
        <v>15713</v>
      </c>
      <c r="C4060" t="s">
        <v>15714</v>
      </c>
      <c r="D4060" t="s">
        <v>1109</v>
      </c>
      <c r="E4060" t="s">
        <v>1884</v>
      </c>
      <c r="F4060" t="s">
        <v>1883</v>
      </c>
      <c r="G4060" t="s">
        <v>7093</v>
      </c>
      <c r="H4060" t="s">
        <v>23727</v>
      </c>
    </row>
    <row r="4061" spans="2:8" x14ac:dyDescent="0.25">
      <c r="B4061" t="s">
        <v>15715</v>
      </c>
      <c r="C4061" t="s">
        <v>15716</v>
      </c>
      <c r="D4061" t="s">
        <v>6186</v>
      </c>
      <c r="E4061" t="s">
        <v>2450</v>
      </c>
      <c r="F4061" t="s">
        <v>2004</v>
      </c>
      <c r="G4061" t="s">
        <v>13458</v>
      </c>
      <c r="H4061" t="s">
        <v>1672</v>
      </c>
    </row>
    <row r="4062" spans="2:8" x14ac:dyDescent="0.25">
      <c r="B4062" t="s">
        <v>15718</v>
      </c>
      <c r="C4062" t="s">
        <v>15719</v>
      </c>
      <c r="D4062" t="s">
        <v>1688</v>
      </c>
      <c r="E4062" t="s">
        <v>1622</v>
      </c>
      <c r="F4062" t="s">
        <v>1129</v>
      </c>
      <c r="G4062" t="s">
        <v>23728</v>
      </c>
      <c r="H4062" t="s">
        <v>14711</v>
      </c>
    </row>
    <row r="4063" spans="2:8" x14ac:dyDescent="0.25">
      <c r="B4063" t="s">
        <v>15720</v>
      </c>
      <c r="C4063" t="s">
        <v>15721</v>
      </c>
      <c r="D4063" t="s">
        <v>2098</v>
      </c>
      <c r="E4063" t="s">
        <v>847</v>
      </c>
      <c r="F4063" t="s">
        <v>2171</v>
      </c>
      <c r="G4063" t="s">
        <v>9267</v>
      </c>
      <c r="H4063" t="s">
        <v>251</v>
      </c>
    </row>
    <row r="4064" spans="2:8" x14ac:dyDescent="0.25">
      <c r="B4064" t="s">
        <v>15723</v>
      </c>
      <c r="C4064" t="s">
        <v>15724</v>
      </c>
      <c r="D4064" t="s">
        <v>6376</v>
      </c>
      <c r="E4064" t="s">
        <v>7316</v>
      </c>
      <c r="F4064" t="s">
        <v>2263</v>
      </c>
      <c r="G4064" t="s">
        <v>20031</v>
      </c>
      <c r="H4064" t="s">
        <v>19829</v>
      </c>
    </row>
    <row r="4065" spans="2:8" x14ac:dyDescent="0.25">
      <c r="B4065" t="s">
        <v>15726</v>
      </c>
      <c r="C4065" t="s">
        <v>15727</v>
      </c>
      <c r="E4065" t="s">
        <v>5683</v>
      </c>
      <c r="F4065" t="s">
        <v>2244</v>
      </c>
      <c r="H4065" t="s">
        <v>18720</v>
      </c>
    </row>
    <row r="4066" spans="2:8" x14ac:dyDescent="0.25">
      <c r="B4066" t="s">
        <v>15729</v>
      </c>
      <c r="C4066" t="s">
        <v>15730</v>
      </c>
      <c r="D4066" t="s">
        <v>23729</v>
      </c>
      <c r="E4066" t="s">
        <v>10524</v>
      </c>
      <c r="F4066" t="s">
        <v>23730</v>
      </c>
      <c r="G4066" t="s">
        <v>3659</v>
      </c>
      <c r="H4066" t="s">
        <v>22717</v>
      </c>
    </row>
    <row r="4067" spans="2:8" x14ac:dyDescent="0.25">
      <c r="B4067" t="s">
        <v>15734</v>
      </c>
      <c r="C4067" t="s">
        <v>15735</v>
      </c>
      <c r="D4067" t="s">
        <v>419</v>
      </c>
      <c r="E4067" t="s">
        <v>5614</v>
      </c>
      <c r="F4067" t="s">
        <v>6962</v>
      </c>
      <c r="G4067" t="s">
        <v>2867</v>
      </c>
      <c r="H4067" t="s">
        <v>15596</v>
      </c>
    </row>
    <row r="4068" spans="2:8" x14ac:dyDescent="0.25">
      <c r="B4068" t="s">
        <v>15738</v>
      </c>
      <c r="C4068" t="s">
        <v>15739</v>
      </c>
      <c r="D4068" t="s">
        <v>2505</v>
      </c>
      <c r="E4068" t="s">
        <v>9330</v>
      </c>
      <c r="F4068" t="s">
        <v>18643</v>
      </c>
      <c r="G4068" t="s">
        <v>1746</v>
      </c>
      <c r="H4068" t="s">
        <v>21431</v>
      </c>
    </row>
    <row r="4069" spans="2:8" x14ac:dyDescent="0.25">
      <c r="B4069" t="s">
        <v>15741</v>
      </c>
      <c r="C4069" t="s">
        <v>15742</v>
      </c>
      <c r="D4069" t="s">
        <v>2832</v>
      </c>
      <c r="E4069" t="s">
        <v>2166</v>
      </c>
      <c r="F4069" t="s">
        <v>8418</v>
      </c>
      <c r="G4069" t="s">
        <v>23731</v>
      </c>
      <c r="H4069" t="s">
        <v>23732</v>
      </c>
    </row>
    <row r="4070" spans="2:8" x14ac:dyDescent="0.25">
      <c r="B4070" t="s">
        <v>15743</v>
      </c>
      <c r="C4070" t="s">
        <v>15744</v>
      </c>
      <c r="D4070" t="s">
        <v>3148</v>
      </c>
      <c r="E4070" t="s">
        <v>3330</v>
      </c>
      <c r="F4070" t="s">
        <v>2738</v>
      </c>
      <c r="G4070" t="s">
        <v>9064</v>
      </c>
      <c r="H4070" t="s">
        <v>56</v>
      </c>
    </row>
    <row r="4071" spans="2:8" x14ac:dyDescent="0.25">
      <c r="B4071" t="s">
        <v>15746</v>
      </c>
      <c r="C4071" t="s">
        <v>15747</v>
      </c>
      <c r="D4071" t="s">
        <v>6500</v>
      </c>
      <c r="E4071" t="s">
        <v>3786</v>
      </c>
      <c r="F4071" t="s">
        <v>6699</v>
      </c>
      <c r="G4071" t="s">
        <v>23733</v>
      </c>
      <c r="H4071" t="s">
        <v>23734</v>
      </c>
    </row>
    <row r="4072" spans="2:8" x14ac:dyDescent="0.25">
      <c r="B4072" t="s">
        <v>15750</v>
      </c>
      <c r="C4072" t="s">
        <v>15751</v>
      </c>
      <c r="D4072" t="s">
        <v>3790</v>
      </c>
      <c r="E4072" t="s">
        <v>1708</v>
      </c>
      <c r="F4072" t="s">
        <v>1345</v>
      </c>
      <c r="G4072" t="s">
        <v>16383</v>
      </c>
      <c r="H4072" t="s">
        <v>23301</v>
      </c>
    </row>
    <row r="4073" spans="2:8" x14ac:dyDescent="0.25">
      <c r="B4073" t="s">
        <v>15753</v>
      </c>
      <c r="C4073" t="s">
        <v>15754</v>
      </c>
      <c r="D4073" t="s">
        <v>10697</v>
      </c>
      <c r="E4073" t="s">
        <v>980</v>
      </c>
      <c r="F4073" t="s">
        <v>8341</v>
      </c>
      <c r="G4073" t="s">
        <v>6723</v>
      </c>
      <c r="H4073" t="s">
        <v>775</v>
      </c>
    </row>
    <row r="4074" spans="2:8" x14ac:dyDescent="0.25">
      <c r="B4074" t="s">
        <v>15755</v>
      </c>
      <c r="C4074" t="s">
        <v>15756</v>
      </c>
      <c r="D4074" t="s">
        <v>3923</v>
      </c>
      <c r="E4074" t="s">
        <v>890</v>
      </c>
      <c r="F4074" t="s">
        <v>1792</v>
      </c>
      <c r="G4074" t="s">
        <v>9951</v>
      </c>
      <c r="H4074" t="s">
        <v>23735</v>
      </c>
    </row>
    <row r="4075" spans="2:8" x14ac:dyDescent="0.25">
      <c r="B4075" t="s">
        <v>15757</v>
      </c>
      <c r="C4075" t="s">
        <v>15758</v>
      </c>
      <c r="D4075" t="s">
        <v>849</v>
      </c>
      <c r="E4075" t="s">
        <v>891</v>
      </c>
      <c r="F4075" t="s">
        <v>1617</v>
      </c>
      <c r="G4075" t="s">
        <v>22406</v>
      </c>
      <c r="H4075" t="s">
        <v>4623</v>
      </c>
    </row>
    <row r="4076" spans="2:8" x14ac:dyDescent="0.25">
      <c r="B4076" t="s">
        <v>15759</v>
      </c>
      <c r="C4076" t="s">
        <v>15760</v>
      </c>
      <c r="D4076" t="s">
        <v>1803</v>
      </c>
      <c r="E4076" t="s">
        <v>1883</v>
      </c>
      <c r="F4076" t="s">
        <v>1883</v>
      </c>
      <c r="G4076" t="s">
        <v>2618</v>
      </c>
      <c r="H4076" t="s">
        <v>650</v>
      </c>
    </row>
    <row r="4077" spans="2:8" x14ac:dyDescent="0.25">
      <c r="B4077" t="s">
        <v>15761</v>
      </c>
      <c r="C4077" t="s">
        <v>15762</v>
      </c>
      <c r="D4077" t="s">
        <v>19912</v>
      </c>
      <c r="E4077" t="s">
        <v>23736</v>
      </c>
      <c r="F4077" t="s">
        <v>22929</v>
      </c>
      <c r="G4077" t="s">
        <v>2052</v>
      </c>
      <c r="H4077" t="s">
        <v>6195</v>
      </c>
    </row>
    <row r="4078" spans="2:8" x14ac:dyDescent="0.25">
      <c r="B4078" t="s">
        <v>15765</v>
      </c>
      <c r="C4078" t="s">
        <v>15766</v>
      </c>
      <c r="D4078" t="s">
        <v>9191</v>
      </c>
      <c r="E4078" t="s">
        <v>2360</v>
      </c>
      <c r="F4078" t="s">
        <v>8684</v>
      </c>
      <c r="G4078" t="s">
        <v>15082</v>
      </c>
      <c r="H4078" t="s">
        <v>15111</v>
      </c>
    </row>
    <row r="4079" spans="2:8" x14ac:dyDescent="0.25">
      <c r="B4079" t="s">
        <v>15768</v>
      </c>
      <c r="C4079" t="s">
        <v>15769</v>
      </c>
      <c r="D4079" t="s">
        <v>2263</v>
      </c>
      <c r="E4079" t="s">
        <v>2366</v>
      </c>
      <c r="F4079" t="s">
        <v>2366</v>
      </c>
      <c r="G4079" t="s">
        <v>23737</v>
      </c>
      <c r="H4079" t="s">
        <v>650</v>
      </c>
    </row>
    <row r="4080" spans="2:8" x14ac:dyDescent="0.25">
      <c r="B4080" t="s">
        <v>15770</v>
      </c>
      <c r="C4080" t="s">
        <v>15771</v>
      </c>
      <c r="D4080" t="s">
        <v>7790</v>
      </c>
      <c r="E4080" t="s">
        <v>2918</v>
      </c>
      <c r="F4080" t="s">
        <v>1978</v>
      </c>
      <c r="G4080" t="s">
        <v>9109</v>
      </c>
      <c r="H4080" t="s">
        <v>23738</v>
      </c>
    </row>
    <row r="4081" spans="2:8" x14ac:dyDescent="0.25">
      <c r="B4081" t="s">
        <v>15774</v>
      </c>
      <c r="C4081" t="s">
        <v>15775</v>
      </c>
      <c r="D4081" t="s">
        <v>1331</v>
      </c>
      <c r="E4081" t="s">
        <v>1931</v>
      </c>
      <c r="F4081" t="s">
        <v>1720</v>
      </c>
      <c r="G4081" t="s">
        <v>4776</v>
      </c>
      <c r="H4081" t="s">
        <v>23739</v>
      </c>
    </row>
    <row r="4082" spans="2:8" x14ac:dyDescent="0.25">
      <c r="B4082" t="s">
        <v>15778</v>
      </c>
      <c r="C4082" t="s">
        <v>15779</v>
      </c>
      <c r="D4082" t="s">
        <v>3162</v>
      </c>
      <c r="E4082" t="s">
        <v>3148</v>
      </c>
      <c r="F4082" t="s">
        <v>7034</v>
      </c>
      <c r="G4082" t="s">
        <v>21761</v>
      </c>
      <c r="H4082" t="s">
        <v>22118</v>
      </c>
    </row>
    <row r="4083" spans="2:8" x14ac:dyDescent="0.25">
      <c r="B4083" t="s">
        <v>15781</v>
      </c>
      <c r="C4083" t="s">
        <v>15782</v>
      </c>
      <c r="D4083" t="s">
        <v>3624</v>
      </c>
      <c r="E4083" t="s">
        <v>4664</v>
      </c>
      <c r="F4083" t="s">
        <v>3297</v>
      </c>
      <c r="G4083" t="s">
        <v>14871</v>
      </c>
      <c r="H4083" t="s">
        <v>795</v>
      </c>
    </row>
    <row r="4084" spans="2:8" x14ac:dyDescent="0.25">
      <c r="B4084" t="s">
        <v>15784</v>
      </c>
      <c r="C4084" t="s">
        <v>15785</v>
      </c>
      <c r="D4084" t="s">
        <v>170</v>
      </c>
      <c r="E4084" t="s">
        <v>23740</v>
      </c>
      <c r="F4084" t="s">
        <v>23741</v>
      </c>
      <c r="G4084" t="s">
        <v>10926</v>
      </c>
      <c r="H4084" t="s">
        <v>15297</v>
      </c>
    </row>
    <row r="4085" spans="2:8" x14ac:dyDescent="0.25">
      <c r="B4085" t="s">
        <v>15789</v>
      </c>
      <c r="C4085" t="s">
        <v>15790</v>
      </c>
      <c r="D4085" t="s">
        <v>11865</v>
      </c>
      <c r="E4085" t="s">
        <v>22280</v>
      </c>
      <c r="F4085" t="s">
        <v>23742</v>
      </c>
      <c r="G4085" t="s">
        <v>20329</v>
      </c>
      <c r="H4085" t="s">
        <v>17038</v>
      </c>
    </row>
    <row r="4086" spans="2:8" x14ac:dyDescent="0.25">
      <c r="B4086" t="s">
        <v>15792</v>
      </c>
      <c r="C4086" t="s">
        <v>15793</v>
      </c>
      <c r="D4086" t="s">
        <v>2918</v>
      </c>
      <c r="E4086" t="s">
        <v>1518</v>
      </c>
      <c r="F4086" t="s">
        <v>753</v>
      </c>
      <c r="G4086" t="s">
        <v>23480</v>
      </c>
      <c r="H4086" t="s">
        <v>8215</v>
      </c>
    </row>
    <row r="4087" spans="2:8" x14ac:dyDescent="0.25">
      <c r="B4087" t="s">
        <v>15795</v>
      </c>
      <c r="C4087" t="s">
        <v>15796</v>
      </c>
      <c r="D4087" t="s">
        <v>2000</v>
      </c>
      <c r="E4087" t="s">
        <v>1455</v>
      </c>
      <c r="F4087" t="s">
        <v>1708</v>
      </c>
      <c r="G4087" t="s">
        <v>2251</v>
      </c>
      <c r="H4087" t="s">
        <v>23743</v>
      </c>
    </row>
    <row r="4088" spans="2:8" x14ac:dyDescent="0.25">
      <c r="B4088" t="s">
        <v>15798</v>
      </c>
      <c r="C4088" t="s">
        <v>15799</v>
      </c>
      <c r="D4088" t="s">
        <v>2482</v>
      </c>
      <c r="E4088" t="s">
        <v>1720</v>
      </c>
      <c r="F4088" t="s">
        <v>1290</v>
      </c>
      <c r="G4088" t="s">
        <v>23744</v>
      </c>
      <c r="H4088" t="s">
        <v>9148</v>
      </c>
    </row>
    <row r="4089" spans="2:8" x14ac:dyDescent="0.25">
      <c r="B4089" t="s">
        <v>15800</v>
      </c>
      <c r="C4089" t="s">
        <v>15801</v>
      </c>
      <c r="D4089" t="s">
        <v>23745</v>
      </c>
      <c r="E4089" t="s">
        <v>22212</v>
      </c>
      <c r="F4089" t="s">
        <v>23746</v>
      </c>
      <c r="G4089" t="s">
        <v>14115</v>
      </c>
      <c r="H4089" t="s">
        <v>7518</v>
      </c>
    </row>
    <row r="4090" spans="2:8" x14ac:dyDescent="0.25">
      <c r="B4090" t="s">
        <v>15804</v>
      </c>
      <c r="C4090" t="s">
        <v>15805</v>
      </c>
      <c r="D4090" t="s">
        <v>4470</v>
      </c>
      <c r="E4090" t="s">
        <v>2375</v>
      </c>
      <c r="F4090" t="s">
        <v>1250</v>
      </c>
      <c r="G4090" t="s">
        <v>5819</v>
      </c>
      <c r="H4090" t="s">
        <v>23747</v>
      </c>
    </row>
    <row r="4091" spans="2:8" x14ac:dyDescent="0.25">
      <c r="B4091" t="s">
        <v>15807</v>
      </c>
      <c r="C4091" t="s">
        <v>15808</v>
      </c>
      <c r="D4091" t="s">
        <v>2098</v>
      </c>
    </row>
    <row r="4092" spans="2:8" x14ac:dyDescent="0.25">
      <c r="B4092" t="s">
        <v>15809</v>
      </c>
      <c r="C4092" t="s">
        <v>15810</v>
      </c>
      <c r="D4092" t="s">
        <v>2018</v>
      </c>
      <c r="E4092" t="s">
        <v>111</v>
      </c>
      <c r="F4092" t="s">
        <v>285</v>
      </c>
      <c r="G4092" t="s">
        <v>20528</v>
      </c>
      <c r="H4092" t="s">
        <v>4577</v>
      </c>
    </row>
    <row r="4093" spans="2:8" x14ac:dyDescent="0.25">
      <c r="B4093" t="s">
        <v>15813</v>
      </c>
      <c r="C4093" t="s">
        <v>15814</v>
      </c>
      <c r="D4093" t="s">
        <v>23748</v>
      </c>
      <c r="E4093" t="s">
        <v>23749</v>
      </c>
      <c r="F4093" t="s">
        <v>4144</v>
      </c>
      <c r="G4093" t="s">
        <v>11126</v>
      </c>
      <c r="H4093" t="s">
        <v>11492</v>
      </c>
    </row>
    <row r="4094" spans="2:8" x14ac:dyDescent="0.25">
      <c r="B4094" t="s">
        <v>15819</v>
      </c>
      <c r="C4094" t="s">
        <v>15820</v>
      </c>
      <c r="D4094" t="s">
        <v>23750</v>
      </c>
      <c r="E4094" t="s">
        <v>2701</v>
      </c>
      <c r="F4094" t="s">
        <v>12779</v>
      </c>
      <c r="G4094" t="s">
        <v>998</v>
      </c>
      <c r="H4094" t="s">
        <v>22623</v>
      </c>
    </row>
    <row r="4095" spans="2:8" x14ac:dyDescent="0.25">
      <c r="B4095" t="s">
        <v>15825</v>
      </c>
      <c r="C4095" t="s">
        <v>15826</v>
      </c>
      <c r="D4095" t="s">
        <v>7814</v>
      </c>
      <c r="E4095" t="s">
        <v>1005</v>
      </c>
      <c r="F4095" t="s">
        <v>4972</v>
      </c>
      <c r="G4095" t="s">
        <v>4547</v>
      </c>
      <c r="H4095" t="s">
        <v>9851</v>
      </c>
    </row>
    <row r="4096" spans="2:8" x14ac:dyDescent="0.25">
      <c r="B4096" t="s">
        <v>15827</v>
      </c>
      <c r="C4096" t="s">
        <v>15828</v>
      </c>
      <c r="D4096" t="s">
        <v>1250</v>
      </c>
      <c r="E4096" t="s">
        <v>735</v>
      </c>
      <c r="F4096" t="s">
        <v>849</v>
      </c>
      <c r="G4096" t="s">
        <v>3519</v>
      </c>
      <c r="H4096" t="s">
        <v>5319</v>
      </c>
    </row>
    <row r="4097" spans="2:8" x14ac:dyDescent="0.25">
      <c r="B4097" t="s">
        <v>15830</v>
      </c>
      <c r="C4097" t="s">
        <v>15831</v>
      </c>
      <c r="D4097" t="s">
        <v>1267</v>
      </c>
      <c r="E4097" t="s">
        <v>1290</v>
      </c>
      <c r="F4097" t="s">
        <v>2411</v>
      </c>
      <c r="G4097" t="s">
        <v>1619</v>
      </c>
      <c r="H4097" t="s">
        <v>17714</v>
      </c>
    </row>
    <row r="4098" spans="2:8" x14ac:dyDescent="0.25">
      <c r="B4098" t="s">
        <v>15833</v>
      </c>
      <c r="C4098" t="s">
        <v>15834</v>
      </c>
      <c r="D4098" t="s">
        <v>5496</v>
      </c>
      <c r="E4098" t="s">
        <v>1980</v>
      </c>
      <c r="F4098" t="s">
        <v>1798</v>
      </c>
      <c r="G4098" t="s">
        <v>18125</v>
      </c>
      <c r="H4098" t="s">
        <v>5126</v>
      </c>
    </row>
    <row r="4099" spans="2:8" x14ac:dyDescent="0.25">
      <c r="B4099" t="s">
        <v>15835</v>
      </c>
      <c r="C4099" t="s">
        <v>15836</v>
      </c>
      <c r="D4099" t="s">
        <v>2445</v>
      </c>
      <c r="E4099" t="s">
        <v>2805</v>
      </c>
      <c r="F4099" t="s">
        <v>5521</v>
      </c>
      <c r="G4099" t="s">
        <v>23751</v>
      </c>
      <c r="H4099" t="s">
        <v>4229</v>
      </c>
    </row>
    <row r="4100" spans="2:8" x14ac:dyDescent="0.25">
      <c r="B4100" t="s">
        <v>15837</v>
      </c>
      <c r="C4100" t="s">
        <v>15838</v>
      </c>
      <c r="D4100" t="s">
        <v>1001</v>
      </c>
      <c r="E4100" t="s">
        <v>577</v>
      </c>
      <c r="F4100" t="s">
        <v>1786</v>
      </c>
      <c r="G4100" t="s">
        <v>6876</v>
      </c>
      <c r="H4100" t="s">
        <v>21771</v>
      </c>
    </row>
    <row r="4101" spans="2:8" x14ac:dyDescent="0.25">
      <c r="B4101" t="s">
        <v>15837</v>
      </c>
      <c r="C4101" t="s">
        <v>15840</v>
      </c>
      <c r="D4101" t="s">
        <v>2113</v>
      </c>
      <c r="E4101" t="s">
        <v>1576</v>
      </c>
      <c r="F4101" t="s">
        <v>1017</v>
      </c>
      <c r="G4101" t="s">
        <v>3080</v>
      </c>
      <c r="H4101" t="s">
        <v>17610</v>
      </c>
    </row>
    <row r="4102" spans="2:8" x14ac:dyDescent="0.25">
      <c r="B4102" t="s">
        <v>15837</v>
      </c>
      <c r="C4102" t="s">
        <v>15841</v>
      </c>
      <c r="D4102" t="s">
        <v>1291</v>
      </c>
      <c r="E4102" t="s">
        <v>1308</v>
      </c>
      <c r="F4102" t="s">
        <v>2112</v>
      </c>
      <c r="G4102" t="s">
        <v>15379</v>
      </c>
      <c r="H4102" t="s">
        <v>23752</v>
      </c>
    </row>
    <row r="4103" spans="2:8" x14ac:dyDescent="0.25">
      <c r="B4103" t="s">
        <v>15844</v>
      </c>
      <c r="C4103" t="s">
        <v>15845</v>
      </c>
      <c r="D4103" t="s">
        <v>3096</v>
      </c>
      <c r="E4103" t="s">
        <v>5452</v>
      </c>
      <c r="F4103" t="s">
        <v>12564</v>
      </c>
      <c r="G4103" t="s">
        <v>1072</v>
      </c>
      <c r="H4103" t="s">
        <v>19854</v>
      </c>
    </row>
    <row r="4104" spans="2:8" x14ac:dyDescent="0.25">
      <c r="B4104" t="s">
        <v>15847</v>
      </c>
      <c r="C4104" t="s">
        <v>15848</v>
      </c>
      <c r="D4104" t="s">
        <v>3828</v>
      </c>
      <c r="E4104" t="s">
        <v>14882</v>
      </c>
      <c r="F4104" t="s">
        <v>21374</v>
      </c>
      <c r="G4104" t="s">
        <v>23753</v>
      </c>
      <c r="H4104" t="s">
        <v>4501</v>
      </c>
    </row>
    <row r="4105" spans="2:8" x14ac:dyDescent="0.25">
      <c r="B4105" t="s">
        <v>15851</v>
      </c>
      <c r="C4105" t="s">
        <v>15852</v>
      </c>
      <c r="D4105" t="s">
        <v>2117</v>
      </c>
      <c r="E4105" t="s">
        <v>1635</v>
      </c>
      <c r="F4105" t="s">
        <v>1722</v>
      </c>
      <c r="G4105" t="s">
        <v>14057</v>
      </c>
      <c r="H4105" t="s">
        <v>6406</v>
      </c>
    </row>
    <row r="4106" spans="2:8" x14ac:dyDescent="0.25">
      <c r="B4106" t="s">
        <v>15854</v>
      </c>
      <c r="C4106" t="s">
        <v>15855</v>
      </c>
      <c r="D4106" t="s">
        <v>2375</v>
      </c>
      <c r="E4106" t="s">
        <v>5859</v>
      </c>
      <c r="F4106" t="s">
        <v>2017</v>
      </c>
      <c r="G4106" t="s">
        <v>12229</v>
      </c>
      <c r="H4106" t="s">
        <v>298</v>
      </c>
    </row>
    <row r="4107" spans="2:8" x14ac:dyDescent="0.25">
      <c r="B4107" t="s">
        <v>15857</v>
      </c>
      <c r="C4107" t="s">
        <v>15858</v>
      </c>
      <c r="D4107" t="s">
        <v>3297</v>
      </c>
      <c r="E4107" t="s">
        <v>390</v>
      </c>
      <c r="F4107" t="s">
        <v>1630</v>
      </c>
      <c r="G4107" t="s">
        <v>2787</v>
      </c>
      <c r="H4107" t="s">
        <v>5761</v>
      </c>
    </row>
    <row r="4108" spans="2:8" x14ac:dyDescent="0.25">
      <c r="B4108" t="s">
        <v>15859</v>
      </c>
      <c r="C4108" t="s">
        <v>15860</v>
      </c>
      <c r="D4108" t="s">
        <v>3723</v>
      </c>
      <c r="E4108" t="s">
        <v>2870</v>
      </c>
      <c r="F4108" t="s">
        <v>2045</v>
      </c>
      <c r="G4108" t="s">
        <v>23754</v>
      </c>
      <c r="H4108" t="s">
        <v>23755</v>
      </c>
    </row>
    <row r="4109" spans="2:8" x14ac:dyDescent="0.25">
      <c r="B4109" t="s">
        <v>15862</v>
      </c>
      <c r="C4109" t="s">
        <v>15863</v>
      </c>
      <c r="D4109" t="s">
        <v>4725</v>
      </c>
      <c r="E4109" t="s">
        <v>2358</v>
      </c>
      <c r="F4109" t="s">
        <v>1034</v>
      </c>
      <c r="G4109" t="s">
        <v>23129</v>
      </c>
      <c r="H4109" t="s">
        <v>23756</v>
      </c>
    </row>
    <row r="4110" spans="2:8" x14ac:dyDescent="0.25">
      <c r="B4110" t="s">
        <v>15864</v>
      </c>
      <c r="C4110" t="s">
        <v>15865</v>
      </c>
      <c r="D4110" t="s">
        <v>536</v>
      </c>
      <c r="E4110" t="s">
        <v>3387</v>
      </c>
      <c r="F4110" t="s">
        <v>13035</v>
      </c>
      <c r="G4110" t="s">
        <v>8706</v>
      </c>
      <c r="H4110" t="s">
        <v>23757</v>
      </c>
    </row>
    <row r="4111" spans="2:8" x14ac:dyDescent="0.25">
      <c r="B4111" t="s">
        <v>15866</v>
      </c>
      <c r="C4111" t="s">
        <v>15867</v>
      </c>
      <c r="D4111" t="s">
        <v>10082</v>
      </c>
      <c r="E4111" t="s">
        <v>1225</v>
      </c>
      <c r="F4111" t="s">
        <v>1447</v>
      </c>
      <c r="G4111" t="s">
        <v>23758</v>
      </c>
      <c r="H4111" t="s">
        <v>23759</v>
      </c>
    </row>
    <row r="4112" spans="2:8" x14ac:dyDescent="0.25">
      <c r="B4112" t="s">
        <v>15870</v>
      </c>
      <c r="C4112" t="s">
        <v>15871</v>
      </c>
      <c r="D4112" t="s">
        <v>514</v>
      </c>
      <c r="E4112" t="s">
        <v>1611</v>
      </c>
      <c r="F4112" t="s">
        <v>1358</v>
      </c>
      <c r="G4112" t="s">
        <v>10001</v>
      </c>
      <c r="H4112" t="s">
        <v>5311</v>
      </c>
    </row>
    <row r="4113" spans="2:8" x14ac:dyDescent="0.25">
      <c r="B4113" t="s">
        <v>15872</v>
      </c>
      <c r="C4113" t="s">
        <v>15873</v>
      </c>
      <c r="D4113" t="s">
        <v>2918</v>
      </c>
      <c r="E4113" t="s">
        <v>3950</v>
      </c>
      <c r="F4113" t="s">
        <v>1780</v>
      </c>
      <c r="G4113" t="s">
        <v>14028</v>
      </c>
      <c r="H4113" t="s">
        <v>23760</v>
      </c>
    </row>
    <row r="4114" spans="2:8" x14ac:dyDescent="0.25">
      <c r="B4114" t="s">
        <v>15875</v>
      </c>
      <c r="C4114" t="s">
        <v>15876</v>
      </c>
      <c r="D4114" t="s">
        <v>250</v>
      </c>
      <c r="E4114" t="s">
        <v>2244</v>
      </c>
      <c r="F4114" t="s">
        <v>5004</v>
      </c>
      <c r="G4114" t="s">
        <v>732</v>
      </c>
      <c r="H4114" t="s">
        <v>12262</v>
      </c>
    </row>
    <row r="4115" spans="2:8" x14ac:dyDescent="0.25">
      <c r="B4115" t="s">
        <v>15878</v>
      </c>
      <c r="C4115" t="s">
        <v>15879</v>
      </c>
      <c r="D4115" t="s">
        <v>866</v>
      </c>
      <c r="E4115" t="s">
        <v>705</v>
      </c>
      <c r="F4115" t="s">
        <v>2405</v>
      </c>
      <c r="G4115" t="s">
        <v>23761</v>
      </c>
      <c r="H4115" t="s">
        <v>2094</v>
      </c>
    </row>
    <row r="4116" spans="2:8" x14ac:dyDescent="0.25">
      <c r="B4116" t="s">
        <v>15880</v>
      </c>
      <c r="C4116" t="s">
        <v>15881</v>
      </c>
      <c r="D4116" t="s">
        <v>1370</v>
      </c>
      <c r="E4116" t="s">
        <v>348</v>
      </c>
      <c r="F4116" t="s">
        <v>1370</v>
      </c>
      <c r="G4116" t="s">
        <v>650</v>
      </c>
      <c r="H4116" t="s">
        <v>23762</v>
      </c>
    </row>
    <row r="4117" spans="2:8" x14ac:dyDescent="0.25">
      <c r="B4117" t="s">
        <v>15884</v>
      </c>
      <c r="C4117" t="s">
        <v>15885</v>
      </c>
      <c r="D4117" t="s">
        <v>1920</v>
      </c>
      <c r="E4117" t="s">
        <v>3945</v>
      </c>
      <c r="F4117" t="s">
        <v>1250</v>
      </c>
      <c r="G4117" t="s">
        <v>2969</v>
      </c>
      <c r="H4117" t="s">
        <v>15886</v>
      </c>
    </row>
    <row r="4118" spans="2:8" x14ac:dyDescent="0.25">
      <c r="B4118" t="s">
        <v>15887</v>
      </c>
      <c r="C4118" t="s">
        <v>15888</v>
      </c>
      <c r="D4118" t="s">
        <v>3143</v>
      </c>
      <c r="E4118" t="s">
        <v>2299</v>
      </c>
      <c r="F4118" t="s">
        <v>2017</v>
      </c>
      <c r="G4118" t="s">
        <v>22677</v>
      </c>
      <c r="H4118" t="s">
        <v>23763</v>
      </c>
    </row>
    <row r="4119" spans="2:8" x14ac:dyDescent="0.25">
      <c r="B4119" t="s">
        <v>15891</v>
      </c>
      <c r="C4119" t="s">
        <v>15892</v>
      </c>
      <c r="D4119" t="s">
        <v>1142</v>
      </c>
    </row>
    <row r="4120" spans="2:8" x14ac:dyDescent="0.25">
      <c r="B4120" t="s">
        <v>15893</v>
      </c>
      <c r="C4120" t="s">
        <v>15894</v>
      </c>
      <c r="D4120" t="s">
        <v>4406</v>
      </c>
      <c r="E4120" t="s">
        <v>11727</v>
      </c>
      <c r="F4120" t="s">
        <v>17429</v>
      </c>
      <c r="G4120" t="s">
        <v>832</v>
      </c>
      <c r="H4120" t="s">
        <v>18250</v>
      </c>
    </row>
    <row r="4121" spans="2:8" x14ac:dyDescent="0.25">
      <c r="B4121" t="s">
        <v>15895</v>
      </c>
      <c r="C4121" t="s">
        <v>15896</v>
      </c>
      <c r="D4121" t="s">
        <v>1920</v>
      </c>
      <c r="E4121" t="s">
        <v>4377</v>
      </c>
      <c r="F4121" t="s">
        <v>1922</v>
      </c>
      <c r="G4121" t="s">
        <v>1923</v>
      </c>
      <c r="H4121" t="s">
        <v>6580</v>
      </c>
    </row>
    <row r="4122" spans="2:8" x14ac:dyDescent="0.25">
      <c r="B4122" t="s">
        <v>15898</v>
      </c>
      <c r="C4122" t="s">
        <v>15899</v>
      </c>
      <c r="D4122" t="s">
        <v>1883</v>
      </c>
      <c r="E4122" t="s">
        <v>4052</v>
      </c>
      <c r="F4122" t="s">
        <v>1532</v>
      </c>
      <c r="G4122" t="s">
        <v>17198</v>
      </c>
      <c r="H4122" t="s">
        <v>12757</v>
      </c>
    </row>
    <row r="4123" spans="2:8" x14ac:dyDescent="0.25">
      <c r="B4123" t="s">
        <v>15900</v>
      </c>
      <c r="C4123" t="s">
        <v>15901</v>
      </c>
      <c r="D4123" t="s">
        <v>2249</v>
      </c>
      <c r="E4123" t="s">
        <v>1858</v>
      </c>
      <c r="F4123" t="s">
        <v>1006</v>
      </c>
      <c r="G4123" t="s">
        <v>2251</v>
      </c>
      <c r="H4123" t="s">
        <v>23764</v>
      </c>
    </row>
    <row r="4124" spans="2:8" x14ac:dyDescent="0.25">
      <c r="B4124" t="s">
        <v>15902</v>
      </c>
      <c r="C4124" t="s">
        <v>15903</v>
      </c>
      <c r="D4124" t="s">
        <v>16058</v>
      </c>
      <c r="E4124" t="s">
        <v>9797</v>
      </c>
      <c r="F4124" t="s">
        <v>2761</v>
      </c>
      <c r="G4124" t="s">
        <v>22654</v>
      </c>
      <c r="H4124" t="s">
        <v>21649</v>
      </c>
    </row>
    <row r="4125" spans="2:8" x14ac:dyDescent="0.25">
      <c r="B4125" t="s">
        <v>15904</v>
      </c>
      <c r="C4125" t="s">
        <v>15905</v>
      </c>
      <c r="D4125" t="s">
        <v>13535</v>
      </c>
      <c r="E4125" t="s">
        <v>3826</v>
      </c>
      <c r="F4125" t="s">
        <v>22629</v>
      </c>
      <c r="G4125" t="s">
        <v>14450</v>
      </c>
      <c r="H4125" t="s">
        <v>22757</v>
      </c>
    </row>
    <row r="4126" spans="2:8" x14ac:dyDescent="0.25">
      <c r="B4126" t="s">
        <v>15906</v>
      </c>
      <c r="C4126" t="s">
        <v>15907</v>
      </c>
      <c r="D4126" t="s">
        <v>1599</v>
      </c>
    </row>
    <row r="4127" spans="2:8" x14ac:dyDescent="0.25">
      <c r="B4127" t="s">
        <v>15908</v>
      </c>
      <c r="C4127" t="s">
        <v>15909</v>
      </c>
      <c r="D4127" t="s">
        <v>5143</v>
      </c>
      <c r="E4127" t="s">
        <v>10468</v>
      </c>
      <c r="F4127" t="s">
        <v>21983</v>
      </c>
      <c r="G4127" t="s">
        <v>2712</v>
      </c>
      <c r="H4127" t="s">
        <v>23765</v>
      </c>
    </row>
    <row r="4128" spans="2:8" x14ac:dyDescent="0.25">
      <c r="B4128" t="s">
        <v>15910</v>
      </c>
      <c r="C4128" t="s">
        <v>15911</v>
      </c>
      <c r="D4128" t="s">
        <v>842</v>
      </c>
      <c r="E4128" t="s">
        <v>182</v>
      </c>
      <c r="F4128" t="s">
        <v>2263</v>
      </c>
      <c r="G4128" t="s">
        <v>6543</v>
      </c>
      <c r="H4128" t="s">
        <v>807</v>
      </c>
    </row>
    <row r="4129" spans="2:8" x14ac:dyDescent="0.25">
      <c r="B4129" t="s">
        <v>15913</v>
      </c>
      <c r="C4129" t="s">
        <v>15914</v>
      </c>
      <c r="D4129" t="s">
        <v>2723</v>
      </c>
      <c r="E4129" t="s">
        <v>2142</v>
      </c>
      <c r="F4129" t="s">
        <v>4357</v>
      </c>
      <c r="G4129" t="s">
        <v>15108</v>
      </c>
      <c r="H4129" t="s">
        <v>23766</v>
      </c>
    </row>
    <row r="4130" spans="2:8" x14ac:dyDescent="0.25">
      <c r="B4130" t="s">
        <v>15916</v>
      </c>
      <c r="C4130" t="s">
        <v>15917</v>
      </c>
      <c r="D4130" t="s">
        <v>3890</v>
      </c>
      <c r="E4130" t="s">
        <v>988</v>
      </c>
      <c r="F4130" t="s">
        <v>2882</v>
      </c>
      <c r="G4130" t="s">
        <v>23767</v>
      </c>
      <c r="H4130" t="s">
        <v>23768</v>
      </c>
    </row>
    <row r="4131" spans="2:8" x14ac:dyDescent="0.25">
      <c r="B4131" t="s">
        <v>15919</v>
      </c>
      <c r="C4131" t="s">
        <v>15920</v>
      </c>
      <c r="D4131" t="s">
        <v>22910</v>
      </c>
      <c r="E4131" t="s">
        <v>3374</v>
      </c>
      <c r="F4131" t="s">
        <v>19698</v>
      </c>
      <c r="G4131" t="s">
        <v>4134</v>
      </c>
      <c r="H4131" t="s">
        <v>2531</v>
      </c>
    </row>
    <row r="4132" spans="2:8" x14ac:dyDescent="0.25">
      <c r="B4132" t="s">
        <v>15923</v>
      </c>
      <c r="C4132" t="s">
        <v>15924</v>
      </c>
      <c r="D4132" t="s">
        <v>2017</v>
      </c>
      <c r="E4132" t="s">
        <v>1720</v>
      </c>
      <c r="F4132" t="s">
        <v>753</v>
      </c>
      <c r="G4132" t="s">
        <v>7317</v>
      </c>
      <c r="H4132" t="s">
        <v>23769</v>
      </c>
    </row>
    <row r="4133" spans="2:8" x14ac:dyDescent="0.25">
      <c r="B4133" t="s">
        <v>15927</v>
      </c>
      <c r="C4133" t="s">
        <v>15928</v>
      </c>
      <c r="D4133" t="s">
        <v>23770</v>
      </c>
      <c r="E4133" t="s">
        <v>479</v>
      </c>
      <c r="F4133" t="s">
        <v>23771</v>
      </c>
      <c r="G4133" t="s">
        <v>22960</v>
      </c>
      <c r="H4133" t="s">
        <v>16196</v>
      </c>
    </row>
    <row r="4134" spans="2:8" x14ac:dyDescent="0.25">
      <c r="B4134" t="s">
        <v>15933</v>
      </c>
      <c r="C4134" t="s">
        <v>15934</v>
      </c>
      <c r="D4134" t="s">
        <v>391</v>
      </c>
      <c r="E4134" t="s">
        <v>2406</v>
      </c>
      <c r="F4134" t="s">
        <v>648</v>
      </c>
      <c r="G4134" t="s">
        <v>23772</v>
      </c>
      <c r="H4134" t="s">
        <v>1702</v>
      </c>
    </row>
    <row r="4135" spans="2:8" x14ac:dyDescent="0.25">
      <c r="B4135" t="s">
        <v>15936</v>
      </c>
      <c r="C4135" t="s">
        <v>15937</v>
      </c>
      <c r="D4135" t="s">
        <v>3594</v>
      </c>
      <c r="E4135" t="s">
        <v>3722</v>
      </c>
      <c r="F4135" t="s">
        <v>942</v>
      </c>
      <c r="G4135" t="s">
        <v>62</v>
      </c>
      <c r="H4135" t="s">
        <v>1143</v>
      </c>
    </row>
    <row r="4136" spans="2:8" x14ac:dyDescent="0.25">
      <c r="B4136" t="s">
        <v>15938</v>
      </c>
      <c r="C4136" t="s">
        <v>15939</v>
      </c>
      <c r="D4136" t="s">
        <v>4434</v>
      </c>
      <c r="E4136" t="s">
        <v>1434</v>
      </c>
      <c r="F4136" t="s">
        <v>1650</v>
      </c>
      <c r="G4136" t="s">
        <v>17061</v>
      </c>
      <c r="H4136" t="s">
        <v>7331</v>
      </c>
    </row>
    <row r="4137" spans="2:8" x14ac:dyDescent="0.25">
      <c r="B4137" t="s">
        <v>15940</v>
      </c>
      <c r="C4137" t="s">
        <v>15941</v>
      </c>
      <c r="D4137" t="s">
        <v>10079</v>
      </c>
      <c r="E4137" t="s">
        <v>3013</v>
      </c>
      <c r="F4137" t="s">
        <v>2427</v>
      </c>
      <c r="G4137" t="s">
        <v>13139</v>
      </c>
      <c r="H4137" t="s">
        <v>9627</v>
      </c>
    </row>
    <row r="4138" spans="2:8" x14ac:dyDescent="0.25">
      <c r="B4138" t="s">
        <v>15942</v>
      </c>
      <c r="C4138" t="s">
        <v>15943</v>
      </c>
      <c r="D4138" t="s">
        <v>6783</v>
      </c>
      <c r="E4138" t="s">
        <v>840</v>
      </c>
      <c r="F4138" t="s">
        <v>826</v>
      </c>
      <c r="G4138" t="s">
        <v>23773</v>
      </c>
      <c r="H4138" t="s">
        <v>1105</v>
      </c>
    </row>
    <row r="4139" spans="2:8" x14ac:dyDescent="0.25">
      <c r="B4139" t="s">
        <v>15946</v>
      </c>
      <c r="C4139" t="s">
        <v>15947</v>
      </c>
      <c r="D4139" t="s">
        <v>2643</v>
      </c>
      <c r="E4139" t="s">
        <v>6186</v>
      </c>
      <c r="F4139" t="s">
        <v>2077</v>
      </c>
      <c r="G4139" t="s">
        <v>15806</v>
      </c>
      <c r="H4139" t="s">
        <v>23774</v>
      </c>
    </row>
    <row r="4140" spans="2:8" x14ac:dyDescent="0.25">
      <c r="B4140" t="s">
        <v>15949</v>
      </c>
      <c r="C4140" t="s">
        <v>15950</v>
      </c>
      <c r="D4140" t="s">
        <v>7748</v>
      </c>
      <c r="E4140" t="s">
        <v>9741</v>
      </c>
      <c r="F4140" t="s">
        <v>8234</v>
      </c>
      <c r="G4140" t="s">
        <v>12266</v>
      </c>
      <c r="H4140" t="s">
        <v>23775</v>
      </c>
    </row>
    <row r="4141" spans="2:8" x14ac:dyDescent="0.25">
      <c r="B4141" t="s">
        <v>15951</v>
      </c>
      <c r="C4141" t="s">
        <v>15952</v>
      </c>
      <c r="D4141" t="s">
        <v>2546</v>
      </c>
      <c r="E4141" t="s">
        <v>107</v>
      </c>
      <c r="F4141" t="s">
        <v>2881</v>
      </c>
      <c r="G4141" t="s">
        <v>23776</v>
      </c>
      <c r="H4141" t="s">
        <v>23777</v>
      </c>
    </row>
    <row r="4142" spans="2:8" x14ac:dyDescent="0.25">
      <c r="B4142" t="s">
        <v>15954</v>
      </c>
      <c r="C4142" t="s">
        <v>15955</v>
      </c>
      <c r="D4142" t="s">
        <v>2427</v>
      </c>
      <c r="E4142" t="s">
        <v>4598</v>
      </c>
      <c r="F4142" t="s">
        <v>3157</v>
      </c>
      <c r="G4142" t="s">
        <v>23778</v>
      </c>
      <c r="H4142" t="s">
        <v>2704</v>
      </c>
    </row>
    <row r="4143" spans="2:8" x14ac:dyDescent="0.25">
      <c r="B4143" t="s">
        <v>15957</v>
      </c>
      <c r="C4143" t="s">
        <v>15958</v>
      </c>
      <c r="D4143" t="s">
        <v>1720</v>
      </c>
      <c r="E4143" t="s">
        <v>1720</v>
      </c>
      <c r="F4143" t="s">
        <v>2537</v>
      </c>
      <c r="G4143" t="s">
        <v>23779</v>
      </c>
      <c r="H4143" t="s">
        <v>23779</v>
      </c>
    </row>
    <row r="4144" spans="2:8" x14ac:dyDescent="0.25">
      <c r="B4144" t="s">
        <v>15960</v>
      </c>
      <c r="C4144" t="s">
        <v>15961</v>
      </c>
      <c r="D4144" t="s">
        <v>1219</v>
      </c>
      <c r="E4144" t="s">
        <v>1883</v>
      </c>
      <c r="F4144" t="s">
        <v>2716</v>
      </c>
      <c r="G4144" t="s">
        <v>4456</v>
      </c>
      <c r="H4144" t="s">
        <v>14477</v>
      </c>
    </row>
    <row r="4145" spans="2:8" x14ac:dyDescent="0.25">
      <c r="B4145" t="s">
        <v>15964</v>
      </c>
      <c r="C4145" t="s">
        <v>15965</v>
      </c>
      <c r="D4145" t="s">
        <v>6657</v>
      </c>
      <c r="E4145" t="s">
        <v>360</v>
      </c>
      <c r="F4145" t="s">
        <v>9670</v>
      </c>
      <c r="G4145" t="s">
        <v>6263</v>
      </c>
      <c r="H4145" t="s">
        <v>737</v>
      </c>
    </row>
    <row r="4146" spans="2:8" x14ac:dyDescent="0.25">
      <c r="B4146" t="s">
        <v>15967</v>
      </c>
      <c r="C4146" t="s">
        <v>15968</v>
      </c>
      <c r="D4146" t="s">
        <v>683</v>
      </c>
      <c r="E4146" t="s">
        <v>1537</v>
      </c>
      <c r="F4146" t="s">
        <v>10</v>
      </c>
      <c r="G4146" t="s">
        <v>1247</v>
      </c>
      <c r="H4146" t="s">
        <v>16471</v>
      </c>
    </row>
    <row r="4147" spans="2:8" x14ac:dyDescent="0.25">
      <c r="B4147" t="s">
        <v>15969</v>
      </c>
      <c r="C4147" t="s">
        <v>15970</v>
      </c>
      <c r="D4147" t="s">
        <v>1460</v>
      </c>
      <c r="E4147" t="s">
        <v>2112</v>
      </c>
      <c r="F4147" t="s">
        <v>1252</v>
      </c>
      <c r="G4147" t="s">
        <v>14599</v>
      </c>
      <c r="H4147" t="s">
        <v>23780</v>
      </c>
    </row>
    <row r="4148" spans="2:8" x14ac:dyDescent="0.25">
      <c r="B4148" t="s">
        <v>15972</v>
      </c>
      <c r="C4148" t="s">
        <v>15973</v>
      </c>
      <c r="D4148" t="s">
        <v>308</v>
      </c>
      <c r="E4148" t="s">
        <v>12790</v>
      </c>
      <c r="F4148" t="s">
        <v>23781</v>
      </c>
      <c r="G4148" t="s">
        <v>9110</v>
      </c>
      <c r="H4148" t="s">
        <v>23782</v>
      </c>
    </row>
    <row r="4149" spans="2:8" x14ac:dyDescent="0.25">
      <c r="B4149" t="s">
        <v>15974</v>
      </c>
      <c r="C4149" t="s">
        <v>15975</v>
      </c>
      <c r="D4149" t="s">
        <v>1858</v>
      </c>
      <c r="E4149" t="s">
        <v>1447</v>
      </c>
      <c r="F4149" t="s">
        <v>1375</v>
      </c>
      <c r="G4149" t="s">
        <v>167</v>
      </c>
      <c r="H4149" t="s">
        <v>23783</v>
      </c>
    </row>
    <row r="4150" spans="2:8" x14ac:dyDescent="0.25">
      <c r="B4150" t="s">
        <v>15976</v>
      </c>
      <c r="C4150" t="s">
        <v>15977</v>
      </c>
      <c r="D4150" t="s">
        <v>2078</v>
      </c>
      <c r="E4150" t="s">
        <v>1899</v>
      </c>
      <c r="F4150" t="s">
        <v>6958</v>
      </c>
      <c r="G4150" t="s">
        <v>10335</v>
      </c>
      <c r="H4150" t="s">
        <v>23079</v>
      </c>
    </row>
    <row r="4151" spans="2:8" x14ac:dyDescent="0.25">
      <c r="B4151" t="s">
        <v>15979</v>
      </c>
      <c r="C4151" t="s">
        <v>15980</v>
      </c>
      <c r="D4151" t="s">
        <v>23784</v>
      </c>
      <c r="E4151" t="s">
        <v>20727</v>
      </c>
      <c r="F4151" t="s">
        <v>23785</v>
      </c>
      <c r="G4151" t="s">
        <v>6913</v>
      </c>
      <c r="H4151" t="s">
        <v>13489</v>
      </c>
    </row>
    <row r="4152" spans="2:8" x14ac:dyDescent="0.25">
      <c r="B4152" t="s">
        <v>15984</v>
      </c>
      <c r="C4152" t="s">
        <v>15985</v>
      </c>
      <c r="D4152" t="s">
        <v>4475</v>
      </c>
    </row>
    <row r="4153" spans="2:8" x14ac:dyDescent="0.25">
      <c r="B4153" t="s">
        <v>15986</v>
      </c>
      <c r="C4153" t="s">
        <v>15987</v>
      </c>
      <c r="D4153" t="s">
        <v>22140</v>
      </c>
      <c r="E4153" t="s">
        <v>14078</v>
      </c>
      <c r="F4153" t="s">
        <v>21263</v>
      </c>
      <c r="G4153" t="s">
        <v>9675</v>
      </c>
      <c r="H4153" t="s">
        <v>614</v>
      </c>
    </row>
    <row r="4154" spans="2:8" x14ac:dyDescent="0.25">
      <c r="B4154" t="s">
        <v>15989</v>
      </c>
      <c r="C4154" t="s">
        <v>15990</v>
      </c>
      <c r="D4154" t="s">
        <v>23786</v>
      </c>
      <c r="E4154" t="s">
        <v>23787</v>
      </c>
      <c r="F4154" t="s">
        <v>23788</v>
      </c>
      <c r="G4154" t="s">
        <v>2134</v>
      </c>
      <c r="H4154" t="s">
        <v>23789</v>
      </c>
    </row>
    <row r="4155" spans="2:8" x14ac:dyDescent="0.25">
      <c r="B4155" t="s">
        <v>15994</v>
      </c>
      <c r="C4155" t="s">
        <v>15995</v>
      </c>
      <c r="D4155" t="s">
        <v>23790</v>
      </c>
      <c r="E4155" t="s">
        <v>23791</v>
      </c>
      <c r="F4155" t="s">
        <v>23792</v>
      </c>
      <c r="G4155" t="s">
        <v>7740</v>
      </c>
      <c r="H4155" t="s">
        <v>3683</v>
      </c>
    </row>
    <row r="4156" spans="2:8" x14ac:dyDescent="0.25">
      <c r="B4156" t="s">
        <v>15999</v>
      </c>
      <c r="C4156" t="s">
        <v>16000</v>
      </c>
      <c r="D4156" t="s">
        <v>2716</v>
      </c>
      <c r="E4156" t="s">
        <v>848</v>
      </c>
      <c r="F4156" t="s">
        <v>24</v>
      </c>
      <c r="G4156" t="s">
        <v>4599</v>
      </c>
      <c r="H4156" t="s">
        <v>23793</v>
      </c>
    </row>
    <row r="4157" spans="2:8" x14ac:dyDescent="0.25">
      <c r="B4157" t="s">
        <v>16002</v>
      </c>
      <c r="C4157" t="s">
        <v>16003</v>
      </c>
      <c r="E4157" t="s">
        <v>1393</v>
      </c>
      <c r="F4157" t="s">
        <v>6886</v>
      </c>
      <c r="H4157" t="s">
        <v>16383</v>
      </c>
    </row>
    <row r="4158" spans="2:8" x14ac:dyDescent="0.25">
      <c r="B4158" t="s">
        <v>16004</v>
      </c>
      <c r="C4158" t="s">
        <v>16005</v>
      </c>
      <c r="D4158" t="s">
        <v>7271</v>
      </c>
      <c r="E4158" t="s">
        <v>1682</v>
      </c>
      <c r="F4158" t="s">
        <v>5953</v>
      </c>
      <c r="G4158" t="s">
        <v>640</v>
      </c>
      <c r="H4158" t="s">
        <v>23794</v>
      </c>
    </row>
    <row r="4159" spans="2:8" x14ac:dyDescent="0.25">
      <c r="B4159" t="s">
        <v>16007</v>
      </c>
      <c r="C4159" t="s">
        <v>16008</v>
      </c>
      <c r="D4159" t="s">
        <v>2763</v>
      </c>
      <c r="E4159" t="s">
        <v>11250</v>
      </c>
      <c r="F4159" t="s">
        <v>16</v>
      </c>
      <c r="G4159" t="s">
        <v>22878</v>
      </c>
      <c r="H4159" t="s">
        <v>22809</v>
      </c>
    </row>
    <row r="4160" spans="2:8" x14ac:dyDescent="0.25">
      <c r="B4160" t="s">
        <v>16010</v>
      </c>
      <c r="C4160" t="s">
        <v>16011</v>
      </c>
      <c r="D4160" t="s">
        <v>1757</v>
      </c>
      <c r="E4160" t="s">
        <v>349</v>
      </c>
      <c r="F4160" t="s">
        <v>2072</v>
      </c>
      <c r="G4160" t="s">
        <v>6323</v>
      </c>
      <c r="H4160" t="s">
        <v>10186</v>
      </c>
    </row>
    <row r="4161" spans="2:8" x14ac:dyDescent="0.25">
      <c r="B4161" t="s">
        <v>16013</v>
      </c>
      <c r="C4161" t="s">
        <v>16014</v>
      </c>
      <c r="D4161" t="s">
        <v>249</v>
      </c>
      <c r="E4161" t="s">
        <v>1512</v>
      </c>
      <c r="F4161" t="s">
        <v>3854</v>
      </c>
      <c r="G4161" t="s">
        <v>10715</v>
      </c>
      <c r="H4161" t="s">
        <v>21309</v>
      </c>
    </row>
    <row r="4162" spans="2:8" x14ac:dyDescent="0.25">
      <c r="B4162" t="s">
        <v>16017</v>
      </c>
      <c r="C4162" t="s">
        <v>16018</v>
      </c>
      <c r="D4162" t="s">
        <v>3179</v>
      </c>
      <c r="E4162" t="s">
        <v>6657</v>
      </c>
      <c r="F4162" t="s">
        <v>981</v>
      </c>
      <c r="G4162" t="s">
        <v>9470</v>
      </c>
      <c r="H4162" t="s">
        <v>5241</v>
      </c>
    </row>
    <row r="4163" spans="2:8" x14ac:dyDescent="0.25">
      <c r="B4163" t="s">
        <v>16020</v>
      </c>
      <c r="C4163" t="s">
        <v>16021</v>
      </c>
      <c r="D4163" t="s">
        <v>23795</v>
      </c>
      <c r="E4163" t="s">
        <v>11849</v>
      </c>
      <c r="F4163" t="s">
        <v>23796</v>
      </c>
      <c r="G4163" t="s">
        <v>6224</v>
      </c>
      <c r="H4163" t="s">
        <v>16634</v>
      </c>
    </row>
    <row r="4164" spans="2:8" x14ac:dyDescent="0.25">
      <c r="B4164" t="s">
        <v>16023</v>
      </c>
      <c r="C4164" t="s">
        <v>16024</v>
      </c>
      <c r="D4164" t="s">
        <v>10423</v>
      </c>
      <c r="E4164" t="s">
        <v>9331</v>
      </c>
      <c r="F4164" t="s">
        <v>922</v>
      </c>
      <c r="G4164" t="s">
        <v>4935</v>
      </c>
      <c r="H4164" t="s">
        <v>4964</v>
      </c>
    </row>
    <row r="4165" spans="2:8" x14ac:dyDescent="0.25">
      <c r="B4165" t="s">
        <v>16026</v>
      </c>
      <c r="C4165" t="s">
        <v>16027</v>
      </c>
      <c r="D4165" t="s">
        <v>1496</v>
      </c>
      <c r="E4165" t="s">
        <v>284</v>
      </c>
      <c r="F4165" t="s">
        <v>5725</v>
      </c>
      <c r="G4165" t="s">
        <v>16804</v>
      </c>
      <c r="H4165" t="s">
        <v>13193</v>
      </c>
    </row>
    <row r="4166" spans="2:8" x14ac:dyDescent="0.25">
      <c r="B4166" t="s">
        <v>16028</v>
      </c>
      <c r="C4166" t="s">
        <v>16029</v>
      </c>
      <c r="D4166" t="s">
        <v>23797</v>
      </c>
      <c r="E4166" t="s">
        <v>23798</v>
      </c>
      <c r="F4166" t="s">
        <v>23799</v>
      </c>
      <c r="G4166" t="s">
        <v>3588</v>
      </c>
      <c r="H4166" t="s">
        <v>9355</v>
      </c>
    </row>
    <row r="4167" spans="2:8" x14ac:dyDescent="0.25">
      <c r="B4167" t="s">
        <v>16035</v>
      </c>
      <c r="C4167" t="s">
        <v>16036</v>
      </c>
      <c r="D4167" t="s">
        <v>2733</v>
      </c>
    </row>
    <row r="4168" spans="2:8" x14ac:dyDescent="0.25">
      <c r="B4168" t="s">
        <v>16037</v>
      </c>
      <c r="C4168" t="s">
        <v>16038</v>
      </c>
      <c r="D4168" t="s">
        <v>8454</v>
      </c>
      <c r="E4168" t="s">
        <v>7806</v>
      </c>
      <c r="F4168" t="s">
        <v>7098</v>
      </c>
      <c r="G4168" t="s">
        <v>23800</v>
      </c>
      <c r="H4168" t="s">
        <v>23801</v>
      </c>
    </row>
    <row r="4169" spans="2:8" x14ac:dyDescent="0.25">
      <c r="B4169" t="s">
        <v>16040</v>
      </c>
      <c r="C4169" t="s">
        <v>16041</v>
      </c>
      <c r="D4169" t="s">
        <v>847</v>
      </c>
      <c r="E4169" t="s">
        <v>2982</v>
      </c>
      <c r="F4169" t="s">
        <v>637</v>
      </c>
      <c r="G4169" t="s">
        <v>10404</v>
      </c>
      <c r="H4169" t="s">
        <v>2157</v>
      </c>
    </row>
    <row r="4170" spans="2:8" x14ac:dyDescent="0.25">
      <c r="B4170" t="s">
        <v>16043</v>
      </c>
      <c r="C4170" t="s">
        <v>16044</v>
      </c>
      <c r="D4170" t="s">
        <v>2767</v>
      </c>
      <c r="E4170" t="s">
        <v>648</v>
      </c>
      <c r="F4170" t="s">
        <v>2768</v>
      </c>
      <c r="G4170" t="s">
        <v>2770</v>
      </c>
      <c r="H4170" t="s">
        <v>5576</v>
      </c>
    </row>
    <row r="4171" spans="2:8" x14ac:dyDescent="0.25">
      <c r="B4171" t="s">
        <v>16045</v>
      </c>
      <c r="C4171" t="s">
        <v>16046</v>
      </c>
      <c r="D4171" t="s">
        <v>635</v>
      </c>
      <c r="E4171" t="s">
        <v>7289</v>
      </c>
      <c r="F4171" t="s">
        <v>2510</v>
      </c>
      <c r="G4171" t="s">
        <v>21756</v>
      </c>
      <c r="H4171" t="s">
        <v>23802</v>
      </c>
    </row>
    <row r="4172" spans="2:8" x14ac:dyDescent="0.25">
      <c r="B4172" t="s">
        <v>16049</v>
      </c>
      <c r="C4172" t="s">
        <v>16050</v>
      </c>
      <c r="D4172" t="s">
        <v>1250</v>
      </c>
      <c r="E4172" t="s">
        <v>1109</v>
      </c>
      <c r="F4172" t="s">
        <v>3951</v>
      </c>
      <c r="G4172" t="s">
        <v>11674</v>
      </c>
      <c r="H4172" t="s">
        <v>23803</v>
      </c>
    </row>
    <row r="4173" spans="2:8" x14ac:dyDescent="0.25">
      <c r="B4173" t="s">
        <v>16052</v>
      </c>
      <c r="C4173" t="s">
        <v>16053</v>
      </c>
      <c r="D4173" t="s">
        <v>2820</v>
      </c>
      <c r="E4173" t="s">
        <v>309</v>
      </c>
      <c r="F4173" t="s">
        <v>20750</v>
      </c>
      <c r="G4173" t="s">
        <v>8698</v>
      </c>
      <c r="H4173" t="s">
        <v>2300</v>
      </c>
    </row>
    <row r="4174" spans="2:8" x14ac:dyDescent="0.25">
      <c r="B4174" t="s">
        <v>16056</v>
      </c>
      <c r="C4174" t="s">
        <v>16057</v>
      </c>
      <c r="D4174" t="s">
        <v>362</v>
      </c>
      <c r="E4174" t="s">
        <v>3036</v>
      </c>
      <c r="F4174" t="s">
        <v>5530</v>
      </c>
      <c r="G4174" t="s">
        <v>18189</v>
      </c>
      <c r="H4174" t="s">
        <v>23804</v>
      </c>
    </row>
    <row r="4175" spans="2:8" x14ac:dyDescent="0.25">
      <c r="B4175" t="s">
        <v>16060</v>
      </c>
      <c r="C4175" t="s">
        <v>16061</v>
      </c>
      <c r="D4175" t="s">
        <v>740</v>
      </c>
      <c r="E4175" t="s">
        <v>1557</v>
      </c>
      <c r="F4175" t="s">
        <v>4925</v>
      </c>
      <c r="G4175" t="s">
        <v>23287</v>
      </c>
      <c r="H4175" t="s">
        <v>7722</v>
      </c>
    </row>
    <row r="4176" spans="2:8" x14ac:dyDescent="0.25">
      <c r="B4176" t="s">
        <v>16062</v>
      </c>
      <c r="C4176" t="s">
        <v>16063</v>
      </c>
      <c r="D4176" t="s">
        <v>2375</v>
      </c>
      <c r="E4176" t="s">
        <v>2000</v>
      </c>
      <c r="F4176" t="s">
        <v>122</v>
      </c>
      <c r="G4176" t="s">
        <v>1214</v>
      </c>
      <c r="H4176" t="s">
        <v>6406</v>
      </c>
    </row>
    <row r="4177" spans="2:8" x14ac:dyDescent="0.25">
      <c r="B4177" t="s">
        <v>16065</v>
      </c>
      <c r="C4177" t="s">
        <v>16066</v>
      </c>
      <c r="D4177" t="s">
        <v>1501</v>
      </c>
    </row>
    <row r="4178" spans="2:8" x14ac:dyDescent="0.25">
      <c r="B4178" t="s">
        <v>16067</v>
      </c>
      <c r="C4178" t="s">
        <v>16068</v>
      </c>
      <c r="D4178" t="s">
        <v>1598</v>
      </c>
      <c r="E4178" t="s">
        <v>964</v>
      </c>
      <c r="F4178" t="s">
        <v>408</v>
      </c>
      <c r="G4178" t="s">
        <v>6705</v>
      </c>
      <c r="H4178" t="s">
        <v>2304</v>
      </c>
    </row>
    <row r="4179" spans="2:8" x14ac:dyDescent="0.25">
      <c r="B4179" t="s">
        <v>16070</v>
      </c>
      <c r="C4179" t="s">
        <v>16071</v>
      </c>
      <c r="D4179" t="s">
        <v>2299</v>
      </c>
      <c r="E4179" t="s">
        <v>449</v>
      </c>
      <c r="F4179" t="s">
        <v>987</v>
      </c>
      <c r="G4179" t="s">
        <v>6953</v>
      </c>
      <c r="H4179" t="s">
        <v>1234</v>
      </c>
    </row>
    <row r="4180" spans="2:8" x14ac:dyDescent="0.25">
      <c r="B4180" t="s">
        <v>16073</v>
      </c>
      <c r="C4180" t="s">
        <v>16074</v>
      </c>
      <c r="D4180" t="s">
        <v>975</v>
      </c>
      <c r="E4180" t="s">
        <v>2858</v>
      </c>
      <c r="F4180" t="s">
        <v>3923</v>
      </c>
      <c r="G4180" t="s">
        <v>16039</v>
      </c>
      <c r="H4180" t="s">
        <v>1161</v>
      </c>
    </row>
    <row r="4181" spans="2:8" x14ac:dyDescent="0.25">
      <c r="B4181" t="s">
        <v>16076</v>
      </c>
      <c r="C4181" t="s">
        <v>16077</v>
      </c>
      <c r="D4181" t="s">
        <v>866</v>
      </c>
    </row>
    <row r="4182" spans="2:8" x14ac:dyDescent="0.25">
      <c r="B4182" t="s">
        <v>16078</v>
      </c>
      <c r="C4182" t="s">
        <v>16079</v>
      </c>
      <c r="D4182" t="s">
        <v>688</v>
      </c>
      <c r="E4182" t="s">
        <v>2767</v>
      </c>
      <c r="F4182" t="s">
        <v>2406</v>
      </c>
      <c r="G4182" t="s">
        <v>1646</v>
      </c>
      <c r="H4182" t="s">
        <v>23805</v>
      </c>
    </row>
    <row r="4183" spans="2:8" x14ac:dyDescent="0.25">
      <c r="B4183" t="s">
        <v>16081</v>
      </c>
      <c r="C4183" t="s">
        <v>16082</v>
      </c>
      <c r="D4183" t="s">
        <v>689</v>
      </c>
      <c r="E4183" t="s">
        <v>514</v>
      </c>
      <c r="F4183" t="s">
        <v>1213</v>
      </c>
      <c r="G4183" t="s">
        <v>4359</v>
      </c>
      <c r="H4183" t="s">
        <v>4191</v>
      </c>
    </row>
    <row r="4184" spans="2:8" x14ac:dyDescent="0.25">
      <c r="B4184" t="s">
        <v>16084</v>
      </c>
      <c r="C4184" t="s">
        <v>16085</v>
      </c>
      <c r="D4184" t="s">
        <v>1110</v>
      </c>
      <c r="E4184" t="s">
        <v>2018</v>
      </c>
      <c r="F4184" t="s">
        <v>1884</v>
      </c>
      <c r="G4184" t="s">
        <v>10878</v>
      </c>
      <c r="H4184" t="s">
        <v>10449</v>
      </c>
    </row>
    <row r="4185" spans="2:8" x14ac:dyDescent="0.25">
      <c r="B4185" t="s">
        <v>16088</v>
      </c>
      <c r="C4185" t="s">
        <v>16089</v>
      </c>
      <c r="D4185" t="s">
        <v>2983</v>
      </c>
      <c r="E4185" t="s">
        <v>4908</v>
      </c>
    </row>
    <row r="4186" spans="2:8" x14ac:dyDescent="0.25">
      <c r="B4186" t="s">
        <v>16090</v>
      </c>
      <c r="C4186" t="s">
        <v>16091</v>
      </c>
      <c r="D4186" t="s">
        <v>444</v>
      </c>
      <c r="E4186" t="s">
        <v>4016</v>
      </c>
      <c r="F4186" t="s">
        <v>23235</v>
      </c>
      <c r="G4186" t="s">
        <v>1945</v>
      </c>
      <c r="H4186" t="s">
        <v>15915</v>
      </c>
    </row>
    <row r="4187" spans="2:8" x14ac:dyDescent="0.25">
      <c r="B4187" t="s">
        <v>16095</v>
      </c>
      <c r="C4187" t="s">
        <v>16096</v>
      </c>
      <c r="D4187" t="s">
        <v>3854</v>
      </c>
      <c r="E4187" t="s">
        <v>1733</v>
      </c>
      <c r="F4187" t="s">
        <v>1900</v>
      </c>
      <c r="G4187" t="s">
        <v>15703</v>
      </c>
      <c r="H4187" t="s">
        <v>298</v>
      </c>
    </row>
    <row r="4188" spans="2:8" x14ac:dyDescent="0.25">
      <c r="B4188" t="s">
        <v>16098</v>
      </c>
      <c r="C4188" t="s">
        <v>16099</v>
      </c>
      <c r="D4188" t="s">
        <v>8540</v>
      </c>
      <c r="E4188" t="s">
        <v>4097</v>
      </c>
      <c r="F4188" t="s">
        <v>7626</v>
      </c>
      <c r="G4188" t="s">
        <v>9958</v>
      </c>
      <c r="H4188" t="s">
        <v>21649</v>
      </c>
    </row>
    <row r="4189" spans="2:8" x14ac:dyDescent="0.25">
      <c r="B4189" t="s">
        <v>16100</v>
      </c>
      <c r="C4189" t="s">
        <v>16101</v>
      </c>
      <c r="D4189" t="s">
        <v>13019</v>
      </c>
      <c r="E4189" t="s">
        <v>5468</v>
      </c>
      <c r="F4189" t="s">
        <v>12092</v>
      </c>
      <c r="G4189" t="s">
        <v>8040</v>
      </c>
      <c r="H4189" t="s">
        <v>85</v>
      </c>
    </row>
    <row r="4190" spans="2:8" x14ac:dyDescent="0.25">
      <c r="B4190" t="s">
        <v>16103</v>
      </c>
      <c r="C4190" t="s">
        <v>16104</v>
      </c>
      <c r="D4190" t="s">
        <v>995</v>
      </c>
      <c r="E4190" t="s">
        <v>1035</v>
      </c>
      <c r="F4190" t="s">
        <v>2256</v>
      </c>
      <c r="G4190" t="s">
        <v>22320</v>
      </c>
      <c r="H4190" t="s">
        <v>23806</v>
      </c>
    </row>
    <row r="4191" spans="2:8" x14ac:dyDescent="0.25">
      <c r="B4191" t="s">
        <v>16107</v>
      </c>
      <c r="C4191" t="s">
        <v>16108</v>
      </c>
      <c r="D4191" t="s">
        <v>15447</v>
      </c>
      <c r="E4191" t="s">
        <v>16420</v>
      </c>
      <c r="F4191" t="s">
        <v>7908</v>
      </c>
      <c r="G4191" t="s">
        <v>23807</v>
      </c>
      <c r="H4191" t="s">
        <v>9242</v>
      </c>
    </row>
    <row r="4192" spans="2:8" x14ac:dyDescent="0.25">
      <c r="B4192" t="s">
        <v>16110</v>
      </c>
      <c r="C4192" t="s">
        <v>16111</v>
      </c>
      <c r="D4192" t="s">
        <v>13705</v>
      </c>
      <c r="E4192" t="s">
        <v>19983</v>
      </c>
      <c r="F4192" t="s">
        <v>20396</v>
      </c>
      <c r="G4192" t="s">
        <v>2548</v>
      </c>
      <c r="H4192" t="s">
        <v>1782</v>
      </c>
    </row>
    <row r="4193" spans="2:8" x14ac:dyDescent="0.25">
      <c r="B4193" t="s">
        <v>16112</v>
      </c>
      <c r="C4193" t="s">
        <v>16113</v>
      </c>
      <c r="D4193" t="s">
        <v>2858</v>
      </c>
    </row>
    <row r="4194" spans="2:8" x14ac:dyDescent="0.25">
      <c r="B4194" t="s">
        <v>16114</v>
      </c>
      <c r="C4194" t="s">
        <v>16115</v>
      </c>
      <c r="D4194" t="s">
        <v>2812</v>
      </c>
      <c r="E4194" t="s">
        <v>988</v>
      </c>
      <c r="F4194" t="s">
        <v>2519</v>
      </c>
      <c r="G4194" t="s">
        <v>2321</v>
      </c>
      <c r="H4194" t="s">
        <v>2499</v>
      </c>
    </row>
    <row r="4195" spans="2:8" x14ac:dyDescent="0.25">
      <c r="B4195" t="s">
        <v>16116</v>
      </c>
      <c r="C4195" t="s">
        <v>16117</v>
      </c>
      <c r="D4195" t="s">
        <v>1109</v>
      </c>
      <c r="E4195" t="s">
        <v>112</v>
      </c>
      <c r="F4195" t="s">
        <v>1557</v>
      </c>
      <c r="G4195" t="s">
        <v>4891</v>
      </c>
      <c r="H4195" t="s">
        <v>22033</v>
      </c>
    </row>
    <row r="4196" spans="2:8" x14ac:dyDescent="0.25">
      <c r="B4196" t="s">
        <v>16118</v>
      </c>
      <c r="C4196" t="s">
        <v>16119</v>
      </c>
      <c r="D4196" t="s">
        <v>122</v>
      </c>
      <c r="E4196" t="s">
        <v>2438</v>
      </c>
      <c r="F4196" t="s">
        <v>735</v>
      </c>
      <c r="G4196" t="s">
        <v>23808</v>
      </c>
      <c r="H4196" t="s">
        <v>16491</v>
      </c>
    </row>
    <row r="4197" spans="2:8" x14ac:dyDescent="0.25">
      <c r="B4197" t="s">
        <v>16122</v>
      </c>
      <c r="C4197" t="s">
        <v>16123</v>
      </c>
      <c r="D4197" t="s">
        <v>391</v>
      </c>
      <c r="E4197" t="s">
        <v>3022</v>
      </c>
      <c r="F4197" t="s">
        <v>1922</v>
      </c>
      <c r="G4197" t="s">
        <v>23809</v>
      </c>
      <c r="H4197" t="s">
        <v>21807</v>
      </c>
    </row>
    <row r="4198" spans="2:8" x14ac:dyDescent="0.25">
      <c r="B4198" t="s">
        <v>16125</v>
      </c>
      <c r="C4198" t="s">
        <v>16126</v>
      </c>
      <c r="D4198" t="s">
        <v>4857</v>
      </c>
      <c r="E4198" t="s">
        <v>890</v>
      </c>
      <c r="F4198" t="s">
        <v>2519</v>
      </c>
      <c r="G4198" t="s">
        <v>13473</v>
      </c>
      <c r="H4198" t="s">
        <v>20031</v>
      </c>
    </row>
    <row r="4199" spans="2:8" x14ac:dyDescent="0.25">
      <c r="B4199" t="s">
        <v>16128</v>
      </c>
      <c r="C4199" t="s">
        <v>16129</v>
      </c>
      <c r="D4199" t="s">
        <v>3502</v>
      </c>
      <c r="E4199" t="s">
        <v>1331</v>
      </c>
      <c r="F4199" t="s">
        <v>4695</v>
      </c>
      <c r="G4199" t="s">
        <v>23810</v>
      </c>
      <c r="H4199" t="s">
        <v>19996</v>
      </c>
    </row>
    <row r="4200" spans="2:8" x14ac:dyDescent="0.25">
      <c r="B4200" t="s">
        <v>16130</v>
      </c>
      <c r="C4200" t="s">
        <v>16131</v>
      </c>
      <c r="D4200" t="s">
        <v>2061</v>
      </c>
      <c r="E4200" t="s">
        <v>350</v>
      </c>
      <c r="F4200" t="s">
        <v>1506</v>
      </c>
      <c r="G4200" t="s">
        <v>21724</v>
      </c>
      <c r="H4200" t="s">
        <v>23811</v>
      </c>
    </row>
    <row r="4201" spans="2:8" x14ac:dyDescent="0.25">
      <c r="B4201" t="s">
        <v>16134</v>
      </c>
      <c r="C4201" t="s">
        <v>16135</v>
      </c>
      <c r="D4201" t="s">
        <v>2767</v>
      </c>
      <c r="E4201" t="s">
        <v>1142</v>
      </c>
      <c r="F4201" t="s">
        <v>2767</v>
      </c>
      <c r="G4201" t="s">
        <v>650</v>
      </c>
      <c r="H4201" t="s">
        <v>23430</v>
      </c>
    </row>
    <row r="4202" spans="2:8" x14ac:dyDescent="0.25">
      <c r="B4202" t="s">
        <v>16136</v>
      </c>
      <c r="C4202" t="s">
        <v>16137</v>
      </c>
      <c r="D4202" t="s">
        <v>988</v>
      </c>
      <c r="E4202" t="s">
        <v>1434</v>
      </c>
      <c r="F4202" t="s">
        <v>1336</v>
      </c>
      <c r="G4202" t="s">
        <v>21151</v>
      </c>
      <c r="H4202" t="s">
        <v>21614</v>
      </c>
    </row>
    <row r="4203" spans="2:8" x14ac:dyDescent="0.25">
      <c r="B4203" t="s">
        <v>16140</v>
      </c>
      <c r="C4203" t="s">
        <v>16141</v>
      </c>
      <c r="D4203" t="s">
        <v>964</v>
      </c>
      <c r="E4203" t="s">
        <v>1320</v>
      </c>
      <c r="F4203" t="s">
        <v>1313</v>
      </c>
      <c r="G4203" t="s">
        <v>400</v>
      </c>
      <c r="H4203" t="s">
        <v>23812</v>
      </c>
    </row>
    <row r="4204" spans="2:8" x14ac:dyDescent="0.25">
      <c r="B4204" t="s">
        <v>16143</v>
      </c>
      <c r="C4204" t="s">
        <v>16144</v>
      </c>
      <c r="D4204" t="s">
        <v>3945</v>
      </c>
      <c r="E4204" t="s">
        <v>513</v>
      </c>
      <c r="F4204" t="s">
        <v>1770</v>
      </c>
      <c r="G4204" t="s">
        <v>23813</v>
      </c>
      <c r="H4204" t="s">
        <v>23814</v>
      </c>
    </row>
    <row r="4205" spans="2:8" x14ac:dyDescent="0.25">
      <c r="B4205" t="s">
        <v>16147</v>
      </c>
      <c r="C4205" t="s">
        <v>16148</v>
      </c>
      <c r="D4205" t="s">
        <v>1320</v>
      </c>
      <c r="E4205" t="s">
        <v>735</v>
      </c>
      <c r="F4205" t="s">
        <v>688</v>
      </c>
      <c r="G4205" t="s">
        <v>13634</v>
      </c>
      <c r="H4205" t="s">
        <v>23815</v>
      </c>
    </row>
    <row r="4206" spans="2:8" x14ac:dyDescent="0.25">
      <c r="B4206" t="s">
        <v>16150</v>
      </c>
      <c r="C4206" t="s">
        <v>16151</v>
      </c>
      <c r="D4206" t="s">
        <v>1369</v>
      </c>
      <c r="E4206" t="s">
        <v>2582</v>
      </c>
      <c r="F4206" t="s">
        <v>1369</v>
      </c>
      <c r="G4206" t="s">
        <v>650</v>
      </c>
      <c r="H4206" t="s">
        <v>23816</v>
      </c>
    </row>
    <row r="4207" spans="2:8" x14ac:dyDescent="0.25">
      <c r="B4207" t="s">
        <v>16152</v>
      </c>
      <c r="C4207" t="s">
        <v>16153</v>
      </c>
      <c r="D4207" t="s">
        <v>22547</v>
      </c>
      <c r="E4207" t="s">
        <v>20584</v>
      </c>
      <c r="F4207" t="s">
        <v>23817</v>
      </c>
      <c r="G4207" t="s">
        <v>21462</v>
      </c>
      <c r="H4207" t="s">
        <v>22895</v>
      </c>
    </row>
    <row r="4208" spans="2:8" x14ac:dyDescent="0.25">
      <c r="B4208" t="s">
        <v>16154</v>
      </c>
      <c r="C4208" t="s">
        <v>16155</v>
      </c>
      <c r="D4208" t="s">
        <v>23818</v>
      </c>
      <c r="E4208" t="s">
        <v>16686</v>
      </c>
      <c r="F4208" t="s">
        <v>23819</v>
      </c>
      <c r="G4208" t="s">
        <v>10947</v>
      </c>
      <c r="H4208" t="s">
        <v>400</v>
      </c>
    </row>
    <row r="4209" spans="2:8" x14ac:dyDescent="0.25">
      <c r="B4209" t="s">
        <v>16159</v>
      </c>
      <c r="C4209" t="s">
        <v>16160</v>
      </c>
      <c r="D4209" t="s">
        <v>2935</v>
      </c>
      <c r="E4209" t="s">
        <v>17114</v>
      </c>
      <c r="F4209" t="s">
        <v>10760</v>
      </c>
      <c r="G4209" t="s">
        <v>22392</v>
      </c>
      <c r="H4209" t="s">
        <v>16623</v>
      </c>
    </row>
    <row r="4210" spans="2:8" x14ac:dyDescent="0.25">
      <c r="B4210" t="s">
        <v>16163</v>
      </c>
      <c r="C4210" t="s">
        <v>16164</v>
      </c>
      <c r="D4210" t="s">
        <v>1344</v>
      </c>
      <c r="E4210" t="s">
        <v>849</v>
      </c>
      <c r="F4210" t="s">
        <v>2465</v>
      </c>
      <c r="G4210" t="s">
        <v>23820</v>
      </c>
      <c r="H4210" t="s">
        <v>23821</v>
      </c>
    </row>
    <row r="4211" spans="2:8" x14ac:dyDescent="0.25">
      <c r="B4211" t="s">
        <v>16165</v>
      </c>
      <c r="C4211" t="s">
        <v>16166</v>
      </c>
      <c r="D4211" t="s">
        <v>2858</v>
      </c>
      <c r="E4211" t="s">
        <v>1611</v>
      </c>
      <c r="F4211" t="s">
        <v>1922</v>
      </c>
      <c r="G4211" t="s">
        <v>17180</v>
      </c>
      <c r="H4211" t="s">
        <v>22595</v>
      </c>
    </row>
    <row r="4212" spans="2:8" x14ac:dyDescent="0.25">
      <c r="B4212" t="s">
        <v>16169</v>
      </c>
      <c r="C4212" t="s">
        <v>16170</v>
      </c>
      <c r="D4212" t="s">
        <v>23822</v>
      </c>
      <c r="E4212" t="s">
        <v>23823</v>
      </c>
      <c r="F4212" t="s">
        <v>19017</v>
      </c>
      <c r="G4212" t="s">
        <v>4462</v>
      </c>
      <c r="H4212" t="s">
        <v>8152</v>
      </c>
    </row>
    <row r="4213" spans="2:8" x14ac:dyDescent="0.25">
      <c r="B4213" t="s">
        <v>16174</v>
      </c>
      <c r="C4213" t="s">
        <v>16175</v>
      </c>
      <c r="E4213" t="s">
        <v>23824</v>
      </c>
      <c r="F4213" t="s">
        <v>23825</v>
      </c>
      <c r="H4213" t="s">
        <v>4604</v>
      </c>
    </row>
    <row r="4214" spans="2:8" x14ac:dyDescent="0.25">
      <c r="B4214" t="s">
        <v>16178</v>
      </c>
      <c r="C4214" t="s">
        <v>16179</v>
      </c>
      <c r="D4214" t="s">
        <v>1226</v>
      </c>
      <c r="E4214" t="s">
        <v>2784</v>
      </c>
      <c r="F4214" t="s">
        <v>3761</v>
      </c>
      <c r="G4214" t="s">
        <v>434</v>
      </c>
      <c r="H4214" t="s">
        <v>10157</v>
      </c>
    </row>
    <row r="4215" spans="2:8" x14ac:dyDescent="0.25">
      <c r="B4215" t="s">
        <v>16180</v>
      </c>
      <c r="C4215" t="s">
        <v>16181</v>
      </c>
      <c r="D4215" t="s">
        <v>2077</v>
      </c>
      <c r="E4215" t="s">
        <v>1018</v>
      </c>
      <c r="F4215" t="s">
        <v>840</v>
      </c>
      <c r="G4215" t="s">
        <v>6653</v>
      </c>
      <c r="H4215" t="s">
        <v>1741</v>
      </c>
    </row>
    <row r="4216" spans="2:8" x14ac:dyDescent="0.25">
      <c r="B4216" t="s">
        <v>16183</v>
      </c>
      <c r="C4216" t="s">
        <v>16184</v>
      </c>
      <c r="D4216" t="s">
        <v>848</v>
      </c>
      <c r="E4216" t="s">
        <v>3945</v>
      </c>
      <c r="F4216" t="s">
        <v>349</v>
      </c>
      <c r="G4216" t="s">
        <v>21107</v>
      </c>
      <c r="H4216" t="s">
        <v>22072</v>
      </c>
    </row>
    <row r="4217" spans="2:8" x14ac:dyDescent="0.25">
      <c r="B4217" t="s">
        <v>16183</v>
      </c>
      <c r="C4217" t="s">
        <v>16185</v>
      </c>
      <c r="D4217" t="s">
        <v>23826</v>
      </c>
      <c r="E4217" t="s">
        <v>23827</v>
      </c>
      <c r="F4217" t="s">
        <v>23828</v>
      </c>
      <c r="G4217" t="s">
        <v>13825</v>
      </c>
      <c r="H4217" t="s">
        <v>280</v>
      </c>
    </row>
    <row r="4218" spans="2:8" x14ac:dyDescent="0.25">
      <c r="B4218" t="s">
        <v>16189</v>
      </c>
      <c r="C4218" t="s">
        <v>16190</v>
      </c>
      <c r="D4218" t="s">
        <v>23829</v>
      </c>
      <c r="E4218" t="s">
        <v>23830</v>
      </c>
      <c r="F4218" t="s">
        <v>15930</v>
      </c>
      <c r="G4218" t="s">
        <v>8612</v>
      </c>
      <c r="H4218" t="s">
        <v>23831</v>
      </c>
    </row>
    <row r="4219" spans="2:8" x14ac:dyDescent="0.25">
      <c r="B4219" t="s">
        <v>16194</v>
      </c>
      <c r="C4219" t="s">
        <v>16195</v>
      </c>
      <c r="D4219" t="s">
        <v>677</v>
      </c>
      <c r="E4219" t="s">
        <v>10770</v>
      </c>
      <c r="F4219" t="s">
        <v>2865</v>
      </c>
      <c r="G4219" t="s">
        <v>4378</v>
      </c>
      <c r="H4219" t="s">
        <v>23832</v>
      </c>
    </row>
    <row r="4220" spans="2:8" x14ac:dyDescent="0.25">
      <c r="B4220" t="s">
        <v>16194</v>
      </c>
      <c r="C4220" t="s">
        <v>16198</v>
      </c>
      <c r="D4220" t="s">
        <v>23833</v>
      </c>
      <c r="E4220" t="s">
        <v>23834</v>
      </c>
      <c r="F4220" t="s">
        <v>19676</v>
      </c>
      <c r="G4220" t="s">
        <v>23835</v>
      </c>
      <c r="H4220" t="s">
        <v>19581</v>
      </c>
    </row>
    <row r="4221" spans="2:8" x14ac:dyDescent="0.25">
      <c r="B4221" t="s">
        <v>16194</v>
      </c>
      <c r="C4221" t="s">
        <v>16201</v>
      </c>
      <c r="E4221" t="s">
        <v>1847</v>
      </c>
      <c r="F4221" t="s">
        <v>21544</v>
      </c>
      <c r="H4221" t="s">
        <v>655</v>
      </c>
    </row>
    <row r="4222" spans="2:8" x14ac:dyDescent="0.25">
      <c r="B4222" t="s">
        <v>16202</v>
      </c>
      <c r="C4222" t="s">
        <v>16203</v>
      </c>
      <c r="D4222" t="s">
        <v>4182</v>
      </c>
      <c r="E4222" t="s">
        <v>2112</v>
      </c>
      <c r="F4222" t="s">
        <v>2000</v>
      </c>
      <c r="G4222" t="s">
        <v>23836</v>
      </c>
      <c r="H4222" t="s">
        <v>10257</v>
      </c>
    </row>
    <row r="4223" spans="2:8" x14ac:dyDescent="0.25">
      <c r="B4223" t="s">
        <v>16205</v>
      </c>
      <c r="C4223" t="s">
        <v>16206</v>
      </c>
      <c r="D4223" t="s">
        <v>2526</v>
      </c>
      <c r="E4223" t="s">
        <v>1116</v>
      </c>
      <c r="F4223" t="s">
        <v>1239</v>
      </c>
      <c r="G4223" t="s">
        <v>3370</v>
      </c>
      <c r="H4223" t="s">
        <v>23837</v>
      </c>
    </row>
    <row r="4224" spans="2:8" x14ac:dyDescent="0.25">
      <c r="B4224" t="s">
        <v>16208</v>
      </c>
      <c r="C4224" t="s">
        <v>16209</v>
      </c>
      <c r="D4224" t="s">
        <v>1979</v>
      </c>
      <c r="E4224" t="s">
        <v>1423</v>
      </c>
      <c r="F4224" t="s">
        <v>1423</v>
      </c>
      <c r="G4224" t="s">
        <v>15691</v>
      </c>
      <c r="H4224" t="s">
        <v>650</v>
      </c>
    </row>
    <row r="4225" spans="2:8" x14ac:dyDescent="0.25">
      <c r="B4225" t="s">
        <v>16210</v>
      </c>
      <c r="C4225" t="s">
        <v>16211</v>
      </c>
      <c r="D4225" t="s">
        <v>8986</v>
      </c>
      <c r="E4225" t="s">
        <v>20435</v>
      </c>
      <c r="F4225" t="s">
        <v>23838</v>
      </c>
      <c r="G4225" t="s">
        <v>18588</v>
      </c>
      <c r="H4225" t="s">
        <v>5961</v>
      </c>
    </row>
    <row r="4226" spans="2:8" x14ac:dyDescent="0.25">
      <c r="B4226" t="s">
        <v>16214</v>
      </c>
      <c r="C4226" t="s">
        <v>16215</v>
      </c>
      <c r="D4226" t="s">
        <v>23839</v>
      </c>
      <c r="E4226" t="s">
        <v>23840</v>
      </c>
      <c r="F4226" t="s">
        <v>19233</v>
      </c>
      <c r="G4226" t="s">
        <v>10720</v>
      </c>
      <c r="H4226" t="s">
        <v>3098</v>
      </c>
    </row>
    <row r="4227" spans="2:8" x14ac:dyDescent="0.25">
      <c r="B4227" t="s">
        <v>16220</v>
      </c>
      <c r="C4227" t="s">
        <v>16221</v>
      </c>
      <c r="D4227" t="s">
        <v>2882</v>
      </c>
      <c r="E4227" t="s">
        <v>349</v>
      </c>
      <c r="F4227" t="s">
        <v>695</v>
      </c>
      <c r="G4227" t="s">
        <v>18190</v>
      </c>
      <c r="H4227" t="s">
        <v>8451</v>
      </c>
    </row>
    <row r="4228" spans="2:8" x14ac:dyDescent="0.25">
      <c r="B4228" t="s">
        <v>16222</v>
      </c>
      <c r="C4228" t="s">
        <v>16223</v>
      </c>
      <c r="D4228" t="s">
        <v>7650</v>
      </c>
      <c r="E4228" t="s">
        <v>20923</v>
      </c>
      <c r="F4228" t="s">
        <v>8649</v>
      </c>
      <c r="G4228" t="s">
        <v>21014</v>
      </c>
      <c r="H4228" t="s">
        <v>5706</v>
      </c>
    </row>
    <row r="4229" spans="2:8" x14ac:dyDescent="0.25">
      <c r="B4229" t="s">
        <v>16224</v>
      </c>
      <c r="C4229" t="s">
        <v>16225</v>
      </c>
      <c r="D4229" t="s">
        <v>688</v>
      </c>
      <c r="E4229" t="s">
        <v>402</v>
      </c>
      <c r="F4229" t="s">
        <v>513</v>
      </c>
      <c r="G4229" t="s">
        <v>976</v>
      </c>
      <c r="H4229" t="s">
        <v>23734</v>
      </c>
    </row>
    <row r="4230" spans="2:8" x14ac:dyDescent="0.25">
      <c r="B4230" t="s">
        <v>16228</v>
      </c>
      <c r="C4230" t="s">
        <v>16229</v>
      </c>
      <c r="D4230" t="s">
        <v>877</v>
      </c>
      <c r="E4230" t="s">
        <v>23841</v>
      </c>
      <c r="F4230" t="s">
        <v>23842</v>
      </c>
      <c r="G4230" t="s">
        <v>20329</v>
      </c>
      <c r="H4230" t="s">
        <v>3092</v>
      </c>
    </row>
    <row r="4231" spans="2:8" x14ac:dyDescent="0.25">
      <c r="B4231" t="s">
        <v>16233</v>
      </c>
      <c r="C4231" t="s">
        <v>16234</v>
      </c>
      <c r="D4231" t="s">
        <v>22584</v>
      </c>
      <c r="E4231" t="s">
        <v>21208</v>
      </c>
      <c r="F4231" t="s">
        <v>16880</v>
      </c>
      <c r="G4231" t="s">
        <v>2451</v>
      </c>
      <c r="H4231" t="s">
        <v>22095</v>
      </c>
    </row>
    <row r="4232" spans="2:8" x14ac:dyDescent="0.25">
      <c r="B4232" t="s">
        <v>16236</v>
      </c>
      <c r="C4232" t="s">
        <v>16237</v>
      </c>
      <c r="D4232" t="s">
        <v>23843</v>
      </c>
      <c r="E4232" t="s">
        <v>23844</v>
      </c>
      <c r="F4232" t="s">
        <v>23845</v>
      </c>
      <c r="G4232" t="s">
        <v>22605</v>
      </c>
      <c r="H4232" t="s">
        <v>8789</v>
      </c>
    </row>
    <row r="4233" spans="2:8" x14ac:dyDescent="0.25">
      <c r="B4233" t="s">
        <v>16242</v>
      </c>
      <c r="C4233" t="s">
        <v>16243</v>
      </c>
      <c r="D4233" t="s">
        <v>23846</v>
      </c>
      <c r="E4233" t="s">
        <v>23847</v>
      </c>
      <c r="F4233" t="s">
        <v>23848</v>
      </c>
      <c r="G4233" t="s">
        <v>3806</v>
      </c>
      <c r="H4233" t="s">
        <v>10508</v>
      </c>
    </row>
    <row r="4234" spans="2:8" x14ac:dyDescent="0.25">
      <c r="B4234" t="s">
        <v>16246</v>
      </c>
      <c r="C4234" t="s">
        <v>16247</v>
      </c>
      <c r="D4234" t="s">
        <v>14213</v>
      </c>
      <c r="E4234" t="s">
        <v>1104</v>
      </c>
      <c r="F4234" t="s">
        <v>18892</v>
      </c>
      <c r="G4234" t="s">
        <v>16933</v>
      </c>
      <c r="H4234" t="s">
        <v>21356</v>
      </c>
    </row>
    <row r="4235" spans="2:8" x14ac:dyDescent="0.25">
      <c r="B4235" t="s">
        <v>16249</v>
      </c>
      <c r="C4235" t="s">
        <v>16250</v>
      </c>
      <c r="D4235" t="s">
        <v>18841</v>
      </c>
      <c r="E4235" t="s">
        <v>6465</v>
      </c>
      <c r="F4235" t="s">
        <v>22462</v>
      </c>
      <c r="G4235" t="s">
        <v>20720</v>
      </c>
      <c r="H4235" t="s">
        <v>16782</v>
      </c>
    </row>
    <row r="4236" spans="2:8" x14ac:dyDescent="0.25">
      <c r="B4236" t="s">
        <v>16251</v>
      </c>
      <c r="C4236" t="s">
        <v>16252</v>
      </c>
      <c r="D4236" t="s">
        <v>19036</v>
      </c>
      <c r="E4236" t="s">
        <v>23849</v>
      </c>
      <c r="F4236" t="s">
        <v>22419</v>
      </c>
      <c r="G4236" t="s">
        <v>10000</v>
      </c>
      <c r="H4236" t="s">
        <v>3551</v>
      </c>
    </row>
    <row r="4237" spans="2:8" x14ac:dyDescent="0.25">
      <c r="B4237" t="s">
        <v>16256</v>
      </c>
      <c r="C4237" t="s">
        <v>16257</v>
      </c>
      <c r="D4237" t="s">
        <v>2533</v>
      </c>
      <c r="E4237" t="s">
        <v>1252</v>
      </c>
      <c r="F4237" t="s">
        <v>2983</v>
      </c>
      <c r="G4237" t="s">
        <v>1123</v>
      </c>
      <c r="H4237" t="s">
        <v>16258</v>
      </c>
    </row>
    <row r="4238" spans="2:8" x14ac:dyDescent="0.25">
      <c r="B4238" t="s">
        <v>16259</v>
      </c>
      <c r="C4238" t="s">
        <v>16260</v>
      </c>
      <c r="D4238" t="s">
        <v>4687</v>
      </c>
      <c r="E4238" t="s">
        <v>7396</v>
      </c>
      <c r="F4238" t="s">
        <v>2477</v>
      </c>
      <c r="G4238" t="s">
        <v>1986</v>
      </c>
      <c r="H4238" t="s">
        <v>6785</v>
      </c>
    </row>
    <row r="4239" spans="2:8" x14ac:dyDescent="0.25">
      <c r="B4239" t="s">
        <v>16261</v>
      </c>
      <c r="C4239" t="s">
        <v>16262</v>
      </c>
      <c r="D4239" t="s">
        <v>1173</v>
      </c>
      <c r="E4239" t="s">
        <v>3910</v>
      </c>
      <c r="F4239" t="s">
        <v>2892</v>
      </c>
      <c r="G4239" t="s">
        <v>11586</v>
      </c>
      <c r="H4239" t="s">
        <v>23850</v>
      </c>
    </row>
    <row r="4240" spans="2:8" x14ac:dyDescent="0.25">
      <c r="B4240" t="s">
        <v>16263</v>
      </c>
      <c r="C4240" t="s">
        <v>16264</v>
      </c>
      <c r="D4240" t="s">
        <v>1194</v>
      </c>
      <c r="E4240" t="s">
        <v>2881</v>
      </c>
      <c r="F4240" t="s">
        <v>1404</v>
      </c>
      <c r="G4240" t="s">
        <v>7821</v>
      </c>
      <c r="H4240" t="s">
        <v>23851</v>
      </c>
    </row>
    <row r="4241" spans="2:8" x14ac:dyDescent="0.25">
      <c r="B4241" t="s">
        <v>16266</v>
      </c>
      <c r="C4241" t="s">
        <v>16267</v>
      </c>
      <c r="D4241" t="s">
        <v>1344</v>
      </c>
      <c r="E4241" t="s">
        <v>1518</v>
      </c>
      <c r="F4241" t="s">
        <v>1899</v>
      </c>
      <c r="G4241" t="s">
        <v>649</v>
      </c>
      <c r="H4241" t="s">
        <v>12975</v>
      </c>
    </row>
    <row r="4242" spans="2:8" x14ac:dyDescent="0.25">
      <c r="B4242" t="s">
        <v>16268</v>
      </c>
      <c r="C4242" t="s">
        <v>16269</v>
      </c>
      <c r="D4242" t="s">
        <v>3012</v>
      </c>
    </row>
    <row r="4243" spans="2:8" x14ac:dyDescent="0.25">
      <c r="B4243" t="s">
        <v>16270</v>
      </c>
      <c r="C4243" t="s">
        <v>16271</v>
      </c>
      <c r="D4243" t="s">
        <v>3401</v>
      </c>
      <c r="E4243" t="s">
        <v>637</v>
      </c>
      <c r="F4243" t="s">
        <v>390</v>
      </c>
      <c r="G4243" t="s">
        <v>23852</v>
      </c>
      <c r="H4243" t="s">
        <v>4605</v>
      </c>
    </row>
    <row r="4244" spans="2:8" x14ac:dyDescent="0.25">
      <c r="B4244" t="s">
        <v>16273</v>
      </c>
      <c r="C4244" t="s">
        <v>16274</v>
      </c>
      <c r="D4244" t="s">
        <v>1858</v>
      </c>
      <c r="E4244" t="s">
        <v>2813</v>
      </c>
      <c r="F4244" t="s">
        <v>2979</v>
      </c>
      <c r="G4244" t="s">
        <v>14561</v>
      </c>
      <c r="H4244" t="s">
        <v>22497</v>
      </c>
    </row>
    <row r="4245" spans="2:8" x14ac:dyDescent="0.25">
      <c r="B4245" t="s">
        <v>16276</v>
      </c>
      <c r="C4245" t="s">
        <v>16277</v>
      </c>
      <c r="D4245" t="s">
        <v>10697</v>
      </c>
      <c r="E4245" t="s">
        <v>4475</v>
      </c>
      <c r="F4245" t="s">
        <v>7820</v>
      </c>
      <c r="G4245" t="s">
        <v>22516</v>
      </c>
      <c r="H4245" t="s">
        <v>9378</v>
      </c>
    </row>
    <row r="4246" spans="2:8" x14ac:dyDescent="0.25">
      <c r="B4246" t="s">
        <v>16279</v>
      </c>
      <c r="C4246" t="s">
        <v>16280</v>
      </c>
      <c r="D4246" t="s">
        <v>182</v>
      </c>
      <c r="E4246" t="s">
        <v>3411</v>
      </c>
      <c r="F4246" t="s">
        <v>1447</v>
      </c>
      <c r="G4246" t="s">
        <v>23853</v>
      </c>
      <c r="H4246" t="s">
        <v>8224</v>
      </c>
    </row>
    <row r="4247" spans="2:8" x14ac:dyDescent="0.25">
      <c r="B4247" t="s">
        <v>16281</v>
      </c>
      <c r="C4247" t="s">
        <v>16282</v>
      </c>
      <c r="D4247" t="s">
        <v>433</v>
      </c>
      <c r="E4247" t="s">
        <v>1338</v>
      </c>
      <c r="F4247" t="s">
        <v>1792</v>
      </c>
      <c r="G4247" t="s">
        <v>23854</v>
      </c>
      <c r="H4247" t="s">
        <v>23855</v>
      </c>
    </row>
    <row r="4248" spans="2:8" x14ac:dyDescent="0.25">
      <c r="B4248" t="s">
        <v>16285</v>
      </c>
      <c r="C4248" t="s">
        <v>16286</v>
      </c>
      <c r="D4248" t="s">
        <v>1363</v>
      </c>
      <c r="E4248" t="s">
        <v>1460</v>
      </c>
      <c r="F4248" t="s">
        <v>23</v>
      </c>
      <c r="G4248" t="s">
        <v>22473</v>
      </c>
      <c r="H4248" t="s">
        <v>23856</v>
      </c>
    </row>
    <row r="4249" spans="2:8" x14ac:dyDescent="0.25">
      <c r="B4249" t="s">
        <v>16288</v>
      </c>
      <c r="C4249" t="s">
        <v>16289</v>
      </c>
      <c r="D4249" t="s">
        <v>1017</v>
      </c>
      <c r="E4249" t="s">
        <v>5004</v>
      </c>
      <c r="F4249" t="s">
        <v>1624</v>
      </c>
      <c r="G4249" t="s">
        <v>21196</v>
      </c>
      <c r="H4249" t="s">
        <v>1263</v>
      </c>
    </row>
    <row r="4250" spans="2:8" x14ac:dyDescent="0.25">
      <c r="B4250" t="s">
        <v>16292</v>
      </c>
      <c r="C4250" t="s">
        <v>16293</v>
      </c>
      <c r="D4250" t="s">
        <v>1475</v>
      </c>
      <c r="E4250" t="s">
        <v>1219</v>
      </c>
      <c r="F4250" t="s">
        <v>1319</v>
      </c>
      <c r="G4250" t="s">
        <v>23857</v>
      </c>
      <c r="H4250" t="s">
        <v>2587</v>
      </c>
    </row>
    <row r="4251" spans="2:8" x14ac:dyDescent="0.25">
      <c r="B4251" t="s">
        <v>16295</v>
      </c>
      <c r="C4251" t="s">
        <v>16296</v>
      </c>
      <c r="D4251" t="s">
        <v>7196</v>
      </c>
      <c r="E4251" t="s">
        <v>3148</v>
      </c>
      <c r="F4251" t="s">
        <v>7428</v>
      </c>
      <c r="G4251" t="s">
        <v>4891</v>
      </c>
      <c r="H4251" t="s">
        <v>11951</v>
      </c>
    </row>
    <row r="4252" spans="2:8" x14ac:dyDescent="0.25">
      <c r="B4252" t="s">
        <v>16298</v>
      </c>
      <c r="C4252" t="s">
        <v>16299</v>
      </c>
      <c r="D4252" t="s">
        <v>1343</v>
      </c>
      <c r="E4252" t="s">
        <v>741</v>
      </c>
      <c r="F4252" t="s">
        <v>1155</v>
      </c>
      <c r="G4252" t="s">
        <v>8456</v>
      </c>
      <c r="H4252" t="s">
        <v>10041</v>
      </c>
    </row>
    <row r="4253" spans="2:8" x14ac:dyDescent="0.25">
      <c r="B4253" t="s">
        <v>16300</v>
      </c>
      <c r="C4253" t="s">
        <v>16301</v>
      </c>
      <c r="D4253" t="s">
        <v>2608</v>
      </c>
      <c r="E4253" t="s">
        <v>2358</v>
      </c>
      <c r="F4253" t="s">
        <v>4972</v>
      </c>
      <c r="G4253" t="s">
        <v>6444</v>
      </c>
      <c r="H4253" t="s">
        <v>8765</v>
      </c>
    </row>
    <row r="4254" spans="2:8" x14ac:dyDescent="0.25">
      <c r="B4254" t="s">
        <v>16302</v>
      </c>
      <c r="C4254" t="s">
        <v>16303</v>
      </c>
      <c r="D4254" t="s">
        <v>5183</v>
      </c>
      <c r="E4254" t="s">
        <v>12953</v>
      </c>
      <c r="F4254" t="s">
        <v>897</v>
      </c>
      <c r="G4254" t="s">
        <v>3906</v>
      </c>
      <c r="H4254" t="s">
        <v>3962</v>
      </c>
    </row>
    <row r="4255" spans="2:8" x14ac:dyDescent="0.25">
      <c r="B4255" t="s">
        <v>16305</v>
      </c>
      <c r="C4255" t="s">
        <v>16306</v>
      </c>
      <c r="D4255" t="s">
        <v>1331</v>
      </c>
      <c r="E4255" t="s">
        <v>250</v>
      </c>
      <c r="F4255" t="s">
        <v>2244</v>
      </c>
      <c r="G4255" t="s">
        <v>5367</v>
      </c>
      <c r="H4255" t="s">
        <v>3063</v>
      </c>
    </row>
    <row r="4256" spans="2:8" x14ac:dyDescent="0.25">
      <c r="B4256" t="s">
        <v>16307</v>
      </c>
      <c r="C4256" t="s">
        <v>16308</v>
      </c>
      <c r="D4256" t="s">
        <v>1532</v>
      </c>
      <c r="E4256" t="s">
        <v>1617</v>
      </c>
      <c r="F4256" t="s">
        <v>1999</v>
      </c>
      <c r="G4256" t="s">
        <v>2089</v>
      </c>
      <c r="H4256" t="s">
        <v>19172</v>
      </c>
    </row>
    <row r="4257" spans="2:8" x14ac:dyDescent="0.25">
      <c r="B4257" t="s">
        <v>16310</v>
      </c>
      <c r="C4257" t="s">
        <v>16311</v>
      </c>
      <c r="D4257" t="s">
        <v>3249</v>
      </c>
      <c r="E4257" t="s">
        <v>361</v>
      </c>
      <c r="F4257" t="s">
        <v>2503</v>
      </c>
      <c r="G4257" t="s">
        <v>23858</v>
      </c>
      <c r="H4257" t="s">
        <v>22520</v>
      </c>
    </row>
    <row r="4258" spans="2:8" x14ac:dyDescent="0.25">
      <c r="B4258" t="s">
        <v>16313</v>
      </c>
      <c r="C4258" t="s">
        <v>16314</v>
      </c>
      <c r="D4258" t="s">
        <v>4211</v>
      </c>
      <c r="E4258" t="s">
        <v>2380</v>
      </c>
      <c r="F4258" t="s">
        <v>1231</v>
      </c>
      <c r="G4258" t="s">
        <v>5015</v>
      </c>
      <c r="H4258" t="s">
        <v>10172</v>
      </c>
    </row>
    <row r="4259" spans="2:8" x14ac:dyDescent="0.25">
      <c r="B4259" t="s">
        <v>16316</v>
      </c>
      <c r="C4259" t="s">
        <v>16317</v>
      </c>
      <c r="D4259" t="s">
        <v>1583</v>
      </c>
      <c r="E4259" t="s">
        <v>4476</v>
      </c>
      <c r="F4259" t="s">
        <v>2658</v>
      </c>
      <c r="G4259" t="s">
        <v>22898</v>
      </c>
      <c r="H4259" t="s">
        <v>23313</v>
      </c>
    </row>
    <row r="4260" spans="2:8" x14ac:dyDescent="0.25">
      <c r="B4260" t="s">
        <v>16320</v>
      </c>
      <c r="C4260" t="s">
        <v>16321</v>
      </c>
      <c r="D4260" t="s">
        <v>1130</v>
      </c>
      <c r="E4260" t="s">
        <v>2450</v>
      </c>
      <c r="F4260" t="s">
        <v>9599</v>
      </c>
      <c r="G4260" t="s">
        <v>22810</v>
      </c>
      <c r="H4260" t="s">
        <v>23859</v>
      </c>
    </row>
    <row r="4261" spans="2:8" x14ac:dyDescent="0.25">
      <c r="B4261" t="s">
        <v>16323</v>
      </c>
      <c r="C4261" t="s">
        <v>16324</v>
      </c>
      <c r="D4261" t="s">
        <v>2785</v>
      </c>
      <c r="E4261" t="s">
        <v>7191</v>
      </c>
      <c r="F4261" t="s">
        <v>3315</v>
      </c>
      <c r="G4261" t="s">
        <v>1664</v>
      </c>
      <c r="H4261" t="s">
        <v>316</v>
      </c>
    </row>
    <row r="4262" spans="2:8" x14ac:dyDescent="0.25">
      <c r="B4262" t="s">
        <v>16326</v>
      </c>
      <c r="C4262" t="s">
        <v>16327</v>
      </c>
      <c r="D4262" t="s">
        <v>4301</v>
      </c>
      <c r="E4262" t="s">
        <v>5181</v>
      </c>
      <c r="F4262" t="s">
        <v>10423</v>
      </c>
      <c r="G4262" t="s">
        <v>240</v>
      </c>
      <c r="H4262" t="s">
        <v>13902</v>
      </c>
    </row>
    <row r="4263" spans="2:8" x14ac:dyDescent="0.25">
      <c r="B4263" t="s">
        <v>16329</v>
      </c>
      <c r="C4263" t="s">
        <v>16330</v>
      </c>
      <c r="D4263" t="s">
        <v>1938</v>
      </c>
      <c r="E4263" t="s">
        <v>5087</v>
      </c>
      <c r="F4263" t="s">
        <v>5587</v>
      </c>
      <c r="G4263" t="s">
        <v>12174</v>
      </c>
      <c r="H4263" t="s">
        <v>23860</v>
      </c>
    </row>
    <row r="4264" spans="2:8" x14ac:dyDescent="0.25">
      <c r="B4264" t="s">
        <v>16331</v>
      </c>
      <c r="C4264" t="s">
        <v>16332</v>
      </c>
      <c r="D4264" t="s">
        <v>670</v>
      </c>
      <c r="E4264" t="s">
        <v>8716</v>
      </c>
      <c r="F4264" t="s">
        <v>717</v>
      </c>
      <c r="G4264" t="s">
        <v>20591</v>
      </c>
      <c r="H4264" t="s">
        <v>13910</v>
      </c>
    </row>
    <row r="4265" spans="2:8" x14ac:dyDescent="0.25">
      <c r="B4265" t="s">
        <v>16333</v>
      </c>
      <c r="C4265" t="s">
        <v>16334</v>
      </c>
      <c r="D4265" t="s">
        <v>964</v>
      </c>
    </row>
    <row r="4266" spans="2:8" x14ac:dyDescent="0.25">
      <c r="B4266" t="s">
        <v>16335</v>
      </c>
      <c r="C4266" t="s">
        <v>16336</v>
      </c>
      <c r="D4266" t="s">
        <v>1650</v>
      </c>
      <c r="E4266" t="s">
        <v>1576</v>
      </c>
      <c r="F4266" t="s">
        <v>2244</v>
      </c>
      <c r="G4266" t="s">
        <v>23861</v>
      </c>
      <c r="H4266" t="s">
        <v>21868</v>
      </c>
    </row>
    <row r="4267" spans="2:8" x14ac:dyDescent="0.25">
      <c r="B4267" t="s">
        <v>16339</v>
      </c>
      <c r="C4267" t="s">
        <v>16340</v>
      </c>
      <c r="D4267" t="s">
        <v>1688</v>
      </c>
      <c r="E4267" t="s">
        <v>7705</v>
      </c>
      <c r="F4267" t="s">
        <v>2923</v>
      </c>
      <c r="G4267" t="s">
        <v>811</v>
      </c>
      <c r="H4267" t="s">
        <v>4942</v>
      </c>
    </row>
    <row r="4268" spans="2:8" x14ac:dyDescent="0.25">
      <c r="B4268" t="s">
        <v>16342</v>
      </c>
      <c r="C4268" t="s">
        <v>16343</v>
      </c>
      <c r="D4268" t="s">
        <v>1705</v>
      </c>
      <c r="E4268" t="s">
        <v>840</v>
      </c>
      <c r="F4268" t="s">
        <v>1797</v>
      </c>
      <c r="G4268" t="s">
        <v>7021</v>
      </c>
      <c r="H4268" t="s">
        <v>12408</v>
      </c>
    </row>
    <row r="4269" spans="2:8" x14ac:dyDescent="0.25">
      <c r="B4269" t="s">
        <v>16345</v>
      </c>
      <c r="C4269" t="s">
        <v>16346</v>
      </c>
      <c r="D4269" t="s">
        <v>414</v>
      </c>
      <c r="E4269" t="s">
        <v>1403</v>
      </c>
      <c r="F4269" t="s">
        <v>1496</v>
      </c>
      <c r="G4269" t="s">
        <v>7408</v>
      </c>
      <c r="H4269" t="s">
        <v>23541</v>
      </c>
    </row>
    <row r="4270" spans="2:8" x14ac:dyDescent="0.25">
      <c r="B4270" t="s">
        <v>16348</v>
      </c>
      <c r="C4270" t="s">
        <v>16349</v>
      </c>
      <c r="D4270" t="s">
        <v>7316</v>
      </c>
      <c r="E4270" t="s">
        <v>7316</v>
      </c>
      <c r="F4270" t="s">
        <v>8445</v>
      </c>
      <c r="G4270" t="s">
        <v>5184</v>
      </c>
      <c r="H4270" t="s">
        <v>5184</v>
      </c>
    </row>
    <row r="4271" spans="2:8" x14ac:dyDescent="0.25">
      <c r="B4271" t="s">
        <v>16351</v>
      </c>
      <c r="C4271" t="s">
        <v>16352</v>
      </c>
      <c r="D4271" t="s">
        <v>1011</v>
      </c>
      <c r="E4271" t="s">
        <v>2918</v>
      </c>
      <c r="F4271" t="s">
        <v>578</v>
      </c>
      <c r="G4271" t="s">
        <v>23862</v>
      </c>
      <c r="H4271" t="s">
        <v>3871</v>
      </c>
    </row>
    <row r="4272" spans="2:8" x14ac:dyDescent="0.25">
      <c r="B4272" t="s">
        <v>16354</v>
      </c>
      <c r="C4272" t="s">
        <v>16355</v>
      </c>
      <c r="D4272" t="s">
        <v>1411</v>
      </c>
      <c r="E4272" t="s">
        <v>1239</v>
      </c>
      <c r="F4272" t="s">
        <v>2716</v>
      </c>
      <c r="G4272" t="s">
        <v>23863</v>
      </c>
      <c r="H4272" t="s">
        <v>22012</v>
      </c>
    </row>
    <row r="4273" spans="2:8" x14ac:dyDescent="0.25">
      <c r="B4273" t="s">
        <v>16357</v>
      </c>
      <c r="C4273" t="s">
        <v>16358</v>
      </c>
      <c r="D4273" t="s">
        <v>1225</v>
      </c>
      <c r="E4273" t="s">
        <v>4769</v>
      </c>
      <c r="F4273" t="s">
        <v>2263</v>
      </c>
      <c r="G4273" t="s">
        <v>2801</v>
      </c>
      <c r="H4273" t="s">
        <v>23864</v>
      </c>
    </row>
    <row r="4274" spans="2:8" x14ac:dyDescent="0.25">
      <c r="B4274" t="s">
        <v>16360</v>
      </c>
      <c r="C4274" t="s">
        <v>16361</v>
      </c>
      <c r="D4274" t="s">
        <v>408</v>
      </c>
    </row>
    <row r="4275" spans="2:8" x14ac:dyDescent="0.25">
      <c r="B4275" t="s">
        <v>16362</v>
      </c>
      <c r="C4275" t="s">
        <v>16363</v>
      </c>
      <c r="D4275" t="s">
        <v>1447</v>
      </c>
      <c r="E4275" t="s">
        <v>1863</v>
      </c>
      <c r="F4275" t="s">
        <v>2490</v>
      </c>
      <c r="G4275" t="s">
        <v>23865</v>
      </c>
      <c r="H4275" t="s">
        <v>3937</v>
      </c>
    </row>
    <row r="4276" spans="2:8" x14ac:dyDescent="0.25">
      <c r="B4276" t="s">
        <v>16366</v>
      </c>
      <c r="C4276" t="s">
        <v>16367</v>
      </c>
      <c r="D4276" t="s">
        <v>2979</v>
      </c>
      <c r="E4276" t="s">
        <v>1041</v>
      </c>
      <c r="F4276" t="s">
        <v>2972</v>
      </c>
      <c r="G4276" t="s">
        <v>1805</v>
      </c>
      <c r="H4276" t="s">
        <v>22835</v>
      </c>
    </row>
    <row r="4277" spans="2:8" x14ac:dyDescent="0.25">
      <c r="B4277" t="s">
        <v>16369</v>
      </c>
      <c r="C4277" t="s">
        <v>16370</v>
      </c>
      <c r="D4277" t="s">
        <v>2165</v>
      </c>
      <c r="E4277" t="s">
        <v>3315</v>
      </c>
      <c r="F4277" t="s">
        <v>4482</v>
      </c>
      <c r="G4277" t="s">
        <v>12039</v>
      </c>
      <c r="H4277" t="s">
        <v>23866</v>
      </c>
    </row>
    <row r="4278" spans="2:8" x14ac:dyDescent="0.25">
      <c r="B4278" t="s">
        <v>16372</v>
      </c>
      <c r="C4278" t="s">
        <v>16373</v>
      </c>
      <c r="D4278" t="s">
        <v>1630</v>
      </c>
      <c r="E4278" t="s">
        <v>1792</v>
      </c>
      <c r="F4278" t="s">
        <v>4377</v>
      </c>
      <c r="G4278" t="s">
        <v>8558</v>
      </c>
      <c r="H4278" t="s">
        <v>16866</v>
      </c>
    </row>
    <row r="4279" spans="2:8" x14ac:dyDescent="0.25">
      <c r="B4279" t="s">
        <v>16375</v>
      </c>
      <c r="C4279" t="s">
        <v>16376</v>
      </c>
      <c r="D4279" t="s">
        <v>1733</v>
      </c>
      <c r="E4279" t="s">
        <v>2017</v>
      </c>
      <c r="F4279" t="s">
        <v>891</v>
      </c>
      <c r="G4279" t="s">
        <v>2483</v>
      </c>
      <c r="H4279" t="s">
        <v>23867</v>
      </c>
    </row>
    <row r="4280" spans="2:8" x14ac:dyDescent="0.25">
      <c r="B4280" t="s">
        <v>16377</v>
      </c>
      <c r="C4280" t="s">
        <v>16378</v>
      </c>
      <c r="D4280" t="s">
        <v>3162</v>
      </c>
      <c r="E4280" t="s">
        <v>1173</v>
      </c>
      <c r="F4280" t="s">
        <v>1739</v>
      </c>
      <c r="G4280" t="s">
        <v>7298</v>
      </c>
      <c r="H4280" t="s">
        <v>23868</v>
      </c>
    </row>
    <row r="4281" spans="2:8" x14ac:dyDescent="0.25">
      <c r="B4281" t="s">
        <v>16380</v>
      </c>
      <c r="C4281" t="s">
        <v>16381</v>
      </c>
      <c r="D4281" t="s">
        <v>1244</v>
      </c>
      <c r="E4281" t="s">
        <v>22927</v>
      </c>
      <c r="F4281" t="s">
        <v>20923</v>
      </c>
      <c r="G4281" t="s">
        <v>23682</v>
      </c>
      <c r="H4281" t="s">
        <v>17711</v>
      </c>
    </row>
    <row r="4282" spans="2:8" x14ac:dyDescent="0.25">
      <c r="B4282" t="s">
        <v>16384</v>
      </c>
      <c r="C4282" t="s">
        <v>16385</v>
      </c>
      <c r="D4282" t="s">
        <v>6651</v>
      </c>
      <c r="E4282" t="s">
        <v>2673</v>
      </c>
      <c r="F4282" t="s">
        <v>898</v>
      </c>
      <c r="G4282" t="s">
        <v>2001</v>
      </c>
      <c r="H4282" t="s">
        <v>17995</v>
      </c>
    </row>
    <row r="4283" spans="2:8" x14ac:dyDescent="0.25">
      <c r="B4283" t="s">
        <v>16387</v>
      </c>
      <c r="C4283" t="s">
        <v>16388</v>
      </c>
      <c r="D4283" t="s">
        <v>1041</v>
      </c>
      <c r="E4283" t="s">
        <v>2647</v>
      </c>
      <c r="F4283" t="s">
        <v>1943</v>
      </c>
      <c r="G4283" t="s">
        <v>7674</v>
      </c>
      <c r="H4283" t="s">
        <v>2867</v>
      </c>
    </row>
    <row r="4284" spans="2:8" x14ac:dyDescent="0.25">
      <c r="B4284" t="s">
        <v>16389</v>
      </c>
      <c r="C4284" t="s">
        <v>16390</v>
      </c>
      <c r="D4284" t="s">
        <v>1034</v>
      </c>
      <c r="E4284" t="s">
        <v>1392</v>
      </c>
      <c r="F4284" t="s">
        <v>124</v>
      </c>
      <c r="G4284" t="s">
        <v>2543</v>
      </c>
      <c r="H4284" t="s">
        <v>2153</v>
      </c>
    </row>
    <row r="4285" spans="2:8" x14ac:dyDescent="0.25">
      <c r="B4285" t="s">
        <v>16393</v>
      </c>
      <c r="C4285" t="s">
        <v>16394</v>
      </c>
      <c r="D4285" t="s">
        <v>19311</v>
      </c>
      <c r="E4285" t="s">
        <v>8649</v>
      </c>
      <c r="F4285" t="s">
        <v>6504</v>
      </c>
      <c r="G4285" t="s">
        <v>12395</v>
      </c>
      <c r="H4285" t="s">
        <v>6604</v>
      </c>
    </row>
    <row r="4286" spans="2:8" x14ac:dyDescent="0.25">
      <c r="B4286" t="s">
        <v>16396</v>
      </c>
      <c r="C4286" t="s">
        <v>16397</v>
      </c>
      <c r="D4286" t="s">
        <v>1763</v>
      </c>
      <c r="E4286" t="s">
        <v>1511</v>
      </c>
      <c r="F4286" t="s">
        <v>41</v>
      </c>
      <c r="G4286" t="s">
        <v>13975</v>
      </c>
      <c r="H4286" t="s">
        <v>12686</v>
      </c>
    </row>
    <row r="4287" spans="2:8" x14ac:dyDescent="0.25">
      <c r="B4287" t="s">
        <v>16398</v>
      </c>
      <c r="C4287" t="s">
        <v>16399</v>
      </c>
      <c r="D4287" t="s">
        <v>8342</v>
      </c>
      <c r="E4287" t="s">
        <v>11717</v>
      </c>
      <c r="F4287" t="s">
        <v>2679</v>
      </c>
      <c r="G4287" t="s">
        <v>8209</v>
      </c>
      <c r="H4287" t="s">
        <v>1020</v>
      </c>
    </row>
    <row r="4288" spans="2:8" x14ac:dyDescent="0.25">
      <c r="B4288" t="s">
        <v>16401</v>
      </c>
      <c r="C4288" t="s">
        <v>16402</v>
      </c>
      <c r="D4288" t="s">
        <v>2608</v>
      </c>
      <c r="E4288" t="s">
        <v>826</v>
      </c>
      <c r="F4288" t="s">
        <v>11</v>
      </c>
      <c r="G4288" t="s">
        <v>17403</v>
      </c>
      <c r="H4288" t="s">
        <v>23869</v>
      </c>
    </row>
    <row r="4289" spans="2:8" x14ac:dyDescent="0.25">
      <c r="B4289" t="s">
        <v>16404</v>
      </c>
      <c r="C4289" t="s">
        <v>16405</v>
      </c>
      <c r="D4289" t="s">
        <v>2870</v>
      </c>
      <c r="E4289" t="s">
        <v>2390</v>
      </c>
      <c r="F4289" t="s">
        <v>1517</v>
      </c>
      <c r="G4289" t="s">
        <v>16794</v>
      </c>
      <c r="H4289" t="s">
        <v>2786</v>
      </c>
    </row>
    <row r="4290" spans="2:8" x14ac:dyDescent="0.25">
      <c r="B4290" t="s">
        <v>16406</v>
      </c>
      <c r="C4290" t="s">
        <v>16407</v>
      </c>
      <c r="D4290" t="s">
        <v>2697</v>
      </c>
    </row>
    <row r="4291" spans="2:8" x14ac:dyDescent="0.25">
      <c r="B4291" t="s">
        <v>16408</v>
      </c>
      <c r="C4291" t="s">
        <v>16409</v>
      </c>
      <c r="E4291" t="s">
        <v>22601</v>
      </c>
      <c r="F4291" t="s">
        <v>11551</v>
      </c>
      <c r="H4291" t="s">
        <v>23870</v>
      </c>
    </row>
    <row r="4292" spans="2:8" x14ac:dyDescent="0.25">
      <c r="B4292" t="s">
        <v>16410</v>
      </c>
      <c r="C4292" t="s">
        <v>16411</v>
      </c>
      <c r="D4292" t="s">
        <v>1734</v>
      </c>
      <c r="E4292" t="s">
        <v>1883</v>
      </c>
      <c r="F4292" t="s">
        <v>431</v>
      </c>
      <c r="G4292" t="s">
        <v>12732</v>
      </c>
      <c r="H4292" t="s">
        <v>23871</v>
      </c>
    </row>
    <row r="4293" spans="2:8" x14ac:dyDescent="0.25">
      <c r="B4293" t="s">
        <v>16413</v>
      </c>
      <c r="C4293" t="s">
        <v>16414</v>
      </c>
      <c r="D4293" t="s">
        <v>1871</v>
      </c>
      <c r="E4293" t="s">
        <v>2626</v>
      </c>
      <c r="F4293" t="s">
        <v>3532</v>
      </c>
      <c r="G4293" t="s">
        <v>19578</v>
      </c>
      <c r="H4293" t="s">
        <v>23872</v>
      </c>
    </row>
    <row r="4294" spans="2:8" x14ac:dyDescent="0.25">
      <c r="B4294" t="s">
        <v>16416</v>
      </c>
      <c r="C4294" t="s">
        <v>16417</v>
      </c>
      <c r="D4294" t="s">
        <v>260</v>
      </c>
      <c r="E4294" t="s">
        <v>3411</v>
      </c>
      <c r="F4294" t="s">
        <v>1220</v>
      </c>
      <c r="G4294" t="s">
        <v>4898</v>
      </c>
      <c r="H4294" t="s">
        <v>17971</v>
      </c>
    </row>
    <row r="4295" spans="2:8" x14ac:dyDescent="0.25">
      <c r="B4295" t="s">
        <v>16418</v>
      </c>
      <c r="C4295" t="s">
        <v>16419</v>
      </c>
      <c r="D4295" t="s">
        <v>23745</v>
      </c>
      <c r="E4295" t="s">
        <v>12994</v>
      </c>
      <c r="F4295" t="s">
        <v>23873</v>
      </c>
      <c r="G4295" t="s">
        <v>9805</v>
      </c>
      <c r="H4295" t="s">
        <v>11566</v>
      </c>
    </row>
    <row r="4296" spans="2:8" x14ac:dyDescent="0.25">
      <c r="B4296" t="s">
        <v>16423</v>
      </c>
      <c r="C4296" t="s">
        <v>16424</v>
      </c>
      <c r="D4296" t="s">
        <v>23833</v>
      </c>
      <c r="E4296" t="s">
        <v>18027</v>
      </c>
      <c r="F4296" t="s">
        <v>12831</v>
      </c>
      <c r="G4296" t="s">
        <v>11980</v>
      </c>
      <c r="H4296" t="s">
        <v>12780</v>
      </c>
    </row>
    <row r="4297" spans="2:8" x14ac:dyDescent="0.25">
      <c r="B4297" t="s">
        <v>16428</v>
      </c>
      <c r="C4297" t="s">
        <v>16429</v>
      </c>
      <c r="D4297" t="s">
        <v>1358</v>
      </c>
      <c r="E4297" t="s">
        <v>1429</v>
      </c>
      <c r="F4297" t="s">
        <v>1905</v>
      </c>
      <c r="G4297" t="s">
        <v>5781</v>
      </c>
      <c r="H4297" t="s">
        <v>23874</v>
      </c>
    </row>
    <row r="4298" spans="2:8" x14ac:dyDescent="0.25">
      <c r="B4298" t="s">
        <v>16430</v>
      </c>
      <c r="C4298" t="s">
        <v>16431</v>
      </c>
      <c r="D4298" t="s">
        <v>2658</v>
      </c>
      <c r="E4298" t="s">
        <v>9979</v>
      </c>
      <c r="F4298" t="s">
        <v>1066</v>
      </c>
      <c r="G4298" t="s">
        <v>8871</v>
      </c>
      <c r="H4298" t="s">
        <v>5439</v>
      </c>
    </row>
    <row r="4299" spans="2:8" x14ac:dyDescent="0.25">
      <c r="B4299" t="s">
        <v>16432</v>
      </c>
      <c r="C4299" t="s">
        <v>16433</v>
      </c>
      <c r="D4299" t="s">
        <v>2416</v>
      </c>
      <c r="E4299" t="s">
        <v>2078</v>
      </c>
      <c r="F4299" t="s">
        <v>2390</v>
      </c>
      <c r="G4299" t="s">
        <v>10341</v>
      </c>
      <c r="H4299" t="s">
        <v>23875</v>
      </c>
    </row>
    <row r="4300" spans="2:8" x14ac:dyDescent="0.25">
      <c r="B4300" t="s">
        <v>16434</v>
      </c>
      <c r="C4300" t="s">
        <v>16435</v>
      </c>
      <c r="D4300" t="s">
        <v>16230</v>
      </c>
      <c r="E4300" t="s">
        <v>19159</v>
      </c>
      <c r="F4300" t="s">
        <v>23876</v>
      </c>
      <c r="G4300" t="s">
        <v>23222</v>
      </c>
      <c r="H4300" t="s">
        <v>4506</v>
      </c>
    </row>
    <row r="4301" spans="2:8" x14ac:dyDescent="0.25">
      <c r="B4301" t="s">
        <v>16439</v>
      </c>
      <c r="C4301" t="s">
        <v>16440</v>
      </c>
      <c r="D4301" t="s">
        <v>23877</v>
      </c>
      <c r="E4301" t="s">
        <v>23878</v>
      </c>
      <c r="F4301" t="s">
        <v>23879</v>
      </c>
      <c r="G4301" t="s">
        <v>20432</v>
      </c>
      <c r="H4301" t="s">
        <v>9393</v>
      </c>
    </row>
    <row r="4302" spans="2:8" x14ac:dyDescent="0.25">
      <c r="B4302" t="s">
        <v>16445</v>
      </c>
      <c r="C4302" t="s">
        <v>16446</v>
      </c>
      <c r="D4302" t="s">
        <v>1267</v>
      </c>
      <c r="E4302" t="s">
        <v>374</v>
      </c>
      <c r="F4302" t="s">
        <v>1109</v>
      </c>
      <c r="G4302" t="s">
        <v>10342</v>
      </c>
      <c r="H4302" t="s">
        <v>23880</v>
      </c>
    </row>
    <row r="4303" spans="2:8" x14ac:dyDescent="0.25">
      <c r="B4303" t="s">
        <v>16448</v>
      </c>
      <c r="C4303" t="s">
        <v>16449</v>
      </c>
      <c r="D4303" t="s">
        <v>8941</v>
      </c>
      <c r="E4303" t="s">
        <v>6471</v>
      </c>
      <c r="F4303" t="s">
        <v>20517</v>
      </c>
      <c r="G4303" t="s">
        <v>1538</v>
      </c>
      <c r="H4303" t="s">
        <v>20031</v>
      </c>
    </row>
    <row r="4304" spans="2:8" x14ac:dyDescent="0.25">
      <c r="B4304" t="s">
        <v>16452</v>
      </c>
      <c r="C4304" t="s">
        <v>16453</v>
      </c>
      <c r="D4304" t="s">
        <v>2541</v>
      </c>
      <c r="E4304" t="s">
        <v>1142</v>
      </c>
      <c r="F4304" t="s">
        <v>705</v>
      </c>
      <c r="G4304" t="s">
        <v>2543</v>
      </c>
      <c r="H4304" t="s">
        <v>1989</v>
      </c>
    </row>
    <row r="4305" spans="2:8" x14ac:dyDescent="0.25">
      <c r="B4305" t="s">
        <v>16454</v>
      </c>
      <c r="C4305" t="s">
        <v>16455</v>
      </c>
      <c r="D4305" t="s">
        <v>2831</v>
      </c>
      <c r="E4305" t="s">
        <v>13919</v>
      </c>
      <c r="F4305" t="s">
        <v>994</v>
      </c>
      <c r="G4305" t="s">
        <v>22425</v>
      </c>
      <c r="H4305" t="s">
        <v>567</v>
      </c>
    </row>
    <row r="4306" spans="2:8" x14ac:dyDescent="0.25">
      <c r="B4306" t="s">
        <v>16458</v>
      </c>
      <c r="C4306" t="s">
        <v>16459</v>
      </c>
      <c r="D4306" t="s">
        <v>1290</v>
      </c>
      <c r="E4306" t="s">
        <v>1495</v>
      </c>
      <c r="F4306" t="s">
        <v>41</v>
      </c>
      <c r="G4306" t="s">
        <v>17329</v>
      </c>
      <c r="H4306" t="s">
        <v>8191</v>
      </c>
    </row>
    <row r="4307" spans="2:8" x14ac:dyDescent="0.25">
      <c r="B4307" t="s">
        <v>16461</v>
      </c>
      <c r="C4307" t="s">
        <v>16462</v>
      </c>
      <c r="D4307" t="s">
        <v>975</v>
      </c>
      <c r="E4307" t="s">
        <v>391</v>
      </c>
      <c r="F4307" t="s">
        <v>1370</v>
      </c>
      <c r="G4307" t="s">
        <v>23881</v>
      </c>
      <c r="H4307" t="s">
        <v>2304</v>
      </c>
    </row>
    <row r="4308" spans="2:8" x14ac:dyDescent="0.25">
      <c r="B4308" t="s">
        <v>16464</v>
      </c>
      <c r="C4308" t="s">
        <v>16465</v>
      </c>
      <c r="D4308" t="s">
        <v>1523</v>
      </c>
      <c r="E4308" t="s">
        <v>3433</v>
      </c>
      <c r="F4308" t="s">
        <v>2586</v>
      </c>
      <c r="G4308" t="s">
        <v>1321</v>
      </c>
      <c r="H4308" t="s">
        <v>10338</v>
      </c>
    </row>
    <row r="4309" spans="2:8" x14ac:dyDescent="0.25">
      <c r="B4309" t="s">
        <v>16466</v>
      </c>
      <c r="C4309" t="s">
        <v>16467</v>
      </c>
      <c r="D4309" t="s">
        <v>14945</v>
      </c>
      <c r="E4309" t="s">
        <v>15763</v>
      </c>
      <c r="F4309" t="s">
        <v>3184</v>
      </c>
      <c r="G4309" t="s">
        <v>23882</v>
      </c>
      <c r="H4309" t="s">
        <v>5220</v>
      </c>
    </row>
    <row r="4310" spans="2:8" x14ac:dyDescent="0.25">
      <c r="B4310" t="s">
        <v>16472</v>
      </c>
      <c r="C4310" t="s">
        <v>16473</v>
      </c>
      <c r="D4310" t="s">
        <v>2482</v>
      </c>
      <c r="E4310" t="s">
        <v>741</v>
      </c>
      <c r="F4310" t="s">
        <v>2129</v>
      </c>
      <c r="G4310" t="s">
        <v>23883</v>
      </c>
      <c r="H4310" t="s">
        <v>23884</v>
      </c>
    </row>
    <row r="4311" spans="2:8" x14ac:dyDescent="0.25">
      <c r="B4311" t="s">
        <v>16476</v>
      </c>
      <c r="C4311" t="s">
        <v>16477</v>
      </c>
      <c r="D4311" t="s">
        <v>21243</v>
      </c>
      <c r="E4311" t="s">
        <v>2123</v>
      </c>
      <c r="F4311" t="s">
        <v>14078</v>
      </c>
      <c r="G4311" t="s">
        <v>2130</v>
      </c>
      <c r="H4311" t="s">
        <v>21250</v>
      </c>
    </row>
    <row r="4312" spans="2:8" x14ac:dyDescent="0.25">
      <c r="B4312" t="s">
        <v>16480</v>
      </c>
      <c r="C4312" t="s">
        <v>16481</v>
      </c>
      <c r="D4312" t="s">
        <v>1363</v>
      </c>
      <c r="E4312" t="s">
        <v>576</v>
      </c>
      <c r="F4312" t="s">
        <v>2613</v>
      </c>
      <c r="G4312" t="s">
        <v>14647</v>
      </c>
      <c r="H4312" t="s">
        <v>23885</v>
      </c>
    </row>
    <row r="4313" spans="2:8" x14ac:dyDescent="0.25">
      <c r="B4313" t="s">
        <v>16482</v>
      </c>
      <c r="C4313" t="s">
        <v>16483</v>
      </c>
      <c r="D4313" t="s">
        <v>3624</v>
      </c>
      <c r="E4313" t="s">
        <v>735</v>
      </c>
      <c r="F4313" t="s">
        <v>1213</v>
      </c>
      <c r="G4313" t="s">
        <v>1877</v>
      </c>
      <c r="H4313" t="s">
        <v>931</v>
      </c>
    </row>
    <row r="4314" spans="2:8" x14ac:dyDescent="0.25">
      <c r="B4314" t="s">
        <v>16484</v>
      </c>
      <c r="C4314" t="s">
        <v>16485</v>
      </c>
      <c r="D4314" t="s">
        <v>5592</v>
      </c>
      <c r="E4314" t="s">
        <v>1466</v>
      </c>
      <c r="F4314" t="s">
        <v>3454</v>
      </c>
      <c r="G4314" t="s">
        <v>7052</v>
      </c>
      <c r="H4314" t="s">
        <v>16863</v>
      </c>
    </row>
    <row r="4315" spans="2:8" x14ac:dyDescent="0.25">
      <c r="B4315" t="s">
        <v>16486</v>
      </c>
      <c r="C4315" t="s">
        <v>16487</v>
      </c>
      <c r="D4315" t="s">
        <v>1331</v>
      </c>
      <c r="E4315" t="s">
        <v>1756</v>
      </c>
      <c r="F4315" t="s">
        <v>248</v>
      </c>
      <c r="G4315" t="s">
        <v>3395</v>
      </c>
      <c r="H4315" t="s">
        <v>23886</v>
      </c>
    </row>
    <row r="4316" spans="2:8" x14ac:dyDescent="0.25">
      <c r="B4316" t="s">
        <v>16488</v>
      </c>
      <c r="C4316" t="s">
        <v>16489</v>
      </c>
      <c r="D4316" t="s">
        <v>2406</v>
      </c>
      <c r="E4316" t="s">
        <v>648</v>
      </c>
      <c r="F4316" t="s">
        <v>2586</v>
      </c>
      <c r="G4316" t="s">
        <v>16491</v>
      </c>
      <c r="H4316" t="s">
        <v>23887</v>
      </c>
    </row>
    <row r="4317" spans="2:8" x14ac:dyDescent="0.25">
      <c r="B4317" t="s">
        <v>16492</v>
      </c>
      <c r="C4317" t="s">
        <v>16493</v>
      </c>
      <c r="D4317" t="s">
        <v>1763</v>
      </c>
      <c r="E4317" t="s">
        <v>1111</v>
      </c>
      <c r="F4317" t="s">
        <v>1331</v>
      </c>
      <c r="G4317" t="s">
        <v>20356</v>
      </c>
      <c r="H4317" t="s">
        <v>6199</v>
      </c>
    </row>
    <row r="4318" spans="2:8" x14ac:dyDescent="0.25">
      <c r="B4318" t="s">
        <v>16495</v>
      </c>
      <c r="C4318" t="s">
        <v>16496</v>
      </c>
      <c r="D4318" t="s">
        <v>7625</v>
      </c>
      <c r="E4318" t="s">
        <v>9599</v>
      </c>
      <c r="F4318" t="s">
        <v>7705</v>
      </c>
      <c r="G4318" t="s">
        <v>3840</v>
      </c>
      <c r="H4318" t="s">
        <v>9840</v>
      </c>
    </row>
    <row r="4319" spans="2:8" x14ac:dyDescent="0.25">
      <c r="B4319" t="s">
        <v>16498</v>
      </c>
      <c r="C4319" t="s">
        <v>16499</v>
      </c>
      <c r="D4319" t="s">
        <v>3503</v>
      </c>
      <c r="E4319" t="s">
        <v>1411</v>
      </c>
      <c r="F4319" t="s">
        <v>4211</v>
      </c>
      <c r="G4319" t="s">
        <v>7764</v>
      </c>
      <c r="H4319" t="s">
        <v>381</v>
      </c>
    </row>
    <row r="4320" spans="2:8" x14ac:dyDescent="0.25">
      <c r="B4320" t="s">
        <v>16500</v>
      </c>
      <c r="C4320" t="s">
        <v>16501</v>
      </c>
      <c r="D4320" t="s">
        <v>1297</v>
      </c>
      <c r="E4320" t="s">
        <v>2192</v>
      </c>
      <c r="F4320" t="s">
        <v>10373</v>
      </c>
      <c r="G4320" t="s">
        <v>16051</v>
      </c>
      <c r="H4320" t="s">
        <v>2866</v>
      </c>
    </row>
    <row r="4321" spans="2:8" x14ac:dyDescent="0.25">
      <c r="B4321" t="s">
        <v>16503</v>
      </c>
      <c r="C4321" t="s">
        <v>16504</v>
      </c>
      <c r="D4321" t="s">
        <v>2319</v>
      </c>
      <c r="E4321" t="s">
        <v>5593</v>
      </c>
      <c r="F4321" t="s">
        <v>4097</v>
      </c>
      <c r="G4321" t="s">
        <v>23423</v>
      </c>
      <c r="H4321" t="s">
        <v>6182</v>
      </c>
    </row>
    <row r="4322" spans="2:8" x14ac:dyDescent="0.25">
      <c r="B4322" t="s">
        <v>16506</v>
      </c>
      <c r="C4322" t="s">
        <v>16507</v>
      </c>
      <c r="D4322" t="s">
        <v>1185</v>
      </c>
      <c r="E4322" t="s">
        <v>2045</v>
      </c>
      <c r="F4322" t="s">
        <v>1268</v>
      </c>
      <c r="G4322" t="s">
        <v>22364</v>
      </c>
      <c r="H4322" t="s">
        <v>12221</v>
      </c>
    </row>
    <row r="4323" spans="2:8" x14ac:dyDescent="0.25">
      <c r="B4323" t="s">
        <v>16508</v>
      </c>
      <c r="C4323" t="s">
        <v>16509</v>
      </c>
      <c r="D4323" t="s">
        <v>23888</v>
      </c>
      <c r="E4323" t="s">
        <v>23889</v>
      </c>
      <c r="F4323" t="s">
        <v>23890</v>
      </c>
      <c r="G4323" t="s">
        <v>3076</v>
      </c>
      <c r="H4323" t="s">
        <v>21881</v>
      </c>
    </row>
    <row r="4324" spans="2:8" x14ac:dyDescent="0.25">
      <c r="B4324" t="s">
        <v>16514</v>
      </c>
      <c r="C4324" t="s">
        <v>16515</v>
      </c>
      <c r="D4324" t="s">
        <v>23891</v>
      </c>
      <c r="E4324" t="s">
        <v>20223</v>
      </c>
      <c r="F4324" t="s">
        <v>23892</v>
      </c>
      <c r="G4324" t="s">
        <v>3715</v>
      </c>
      <c r="H4324" t="s">
        <v>21953</v>
      </c>
    </row>
    <row r="4325" spans="2:8" x14ac:dyDescent="0.25">
      <c r="B4325" t="s">
        <v>16520</v>
      </c>
      <c r="C4325" t="s">
        <v>16521</v>
      </c>
      <c r="D4325" t="s">
        <v>638</v>
      </c>
      <c r="E4325" t="s">
        <v>689</v>
      </c>
      <c r="F4325" t="s">
        <v>1611</v>
      </c>
      <c r="G4325" t="s">
        <v>655</v>
      </c>
      <c r="H4325" t="s">
        <v>23893</v>
      </c>
    </row>
    <row r="4326" spans="2:8" x14ac:dyDescent="0.25">
      <c r="B4326" t="s">
        <v>16522</v>
      </c>
      <c r="C4326" t="s">
        <v>16523</v>
      </c>
      <c r="D4326" t="s">
        <v>3022</v>
      </c>
      <c r="E4326" t="s">
        <v>1159</v>
      </c>
      <c r="F4326" t="s">
        <v>4377</v>
      </c>
      <c r="G4326" t="s">
        <v>13333</v>
      </c>
      <c r="H4326" t="s">
        <v>1538</v>
      </c>
    </row>
    <row r="4327" spans="2:8" x14ac:dyDescent="0.25">
      <c r="B4327" t="s">
        <v>16524</v>
      </c>
      <c r="C4327" t="s">
        <v>16525</v>
      </c>
      <c r="D4327" t="s">
        <v>450</v>
      </c>
      <c r="E4327" t="s">
        <v>2537</v>
      </c>
      <c r="F4327" t="s">
        <v>689</v>
      </c>
      <c r="G4327" t="s">
        <v>23894</v>
      </c>
      <c r="H4327" t="s">
        <v>22405</v>
      </c>
    </row>
    <row r="4328" spans="2:8" x14ac:dyDescent="0.25">
      <c r="B4328" t="s">
        <v>16527</v>
      </c>
      <c r="C4328" t="s">
        <v>16528</v>
      </c>
      <c r="D4328" t="s">
        <v>3923</v>
      </c>
      <c r="E4328" t="s">
        <v>1319</v>
      </c>
      <c r="F4328" t="s">
        <v>734</v>
      </c>
      <c r="G4328" t="s">
        <v>1188</v>
      </c>
      <c r="H4328" t="s">
        <v>1394</v>
      </c>
    </row>
    <row r="4329" spans="2:8" x14ac:dyDescent="0.25">
      <c r="B4329" t="s">
        <v>16529</v>
      </c>
      <c r="C4329" t="s">
        <v>16530</v>
      </c>
      <c r="D4329" t="s">
        <v>1611</v>
      </c>
      <c r="E4329" t="s">
        <v>974</v>
      </c>
      <c r="F4329" t="s">
        <v>1905</v>
      </c>
      <c r="G4329" t="s">
        <v>6762</v>
      </c>
      <c r="H4329" t="s">
        <v>8297</v>
      </c>
    </row>
    <row r="4330" spans="2:8" x14ac:dyDescent="0.25">
      <c r="B4330" t="s">
        <v>16531</v>
      </c>
      <c r="C4330" t="s">
        <v>16532</v>
      </c>
      <c r="D4330" t="s">
        <v>1611</v>
      </c>
      <c r="E4330" t="s">
        <v>735</v>
      </c>
      <c r="F4330" t="s">
        <v>637</v>
      </c>
      <c r="G4330" t="s">
        <v>10308</v>
      </c>
      <c r="H4330" t="s">
        <v>23275</v>
      </c>
    </row>
    <row r="4331" spans="2:8" x14ac:dyDescent="0.25">
      <c r="B4331" t="s">
        <v>16533</v>
      </c>
      <c r="C4331" t="s">
        <v>16534</v>
      </c>
      <c r="D4331" t="s">
        <v>372</v>
      </c>
      <c r="E4331" t="s">
        <v>582</v>
      </c>
      <c r="F4331" t="s">
        <v>2510</v>
      </c>
      <c r="G4331" t="s">
        <v>6803</v>
      </c>
      <c r="H4331" t="s">
        <v>10351</v>
      </c>
    </row>
    <row r="4332" spans="2:8" x14ac:dyDescent="0.25">
      <c r="B4332" t="s">
        <v>16537</v>
      </c>
      <c r="C4332" t="s">
        <v>16538</v>
      </c>
      <c r="D4332" t="s">
        <v>637</v>
      </c>
      <c r="E4332" t="s">
        <v>974</v>
      </c>
      <c r="F4332" t="s">
        <v>2171</v>
      </c>
      <c r="G4332" t="s">
        <v>7858</v>
      </c>
      <c r="H4332" t="s">
        <v>4237</v>
      </c>
    </row>
    <row r="4333" spans="2:8" x14ac:dyDescent="0.25">
      <c r="B4333" t="s">
        <v>16540</v>
      </c>
      <c r="C4333" t="s">
        <v>16541</v>
      </c>
      <c r="D4333" t="s">
        <v>1280</v>
      </c>
      <c r="E4333" t="s">
        <v>2613</v>
      </c>
      <c r="F4333" t="s">
        <v>3973</v>
      </c>
      <c r="G4333" t="s">
        <v>10812</v>
      </c>
      <c r="H4333" t="s">
        <v>23895</v>
      </c>
    </row>
    <row r="4334" spans="2:8" x14ac:dyDescent="0.25">
      <c r="B4334" t="s">
        <v>16543</v>
      </c>
      <c r="C4334" t="s">
        <v>16544</v>
      </c>
      <c r="D4334" t="s">
        <v>7783</v>
      </c>
      <c r="E4334" t="s">
        <v>7528</v>
      </c>
      <c r="F4334" t="s">
        <v>4031</v>
      </c>
      <c r="G4334" t="s">
        <v>23896</v>
      </c>
      <c r="H4334" t="s">
        <v>410</v>
      </c>
    </row>
    <row r="4335" spans="2:8" x14ac:dyDescent="0.25">
      <c r="B4335" t="s">
        <v>16545</v>
      </c>
      <c r="C4335" t="s">
        <v>16546</v>
      </c>
      <c r="D4335" t="s">
        <v>3533</v>
      </c>
      <c r="E4335" t="s">
        <v>1756</v>
      </c>
      <c r="F4335" t="s">
        <v>2537</v>
      </c>
      <c r="G4335" t="s">
        <v>23897</v>
      </c>
      <c r="H4335" t="s">
        <v>7320</v>
      </c>
    </row>
    <row r="4336" spans="2:8" x14ac:dyDescent="0.25">
      <c r="B4336" t="s">
        <v>16548</v>
      </c>
      <c r="C4336" t="s">
        <v>16549</v>
      </c>
      <c r="D4336" t="s">
        <v>1938</v>
      </c>
      <c r="E4336" t="s">
        <v>2944</v>
      </c>
      <c r="F4336" t="s">
        <v>2944</v>
      </c>
      <c r="G4336" t="s">
        <v>3702</v>
      </c>
      <c r="H4336" t="s">
        <v>650</v>
      </c>
    </row>
    <row r="4337" spans="2:8" x14ac:dyDescent="0.25">
      <c r="B4337" t="s">
        <v>16550</v>
      </c>
      <c r="C4337" t="s">
        <v>16551</v>
      </c>
      <c r="D4337" t="s">
        <v>7316</v>
      </c>
      <c r="E4337" t="s">
        <v>4973</v>
      </c>
      <c r="F4337" t="s">
        <v>7191</v>
      </c>
      <c r="G4337" t="s">
        <v>2867</v>
      </c>
      <c r="H4337" t="s">
        <v>7041</v>
      </c>
    </row>
    <row r="4338" spans="2:8" x14ac:dyDescent="0.25">
      <c r="B4338" t="s">
        <v>16552</v>
      </c>
      <c r="C4338" t="s">
        <v>16553</v>
      </c>
      <c r="D4338" t="s">
        <v>2519</v>
      </c>
      <c r="E4338" t="s">
        <v>1612</v>
      </c>
      <c r="F4338" t="s">
        <v>988</v>
      </c>
      <c r="G4338" t="s">
        <v>1966</v>
      </c>
      <c r="H4338" t="s">
        <v>22010</v>
      </c>
    </row>
    <row r="4339" spans="2:8" x14ac:dyDescent="0.25">
      <c r="B4339" t="s">
        <v>16554</v>
      </c>
      <c r="C4339" t="s">
        <v>16555</v>
      </c>
      <c r="D4339" t="s">
        <v>4664</v>
      </c>
      <c r="E4339" t="s">
        <v>3022</v>
      </c>
      <c r="F4339" t="s">
        <v>3951</v>
      </c>
      <c r="G4339" t="s">
        <v>4204</v>
      </c>
      <c r="H4339" t="s">
        <v>23229</v>
      </c>
    </row>
    <row r="4340" spans="2:8" x14ac:dyDescent="0.25">
      <c r="B4340" t="s">
        <v>16557</v>
      </c>
      <c r="C4340" t="s">
        <v>16558</v>
      </c>
      <c r="D4340" t="s">
        <v>2206</v>
      </c>
      <c r="E4340" t="s">
        <v>11717</v>
      </c>
      <c r="F4340" t="s">
        <v>23898</v>
      </c>
      <c r="G4340" t="s">
        <v>11586</v>
      </c>
      <c r="H4340" t="s">
        <v>7497</v>
      </c>
    </row>
    <row r="4341" spans="2:8" x14ac:dyDescent="0.25">
      <c r="B4341" t="s">
        <v>16559</v>
      </c>
      <c r="C4341" t="s">
        <v>16560</v>
      </c>
      <c r="D4341" t="s">
        <v>695</v>
      </c>
      <c r="E4341" t="s">
        <v>1453</v>
      </c>
      <c r="F4341" t="s">
        <v>409</v>
      </c>
      <c r="G4341" t="s">
        <v>23899</v>
      </c>
      <c r="H4341" t="s">
        <v>23374</v>
      </c>
    </row>
    <row r="4342" spans="2:8" x14ac:dyDescent="0.25">
      <c r="B4342" t="s">
        <v>16563</v>
      </c>
      <c r="C4342" t="s">
        <v>16564</v>
      </c>
      <c r="D4342" t="s">
        <v>2967</v>
      </c>
      <c r="E4342" t="s">
        <v>2274</v>
      </c>
      <c r="F4342" t="s">
        <v>12677</v>
      </c>
      <c r="G4342" t="s">
        <v>23900</v>
      </c>
      <c r="H4342" t="s">
        <v>4418</v>
      </c>
    </row>
    <row r="4343" spans="2:8" x14ac:dyDescent="0.25">
      <c r="B4343" t="s">
        <v>16566</v>
      </c>
      <c r="C4343" t="s">
        <v>16567</v>
      </c>
      <c r="D4343" t="s">
        <v>824</v>
      </c>
      <c r="E4343" t="s">
        <v>1720</v>
      </c>
      <c r="F4343" t="s">
        <v>1899</v>
      </c>
      <c r="G4343" t="s">
        <v>21464</v>
      </c>
      <c r="H4343" t="s">
        <v>240</v>
      </c>
    </row>
    <row r="4344" spans="2:8" x14ac:dyDescent="0.25">
      <c r="B4344" t="s">
        <v>16569</v>
      </c>
      <c r="C4344" t="s">
        <v>16570</v>
      </c>
      <c r="D4344" t="s">
        <v>4040</v>
      </c>
      <c r="E4344" t="s">
        <v>8291</v>
      </c>
      <c r="F4344" t="s">
        <v>23901</v>
      </c>
      <c r="G4344" t="s">
        <v>23902</v>
      </c>
      <c r="H4344" t="s">
        <v>23903</v>
      </c>
    </row>
    <row r="4345" spans="2:8" x14ac:dyDescent="0.25">
      <c r="B4345" t="s">
        <v>16575</v>
      </c>
      <c r="C4345" t="s">
        <v>16576</v>
      </c>
      <c r="D4345" t="s">
        <v>23296</v>
      </c>
      <c r="E4345" t="s">
        <v>19819</v>
      </c>
      <c r="F4345" t="s">
        <v>23904</v>
      </c>
      <c r="G4345" t="s">
        <v>9896</v>
      </c>
      <c r="H4345" t="s">
        <v>4766</v>
      </c>
    </row>
    <row r="4346" spans="2:8" x14ac:dyDescent="0.25">
      <c r="B4346" t="s">
        <v>16579</v>
      </c>
      <c r="C4346" t="s">
        <v>16580</v>
      </c>
      <c r="D4346" t="s">
        <v>2255</v>
      </c>
      <c r="E4346" t="s">
        <v>260</v>
      </c>
      <c r="F4346" t="s">
        <v>3763</v>
      </c>
      <c r="G4346" t="s">
        <v>23905</v>
      </c>
      <c r="H4346" t="s">
        <v>21130</v>
      </c>
    </row>
    <row r="4347" spans="2:8" x14ac:dyDescent="0.25">
      <c r="B4347" t="s">
        <v>16582</v>
      </c>
      <c r="C4347" t="s">
        <v>16583</v>
      </c>
      <c r="D4347" t="s">
        <v>840</v>
      </c>
      <c r="E4347" t="s">
        <v>1047</v>
      </c>
      <c r="F4347" t="s">
        <v>1979</v>
      </c>
      <c r="G4347" t="s">
        <v>13213</v>
      </c>
      <c r="H4347" t="s">
        <v>23906</v>
      </c>
    </row>
    <row r="4348" spans="2:8" x14ac:dyDescent="0.25">
      <c r="B4348" t="s">
        <v>16585</v>
      </c>
      <c r="C4348" t="s">
        <v>16586</v>
      </c>
      <c r="D4348" t="s">
        <v>2180</v>
      </c>
      <c r="E4348" t="s">
        <v>949</v>
      </c>
      <c r="F4348" t="s">
        <v>1635</v>
      </c>
      <c r="G4348" t="s">
        <v>23907</v>
      </c>
      <c r="H4348" t="s">
        <v>5210</v>
      </c>
    </row>
    <row r="4349" spans="2:8" x14ac:dyDescent="0.25">
      <c r="B4349" t="s">
        <v>16588</v>
      </c>
      <c r="C4349" t="s">
        <v>16589</v>
      </c>
      <c r="D4349" t="s">
        <v>23908</v>
      </c>
      <c r="E4349" t="s">
        <v>23909</v>
      </c>
      <c r="F4349" t="s">
        <v>314</v>
      </c>
      <c r="G4349" t="s">
        <v>6400</v>
      </c>
      <c r="H4349" t="s">
        <v>6646</v>
      </c>
    </row>
    <row r="4350" spans="2:8" x14ac:dyDescent="0.25">
      <c r="B4350" t="s">
        <v>16593</v>
      </c>
      <c r="C4350" t="s">
        <v>16594</v>
      </c>
      <c r="D4350" t="s">
        <v>23910</v>
      </c>
      <c r="E4350" t="s">
        <v>23911</v>
      </c>
      <c r="F4350" t="s">
        <v>23912</v>
      </c>
      <c r="G4350" t="s">
        <v>4658</v>
      </c>
      <c r="H4350" t="s">
        <v>6360</v>
      </c>
    </row>
    <row r="4351" spans="2:8" x14ac:dyDescent="0.25">
      <c r="B4351" t="s">
        <v>16599</v>
      </c>
      <c r="C4351" t="s">
        <v>16600</v>
      </c>
      <c r="D4351" t="s">
        <v>23913</v>
      </c>
      <c r="E4351" t="s">
        <v>7908</v>
      </c>
      <c r="F4351" t="s">
        <v>7842</v>
      </c>
      <c r="G4351" t="s">
        <v>23547</v>
      </c>
      <c r="H4351" t="s">
        <v>23914</v>
      </c>
    </row>
    <row r="4352" spans="2:8" x14ac:dyDescent="0.25">
      <c r="B4352" t="s">
        <v>16605</v>
      </c>
      <c r="C4352" t="s">
        <v>16606</v>
      </c>
      <c r="D4352" t="s">
        <v>4470</v>
      </c>
      <c r="E4352" t="s">
        <v>111</v>
      </c>
      <c r="F4352" t="s">
        <v>1155</v>
      </c>
      <c r="G4352" t="s">
        <v>9025</v>
      </c>
      <c r="H4352" t="s">
        <v>23915</v>
      </c>
    </row>
    <row r="4353" spans="2:8" x14ac:dyDescent="0.25">
      <c r="B4353" t="s">
        <v>16608</v>
      </c>
      <c r="C4353" t="s">
        <v>16609</v>
      </c>
      <c r="D4353" t="s">
        <v>23916</v>
      </c>
      <c r="E4353" t="s">
        <v>11140</v>
      </c>
      <c r="F4353" t="s">
        <v>23917</v>
      </c>
      <c r="G4353" t="s">
        <v>609</v>
      </c>
      <c r="H4353" t="s">
        <v>23918</v>
      </c>
    </row>
    <row r="4354" spans="2:8" x14ac:dyDescent="0.25">
      <c r="B4354" t="s">
        <v>16612</v>
      </c>
      <c r="C4354" t="s">
        <v>16613</v>
      </c>
      <c r="D4354" t="s">
        <v>23919</v>
      </c>
      <c r="E4354" t="s">
        <v>23920</v>
      </c>
      <c r="F4354" t="s">
        <v>23921</v>
      </c>
      <c r="G4354" t="s">
        <v>23922</v>
      </c>
      <c r="H4354" t="s">
        <v>23923</v>
      </c>
    </row>
    <row r="4355" spans="2:8" x14ac:dyDescent="0.25">
      <c r="B4355" t="s">
        <v>16619</v>
      </c>
      <c r="C4355" t="s">
        <v>16620</v>
      </c>
      <c r="D4355" t="s">
        <v>23924</v>
      </c>
      <c r="E4355" t="s">
        <v>23925</v>
      </c>
      <c r="F4355" t="s">
        <v>23926</v>
      </c>
      <c r="G4355" t="s">
        <v>5027</v>
      </c>
      <c r="H4355" t="s">
        <v>15131</v>
      </c>
    </row>
    <row r="4356" spans="2:8" x14ac:dyDescent="0.25">
      <c r="B4356" t="s">
        <v>16624</v>
      </c>
      <c r="C4356" t="s">
        <v>16625</v>
      </c>
      <c r="D4356" t="s">
        <v>22577</v>
      </c>
      <c r="E4356" t="s">
        <v>23927</v>
      </c>
      <c r="F4356" t="s">
        <v>23787</v>
      </c>
      <c r="G4356" t="s">
        <v>4741</v>
      </c>
      <c r="H4356" t="s">
        <v>21557</v>
      </c>
    </row>
    <row r="4357" spans="2:8" x14ac:dyDescent="0.25">
      <c r="B4357" t="s">
        <v>16629</v>
      </c>
      <c r="C4357" t="s">
        <v>16630</v>
      </c>
      <c r="D4357" t="s">
        <v>23928</v>
      </c>
      <c r="E4357" t="s">
        <v>23929</v>
      </c>
      <c r="F4357" t="s">
        <v>23930</v>
      </c>
      <c r="G4357" t="s">
        <v>5770</v>
      </c>
      <c r="H4357" t="s">
        <v>8237</v>
      </c>
    </row>
    <row r="4358" spans="2:8" x14ac:dyDescent="0.25">
      <c r="B4358" t="s">
        <v>16635</v>
      </c>
      <c r="C4358" t="s">
        <v>16636</v>
      </c>
      <c r="D4358" t="s">
        <v>23931</v>
      </c>
      <c r="E4358" t="s">
        <v>23932</v>
      </c>
      <c r="F4358" t="s">
        <v>23933</v>
      </c>
      <c r="G4358" t="s">
        <v>23934</v>
      </c>
      <c r="H4358" t="s">
        <v>10437</v>
      </c>
    </row>
    <row r="4359" spans="2:8" x14ac:dyDescent="0.25">
      <c r="B4359" t="s">
        <v>16641</v>
      </c>
      <c r="C4359" t="s">
        <v>16642</v>
      </c>
      <c r="D4359" t="s">
        <v>23935</v>
      </c>
      <c r="E4359" t="s">
        <v>23936</v>
      </c>
      <c r="F4359" t="s">
        <v>23937</v>
      </c>
      <c r="G4359" t="s">
        <v>1210</v>
      </c>
      <c r="H4359" t="s">
        <v>23938</v>
      </c>
    </row>
    <row r="4360" spans="2:8" x14ac:dyDescent="0.25">
      <c r="B4360" t="s">
        <v>16646</v>
      </c>
      <c r="C4360" t="s">
        <v>16647</v>
      </c>
      <c r="D4360" t="s">
        <v>23939</v>
      </c>
      <c r="E4360" t="s">
        <v>23940</v>
      </c>
      <c r="F4360" t="s">
        <v>23941</v>
      </c>
      <c r="G4360" t="s">
        <v>21125</v>
      </c>
      <c r="H4360" t="s">
        <v>10849</v>
      </c>
    </row>
    <row r="4361" spans="2:8" x14ac:dyDescent="0.25">
      <c r="B4361" t="s">
        <v>16653</v>
      </c>
      <c r="C4361" t="s">
        <v>16654</v>
      </c>
      <c r="D4361" t="s">
        <v>9720</v>
      </c>
      <c r="E4361" t="s">
        <v>11865</v>
      </c>
      <c r="F4361" t="s">
        <v>8213</v>
      </c>
      <c r="G4361" t="s">
        <v>23942</v>
      </c>
      <c r="H4361" t="s">
        <v>14519</v>
      </c>
    </row>
    <row r="4362" spans="2:8" x14ac:dyDescent="0.25">
      <c r="B4362" t="s">
        <v>16657</v>
      </c>
      <c r="C4362" t="s">
        <v>16658</v>
      </c>
      <c r="D4362" t="s">
        <v>23943</v>
      </c>
      <c r="E4362" t="s">
        <v>18761</v>
      </c>
      <c r="F4362" t="s">
        <v>23944</v>
      </c>
      <c r="G4362" t="s">
        <v>13706</v>
      </c>
      <c r="H4362" t="s">
        <v>6144</v>
      </c>
    </row>
    <row r="4363" spans="2:8" x14ac:dyDescent="0.25">
      <c r="B4363" t="s">
        <v>16662</v>
      </c>
      <c r="C4363" t="s">
        <v>16663</v>
      </c>
      <c r="D4363" t="s">
        <v>23945</v>
      </c>
      <c r="E4363" t="s">
        <v>23946</v>
      </c>
      <c r="F4363" t="s">
        <v>23947</v>
      </c>
      <c r="G4363" t="s">
        <v>2660</v>
      </c>
      <c r="H4363" t="s">
        <v>22704</v>
      </c>
    </row>
    <row r="4364" spans="2:8" x14ac:dyDescent="0.25">
      <c r="B4364" t="s">
        <v>16669</v>
      </c>
      <c r="C4364" t="s">
        <v>16670</v>
      </c>
      <c r="D4364" t="s">
        <v>9411</v>
      </c>
      <c r="E4364" t="s">
        <v>14056</v>
      </c>
      <c r="F4364" t="s">
        <v>23948</v>
      </c>
      <c r="G4364" t="s">
        <v>16497</v>
      </c>
      <c r="H4364" t="s">
        <v>12918</v>
      </c>
    </row>
    <row r="4365" spans="2:8" x14ac:dyDescent="0.25">
      <c r="B4365" t="s">
        <v>16675</v>
      </c>
      <c r="C4365" t="s">
        <v>16676</v>
      </c>
      <c r="D4365" t="s">
        <v>23949</v>
      </c>
      <c r="E4365" t="s">
        <v>3323</v>
      </c>
      <c r="F4365" t="s">
        <v>23950</v>
      </c>
      <c r="G4365" t="s">
        <v>8248</v>
      </c>
      <c r="H4365" t="s">
        <v>216</v>
      </c>
    </row>
    <row r="4366" spans="2:8" x14ac:dyDescent="0.25">
      <c r="B4366" t="s">
        <v>16678</v>
      </c>
      <c r="C4366" t="s">
        <v>16679</v>
      </c>
      <c r="D4366" t="s">
        <v>21320</v>
      </c>
      <c r="E4366" t="s">
        <v>23951</v>
      </c>
      <c r="F4366" t="s">
        <v>6682</v>
      </c>
      <c r="G4366" t="s">
        <v>5597</v>
      </c>
      <c r="H4366" t="s">
        <v>6684</v>
      </c>
    </row>
    <row r="4367" spans="2:8" x14ac:dyDescent="0.25">
      <c r="B4367" t="s">
        <v>16683</v>
      </c>
      <c r="C4367" t="s">
        <v>16684</v>
      </c>
      <c r="D4367" t="s">
        <v>23952</v>
      </c>
      <c r="E4367" t="s">
        <v>23953</v>
      </c>
      <c r="F4367" t="s">
        <v>23954</v>
      </c>
      <c r="G4367" t="s">
        <v>23955</v>
      </c>
      <c r="H4367" t="s">
        <v>23024</v>
      </c>
    </row>
    <row r="4368" spans="2:8" x14ac:dyDescent="0.25">
      <c r="B4368" t="s">
        <v>16689</v>
      </c>
      <c r="C4368" t="s">
        <v>16690</v>
      </c>
      <c r="D4368" t="s">
        <v>23956</v>
      </c>
      <c r="E4368" t="s">
        <v>23957</v>
      </c>
      <c r="F4368" t="s">
        <v>23958</v>
      </c>
      <c r="G4368" t="s">
        <v>7073</v>
      </c>
      <c r="H4368" t="s">
        <v>23959</v>
      </c>
    </row>
    <row r="4369" spans="2:8" x14ac:dyDescent="0.25">
      <c r="B4369" t="s">
        <v>16695</v>
      </c>
      <c r="C4369" t="s">
        <v>16696</v>
      </c>
      <c r="D4369" t="s">
        <v>2526</v>
      </c>
      <c r="E4369" t="s">
        <v>1012</v>
      </c>
      <c r="F4369" t="s">
        <v>1708</v>
      </c>
      <c r="G4369" t="s">
        <v>7479</v>
      </c>
      <c r="H4369" t="s">
        <v>1758</v>
      </c>
    </row>
    <row r="4370" spans="2:8" x14ac:dyDescent="0.25">
      <c r="B4370" t="s">
        <v>16697</v>
      </c>
      <c r="C4370" t="s">
        <v>16698</v>
      </c>
      <c r="D4370" t="s">
        <v>1803</v>
      </c>
      <c r="E4370" t="s">
        <v>449</v>
      </c>
      <c r="F4370" t="s">
        <v>3143</v>
      </c>
      <c r="G4370" t="s">
        <v>23764</v>
      </c>
      <c r="H4370" t="s">
        <v>9103</v>
      </c>
    </row>
    <row r="4371" spans="2:8" x14ac:dyDescent="0.25">
      <c r="B4371" t="s">
        <v>16699</v>
      </c>
      <c r="C4371" t="s">
        <v>16700</v>
      </c>
      <c r="D4371" t="s">
        <v>1629</v>
      </c>
      <c r="E4371" t="s">
        <v>1756</v>
      </c>
      <c r="F4371" t="s">
        <v>1617</v>
      </c>
      <c r="G4371" t="s">
        <v>23446</v>
      </c>
      <c r="H4371" t="s">
        <v>5806</v>
      </c>
    </row>
    <row r="4372" spans="2:8" x14ac:dyDescent="0.25">
      <c r="B4372" t="s">
        <v>16702</v>
      </c>
      <c r="C4372" t="s">
        <v>16703</v>
      </c>
      <c r="D4372" t="s">
        <v>2893</v>
      </c>
      <c r="E4372" t="s">
        <v>3022</v>
      </c>
      <c r="F4372" t="s">
        <v>1344</v>
      </c>
      <c r="G4372" t="s">
        <v>21571</v>
      </c>
      <c r="H4372" t="s">
        <v>11814</v>
      </c>
    </row>
    <row r="4373" spans="2:8" x14ac:dyDescent="0.25">
      <c r="B4373" t="s">
        <v>16704</v>
      </c>
      <c r="C4373" t="s">
        <v>16705</v>
      </c>
      <c r="D4373" t="s">
        <v>2582</v>
      </c>
      <c r="E4373" t="s">
        <v>2982</v>
      </c>
      <c r="F4373" t="s">
        <v>2072</v>
      </c>
      <c r="G4373" t="s">
        <v>15583</v>
      </c>
      <c r="H4373" t="s">
        <v>5722</v>
      </c>
    </row>
    <row r="4374" spans="2:8" x14ac:dyDescent="0.25">
      <c r="B4374" t="s">
        <v>16706</v>
      </c>
      <c r="C4374" t="s">
        <v>16707</v>
      </c>
      <c r="D4374" t="s">
        <v>23960</v>
      </c>
      <c r="E4374" t="s">
        <v>23961</v>
      </c>
      <c r="F4374" t="s">
        <v>23962</v>
      </c>
      <c r="G4374" t="s">
        <v>15449</v>
      </c>
      <c r="H4374" t="s">
        <v>23404</v>
      </c>
    </row>
    <row r="4375" spans="2:8" x14ac:dyDescent="0.25">
      <c r="B4375" t="s">
        <v>16709</v>
      </c>
      <c r="C4375" t="s">
        <v>16710</v>
      </c>
      <c r="D4375" t="s">
        <v>23963</v>
      </c>
      <c r="E4375" t="s">
        <v>23964</v>
      </c>
      <c r="F4375" t="s">
        <v>23965</v>
      </c>
      <c r="G4375" t="s">
        <v>23966</v>
      </c>
      <c r="H4375" t="s">
        <v>22114</v>
      </c>
    </row>
    <row r="4376" spans="2:8" x14ac:dyDescent="0.25">
      <c r="B4376" t="s">
        <v>16714</v>
      </c>
      <c r="C4376" t="s">
        <v>16715</v>
      </c>
      <c r="D4376" t="s">
        <v>23967</v>
      </c>
      <c r="E4376" t="s">
        <v>23968</v>
      </c>
      <c r="F4376" t="s">
        <v>15618</v>
      </c>
      <c r="G4376" t="s">
        <v>1632</v>
      </c>
      <c r="H4376" t="s">
        <v>3882</v>
      </c>
    </row>
    <row r="4377" spans="2:8" x14ac:dyDescent="0.25">
      <c r="B4377" t="s">
        <v>16720</v>
      </c>
      <c r="C4377" t="s">
        <v>16721</v>
      </c>
      <c r="D4377" t="s">
        <v>16929</v>
      </c>
      <c r="E4377" t="s">
        <v>23554</v>
      </c>
      <c r="F4377" t="s">
        <v>3699</v>
      </c>
      <c r="G4377" t="s">
        <v>4080</v>
      </c>
      <c r="H4377" t="s">
        <v>491</v>
      </c>
    </row>
    <row r="4378" spans="2:8" x14ac:dyDescent="0.25">
      <c r="B4378" t="s">
        <v>16724</v>
      </c>
      <c r="C4378" t="s">
        <v>16725</v>
      </c>
      <c r="D4378" t="s">
        <v>2882</v>
      </c>
      <c r="E4378" t="s">
        <v>1453</v>
      </c>
      <c r="F4378" t="s">
        <v>404</v>
      </c>
      <c r="G4378" t="s">
        <v>21723</v>
      </c>
      <c r="H4378" t="s">
        <v>23969</v>
      </c>
    </row>
    <row r="4379" spans="2:8" x14ac:dyDescent="0.25">
      <c r="B4379" t="s">
        <v>16728</v>
      </c>
      <c r="C4379" t="s">
        <v>16729</v>
      </c>
      <c r="D4379" t="s">
        <v>18931</v>
      </c>
      <c r="E4379" t="s">
        <v>13456</v>
      </c>
      <c r="F4379" t="s">
        <v>23970</v>
      </c>
      <c r="G4379" t="s">
        <v>17246</v>
      </c>
      <c r="H4379" t="s">
        <v>7000</v>
      </c>
    </row>
    <row r="4380" spans="2:8" x14ac:dyDescent="0.25">
      <c r="B4380" t="s">
        <v>16733</v>
      </c>
      <c r="C4380" t="s">
        <v>16734</v>
      </c>
      <c r="D4380" t="s">
        <v>960</v>
      </c>
      <c r="E4380" t="s">
        <v>2171</v>
      </c>
      <c r="F4380" t="s">
        <v>2171</v>
      </c>
      <c r="G4380" t="s">
        <v>6671</v>
      </c>
      <c r="H4380" t="s">
        <v>650</v>
      </c>
    </row>
    <row r="4381" spans="2:8" x14ac:dyDescent="0.25">
      <c r="B4381" t="s">
        <v>16735</v>
      </c>
      <c r="C4381" t="s">
        <v>16736</v>
      </c>
      <c r="D4381" t="s">
        <v>7750</v>
      </c>
      <c r="E4381" t="s">
        <v>3037</v>
      </c>
      <c r="F4381" t="s">
        <v>5485</v>
      </c>
      <c r="G4381" t="s">
        <v>12044</v>
      </c>
      <c r="H4381" t="s">
        <v>2704</v>
      </c>
    </row>
    <row r="4382" spans="2:8" x14ac:dyDescent="0.25">
      <c r="B4382" t="s">
        <v>16737</v>
      </c>
      <c r="C4382" t="s">
        <v>16738</v>
      </c>
      <c r="D4382" t="s">
        <v>13771</v>
      </c>
      <c r="E4382" t="s">
        <v>8309</v>
      </c>
      <c r="F4382" t="s">
        <v>6652</v>
      </c>
      <c r="G4382" t="s">
        <v>23971</v>
      </c>
      <c r="H4382" t="s">
        <v>23972</v>
      </c>
    </row>
    <row r="4383" spans="2:8" x14ac:dyDescent="0.25">
      <c r="B4383" t="s">
        <v>16740</v>
      </c>
      <c r="C4383" t="s">
        <v>16741</v>
      </c>
      <c r="D4383" t="s">
        <v>3910</v>
      </c>
      <c r="E4383" t="s">
        <v>1358</v>
      </c>
      <c r="F4383" t="s">
        <v>2881</v>
      </c>
      <c r="G4383" t="s">
        <v>23973</v>
      </c>
      <c r="H4383" t="s">
        <v>5066</v>
      </c>
    </row>
    <row r="4384" spans="2:8" x14ac:dyDescent="0.25">
      <c r="B4384" t="s">
        <v>16742</v>
      </c>
      <c r="C4384" t="s">
        <v>16743</v>
      </c>
      <c r="D4384" t="s">
        <v>695</v>
      </c>
      <c r="E4384" t="s">
        <v>512</v>
      </c>
      <c r="F4384" t="s">
        <v>349</v>
      </c>
      <c r="G4384" t="s">
        <v>21086</v>
      </c>
      <c r="H4384" t="s">
        <v>6744</v>
      </c>
    </row>
    <row r="4385" spans="2:8" x14ac:dyDescent="0.25">
      <c r="B4385" t="s">
        <v>16744</v>
      </c>
      <c r="C4385" t="s">
        <v>16745</v>
      </c>
      <c r="D4385" t="s">
        <v>2540</v>
      </c>
      <c r="E4385" t="s">
        <v>2733</v>
      </c>
      <c r="F4385" t="s">
        <v>706</v>
      </c>
      <c r="G4385" t="s">
        <v>23974</v>
      </c>
      <c r="H4385" t="s">
        <v>23975</v>
      </c>
    </row>
    <row r="4386" spans="2:8" x14ac:dyDescent="0.25">
      <c r="B4386" t="s">
        <v>16747</v>
      </c>
      <c r="C4386" t="s">
        <v>16748</v>
      </c>
      <c r="D4386" t="s">
        <v>3132</v>
      </c>
      <c r="E4386" t="s">
        <v>6962</v>
      </c>
      <c r="F4386" t="s">
        <v>8487</v>
      </c>
      <c r="G4386" t="s">
        <v>23976</v>
      </c>
      <c r="H4386" t="s">
        <v>14946</v>
      </c>
    </row>
    <row r="4387" spans="2:8" x14ac:dyDescent="0.25">
      <c r="B4387" t="s">
        <v>16749</v>
      </c>
      <c r="C4387" t="s">
        <v>16750</v>
      </c>
      <c r="D4387" t="s">
        <v>3406</v>
      </c>
      <c r="E4387" t="s">
        <v>23977</v>
      </c>
      <c r="F4387" t="s">
        <v>20531</v>
      </c>
      <c r="G4387" t="s">
        <v>13549</v>
      </c>
      <c r="H4387" t="s">
        <v>22889</v>
      </c>
    </row>
    <row r="4388" spans="2:8" x14ac:dyDescent="0.25">
      <c r="B4388" t="s">
        <v>16754</v>
      </c>
      <c r="C4388" t="s">
        <v>16755</v>
      </c>
      <c r="D4388" t="s">
        <v>23978</v>
      </c>
      <c r="E4388" t="s">
        <v>17965</v>
      </c>
      <c r="F4388" t="s">
        <v>19917</v>
      </c>
      <c r="G4388" t="s">
        <v>5175</v>
      </c>
      <c r="H4388" t="s">
        <v>23979</v>
      </c>
    </row>
    <row r="4389" spans="2:8" x14ac:dyDescent="0.25">
      <c r="B4389" t="s">
        <v>16759</v>
      </c>
      <c r="C4389" t="s">
        <v>16760</v>
      </c>
      <c r="D4389" t="s">
        <v>23980</v>
      </c>
      <c r="E4389" t="s">
        <v>23981</v>
      </c>
      <c r="F4389" t="s">
        <v>23982</v>
      </c>
      <c r="G4389" t="s">
        <v>6879</v>
      </c>
      <c r="H4389" t="s">
        <v>18163</v>
      </c>
    </row>
    <row r="4390" spans="2:8" x14ac:dyDescent="0.25">
      <c r="B4390" t="s">
        <v>16764</v>
      </c>
      <c r="C4390" t="s">
        <v>16765</v>
      </c>
      <c r="D4390" t="s">
        <v>260</v>
      </c>
      <c r="E4390" t="s">
        <v>1130</v>
      </c>
      <c r="F4390" t="s">
        <v>5953</v>
      </c>
      <c r="G4390" t="s">
        <v>8980</v>
      </c>
      <c r="H4390" t="s">
        <v>5516</v>
      </c>
    </row>
    <row r="4391" spans="2:8" x14ac:dyDescent="0.25">
      <c r="B4391" t="s">
        <v>16767</v>
      </c>
      <c r="C4391" t="s">
        <v>16768</v>
      </c>
      <c r="D4391" t="s">
        <v>1085</v>
      </c>
      <c r="E4391" t="s">
        <v>20976</v>
      </c>
      <c r="F4391" t="s">
        <v>17941</v>
      </c>
      <c r="G4391" t="s">
        <v>18782</v>
      </c>
      <c r="H4391" t="s">
        <v>3560</v>
      </c>
    </row>
    <row r="4392" spans="2:8" x14ac:dyDescent="0.25">
      <c r="B4392" t="s">
        <v>16770</v>
      </c>
      <c r="C4392" t="s">
        <v>16771</v>
      </c>
      <c r="D4392" t="s">
        <v>23983</v>
      </c>
      <c r="E4392" t="s">
        <v>23415</v>
      </c>
      <c r="F4392" t="s">
        <v>23984</v>
      </c>
      <c r="G4392" t="s">
        <v>14627</v>
      </c>
      <c r="H4392" t="s">
        <v>10242</v>
      </c>
    </row>
    <row r="4393" spans="2:8" x14ac:dyDescent="0.25">
      <c r="B4393" t="s">
        <v>16777</v>
      </c>
      <c r="C4393" t="s">
        <v>16778</v>
      </c>
      <c r="D4393" t="s">
        <v>2443</v>
      </c>
      <c r="E4393" t="s">
        <v>3132</v>
      </c>
      <c r="F4393" t="s">
        <v>8309</v>
      </c>
      <c r="G4393" t="s">
        <v>749</v>
      </c>
      <c r="H4393" t="s">
        <v>11897</v>
      </c>
    </row>
    <row r="4394" spans="2:8" x14ac:dyDescent="0.25">
      <c r="B4394" t="s">
        <v>16780</v>
      </c>
      <c r="C4394" t="s">
        <v>16781</v>
      </c>
      <c r="D4394" t="s">
        <v>17753</v>
      </c>
      <c r="E4394" t="s">
        <v>6447</v>
      </c>
      <c r="F4394" t="s">
        <v>23985</v>
      </c>
      <c r="G4394" t="s">
        <v>23019</v>
      </c>
      <c r="H4394" t="s">
        <v>15504</v>
      </c>
    </row>
    <row r="4395" spans="2:8" x14ac:dyDescent="0.25">
      <c r="B4395" t="s">
        <v>16783</v>
      </c>
      <c r="C4395" t="s">
        <v>16784</v>
      </c>
      <c r="D4395" t="s">
        <v>14214</v>
      </c>
      <c r="E4395" t="s">
        <v>22402</v>
      </c>
      <c r="F4395" t="s">
        <v>20948</v>
      </c>
      <c r="G4395" t="s">
        <v>6144</v>
      </c>
      <c r="H4395" t="s">
        <v>9840</v>
      </c>
    </row>
    <row r="4396" spans="2:8" x14ac:dyDescent="0.25">
      <c r="B4396" t="s">
        <v>16786</v>
      </c>
      <c r="C4396" t="s">
        <v>16787</v>
      </c>
      <c r="D4396" t="s">
        <v>23986</v>
      </c>
      <c r="E4396" t="s">
        <v>427</v>
      </c>
      <c r="F4396" t="s">
        <v>23987</v>
      </c>
      <c r="G4396" t="s">
        <v>4785</v>
      </c>
      <c r="H4396" t="s">
        <v>19171</v>
      </c>
    </row>
    <row r="4397" spans="2:8" x14ac:dyDescent="0.25">
      <c r="B4397" t="s">
        <v>16790</v>
      </c>
      <c r="C4397" t="s">
        <v>16791</v>
      </c>
      <c r="D4397" t="s">
        <v>8385</v>
      </c>
      <c r="E4397" t="s">
        <v>20899</v>
      </c>
      <c r="F4397" t="s">
        <v>23988</v>
      </c>
      <c r="G4397" t="s">
        <v>9913</v>
      </c>
      <c r="H4397" t="s">
        <v>120</v>
      </c>
    </row>
    <row r="4398" spans="2:8" x14ac:dyDescent="0.25">
      <c r="B4398" t="s">
        <v>16795</v>
      </c>
      <c r="C4398" t="s">
        <v>16796</v>
      </c>
      <c r="D4398" t="s">
        <v>23989</v>
      </c>
      <c r="E4398" t="s">
        <v>23990</v>
      </c>
      <c r="F4398" t="s">
        <v>23991</v>
      </c>
      <c r="G4398" t="s">
        <v>21444</v>
      </c>
      <c r="H4398" t="s">
        <v>11941</v>
      </c>
    </row>
    <row r="4399" spans="2:8" x14ac:dyDescent="0.25">
      <c r="B4399" t="s">
        <v>16800</v>
      </c>
      <c r="C4399" t="s">
        <v>16801</v>
      </c>
      <c r="D4399" t="s">
        <v>466</v>
      </c>
      <c r="E4399" t="s">
        <v>10739</v>
      </c>
      <c r="F4399" t="s">
        <v>23992</v>
      </c>
      <c r="G4399" t="s">
        <v>17497</v>
      </c>
      <c r="H4399" t="s">
        <v>14372</v>
      </c>
    </row>
    <row r="4400" spans="2:8" x14ac:dyDescent="0.25">
      <c r="B4400" t="s">
        <v>16806</v>
      </c>
      <c r="C4400" t="s">
        <v>16807</v>
      </c>
      <c r="D4400" t="s">
        <v>23993</v>
      </c>
      <c r="E4400" t="s">
        <v>23994</v>
      </c>
      <c r="F4400" t="s">
        <v>11693</v>
      </c>
      <c r="G4400" t="s">
        <v>14325</v>
      </c>
      <c r="H4400" t="s">
        <v>10287</v>
      </c>
    </row>
    <row r="4401" spans="2:8" x14ac:dyDescent="0.25">
      <c r="B4401" t="s">
        <v>16810</v>
      </c>
      <c r="C4401" t="s">
        <v>16811</v>
      </c>
      <c r="D4401" t="s">
        <v>4525</v>
      </c>
      <c r="E4401" t="s">
        <v>12385</v>
      </c>
      <c r="F4401" t="s">
        <v>23995</v>
      </c>
      <c r="G4401" t="s">
        <v>3830</v>
      </c>
      <c r="H4401" t="s">
        <v>984</v>
      </c>
    </row>
    <row r="4402" spans="2:8" x14ac:dyDescent="0.25">
      <c r="B4402" t="s">
        <v>16813</v>
      </c>
      <c r="C4402" t="s">
        <v>16814</v>
      </c>
      <c r="D4402" t="s">
        <v>23996</v>
      </c>
      <c r="E4402" t="s">
        <v>23997</v>
      </c>
      <c r="F4402" t="s">
        <v>23998</v>
      </c>
      <c r="G4402" t="s">
        <v>14328</v>
      </c>
      <c r="H4402" t="s">
        <v>10208</v>
      </c>
    </row>
    <row r="4403" spans="2:8" x14ac:dyDescent="0.25">
      <c r="B4403" t="s">
        <v>16816</v>
      </c>
      <c r="C4403" t="s">
        <v>16817</v>
      </c>
      <c r="D4403" t="s">
        <v>17974</v>
      </c>
      <c r="E4403" t="s">
        <v>194</v>
      </c>
      <c r="F4403" t="s">
        <v>10579</v>
      </c>
      <c r="G4403" t="s">
        <v>12381</v>
      </c>
      <c r="H4403" t="s">
        <v>18321</v>
      </c>
    </row>
    <row r="4404" spans="2:8" x14ac:dyDescent="0.25">
      <c r="B4404" t="s">
        <v>16818</v>
      </c>
      <c r="C4404" t="s">
        <v>16819</v>
      </c>
      <c r="D4404" t="s">
        <v>23999</v>
      </c>
      <c r="E4404" t="s">
        <v>24000</v>
      </c>
      <c r="F4404" t="s">
        <v>24001</v>
      </c>
      <c r="G4404" t="s">
        <v>686</v>
      </c>
      <c r="H4404" t="s">
        <v>24002</v>
      </c>
    </row>
    <row r="4405" spans="2:8" x14ac:dyDescent="0.25">
      <c r="B4405" t="s">
        <v>16822</v>
      </c>
      <c r="C4405" t="s">
        <v>16823</v>
      </c>
      <c r="D4405" t="s">
        <v>24003</v>
      </c>
      <c r="E4405" t="s">
        <v>24004</v>
      </c>
      <c r="F4405" t="s">
        <v>24005</v>
      </c>
      <c r="G4405" t="s">
        <v>21450</v>
      </c>
      <c r="H4405" t="s">
        <v>262</v>
      </c>
    </row>
    <row r="4406" spans="2:8" x14ac:dyDescent="0.25">
      <c r="B4406" t="s">
        <v>16828</v>
      </c>
      <c r="C4406" t="s">
        <v>16829</v>
      </c>
      <c r="D4406" t="s">
        <v>18386</v>
      </c>
      <c r="E4406" t="s">
        <v>24006</v>
      </c>
      <c r="F4406" t="s">
        <v>7907</v>
      </c>
      <c r="G4406" t="s">
        <v>11980</v>
      </c>
      <c r="H4406" t="s">
        <v>2106</v>
      </c>
    </row>
    <row r="4407" spans="2:8" x14ac:dyDescent="0.25">
      <c r="B4407" t="s">
        <v>16830</v>
      </c>
      <c r="C4407" t="s">
        <v>16831</v>
      </c>
      <c r="D4407" t="s">
        <v>24007</v>
      </c>
      <c r="E4407" t="s">
        <v>24008</v>
      </c>
      <c r="F4407" t="s">
        <v>24009</v>
      </c>
      <c r="G4407" t="s">
        <v>5238</v>
      </c>
      <c r="H4407" t="s">
        <v>4005</v>
      </c>
    </row>
    <row r="4408" spans="2:8" x14ac:dyDescent="0.25">
      <c r="B4408" t="s">
        <v>16834</v>
      </c>
      <c r="C4408" t="s">
        <v>16835</v>
      </c>
      <c r="D4408" t="s">
        <v>9979</v>
      </c>
      <c r="E4408" t="s">
        <v>15672</v>
      </c>
      <c r="F4408" t="s">
        <v>24010</v>
      </c>
      <c r="G4408" t="s">
        <v>23495</v>
      </c>
      <c r="H4408" t="s">
        <v>21971</v>
      </c>
    </row>
    <row r="4409" spans="2:8" x14ac:dyDescent="0.25">
      <c r="B4409" t="s">
        <v>16836</v>
      </c>
      <c r="C4409" t="s">
        <v>16837</v>
      </c>
      <c r="D4409" t="s">
        <v>8148</v>
      </c>
      <c r="E4409" t="s">
        <v>24011</v>
      </c>
      <c r="F4409" t="s">
        <v>9202</v>
      </c>
      <c r="G4409" t="s">
        <v>12760</v>
      </c>
      <c r="H4409" t="s">
        <v>3806</v>
      </c>
    </row>
    <row r="4410" spans="2:8" x14ac:dyDescent="0.25">
      <c r="B4410" t="s">
        <v>16839</v>
      </c>
      <c r="C4410" t="s">
        <v>16840</v>
      </c>
      <c r="D4410" t="s">
        <v>24012</v>
      </c>
      <c r="E4410" t="s">
        <v>19753</v>
      </c>
      <c r="F4410" t="s">
        <v>24013</v>
      </c>
      <c r="G4410" t="s">
        <v>667</v>
      </c>
      <c r="H4410" t="s">
        <v>5791</v>
      </c>
    </row>
    <row r="4411" spans="2:8" x14ac:dyDescent="0.25">
      <c r="B4411" t="s">
        <v>16843</v>
      </c>
      <c r="C4411" t="s">
        <v>16844</v>
      </c>
      <c r="D4411" t="s">
        <v>24014</v>
      </c>
      <c r="E4411" t="s">
        <v>24015</v>
      </c>
      <c r="F4411" t="s">
        <v>24016</v>
      </c>
      <c r="G4411" t="s">
        <v>696</v>
      </c>
      <c r="H4411" t="s">
        <v>3440</v>
      </c>
    </row>
    <row r="4412" spans="2:8" x14ac:dyDescent="0.25">
      <c r="B4412" t="s">
        <v>16847</v>
      </c>
      <c r="C4412" t="s">
        <v>16848</v>
      </c>
      <c r="D4412" t="s">
        <v>4475</v>
      </c>
      <c r="E4412" t="s">
        <v>4294</v>
      </c>
      <c r="F4412" t="s">
        <v>8234</v>
      </c>
      <c r="G4412" t="s">
        <v>15223</v>
      </c>
      <c r="H4412" t="s">
        <v>544</v>
      </c>
    </row>
    <row r="4413" spans="2:8" x14ac:dyDescent="0.25">
      <c r="B4413" t="s">
        <v>16849</v>
      </c>
      <c r="C4413" t="s">
        <v>16850</v>
      </c>
      <c r="D4413" t="s">
        <v>6826</v>
      </c>
      <c r="E4413" t="s">
        <v>929</v>
      </c>
      <c r="F4413" t="s">
        <v>6465</v>
      </c>
      <c r="G4413" t="s">
        <v>21250</v>
      </c>
      <c r="H4413" t="s">
        <v>18526</v>
      </c>
    </row>
    <row r="4414" spans="2:8" x14ac:dyDescent="0.25">
      <c r="B4414" t="s">
        <v>16853</v>
      </c>
      <c r="C4414" t="s">
        <v>16854</v>
      </c>
      <c r="D4414" t="s">
        <v>2078</v>
      </c>
      <c r="E4414" t="s">
        <v>1117</v>
      </c>
      <c r="F4414" t="s">
        <v>3411</v>
      </c>
      <c r="G4414" t="s">
        <v>24017</v>
      </c>
      <c r="H4414" t="s">
        <v>679</v>
      </c>
    </row>
    <row r="4415" spans="2:8" x14ac:dyDescent="0.25">
      <c r="B4415" t="s">
        <v>16855</v>
      </c>
      <c r="C4415" t="s">
        <v>16856</v>
      </c>
      <c r="D4415" t="s">
        <v>695</v>
      </c>
      <c r="E4415" t="s">
        <v>637</v>
      </c>
      <c r="F4415" t="s">
        <v>1213</v>
      </c>
      <c r="G4415" t="s">
        <v>7398</v>
      </c>
      <c r="H4415" t="s">
        <v>20562</v>
      </c>
    </row>
    <row r="4416" spans="2:8" x14ac:dyDescent="0.25">
      <c r="B4416" t="s">
        <v>16858</v>
      </c>
      <c r="C4416" t="s">
        <v>16859</v>
      </c>
      <c r="D4416" t="s">
        <v>24018</v>
      </c>
      <c r="E4416" t="s">
        <v>24019</v>
      </c>
      <c r="F4416" t="s">
        <v>24020</v>
      </c>
      <c r="G4416" t="s">
        <v>13853</v>
      </c>
      <c r="H4416" t="s">
        <v>14679</v>
      </c>
    </row>
    <row r="4417" spans="2:8" x14ac:dyDescent="0.25">
      <c r="B4417" t="s">
        <v>16864</v>
      </c>
      <c r="C4417" t="s">
        <v>16865</v>
      </c>
      <c r="D4417" t="s">
        <v>2160</v>
      </c>
      <c r="E4417" t="s">
        <v>1434</v>
      </c>
      <c r="F4417" t="s">
        <v>6958</v>
      </c>
      <c r="G4417" t="s">
        <v>10740</v>
      </c>
      <c r="H4417" t="s">
        <v>24021</v>
      </c>
    </row>
    <row r="4418" spans="2:8" x14ac:dyDescent="0.25">
      <c r="B4418" t="s">
        <v>16867</v>
      </c>
      <c r="C4418" t="s">
        <v>16868</v>
      </c>
      <c r="D4418" t="s">
        <v>24022</v>
      </c>
      <c r="E4418" t="s">
        <v>24023</v>
      </c>
      <c r="F4418" t="s">
        <v>24024</v>
      </c>
      <c r="G4418" t="s">
        <v>5345</v>
      </c>
      <c r="H4418" t="s">
        <v>1716</v>
      </c>
    </row>
    <row r="4419" spans="2:8" x14ac:dyDescent="0.25">
      <c r="B4419" t="s">
        <v>16874</v>
      </c>
      <c r="C4419" t="s">
        <v>16875</v>
      </c>
      <c r="D4419" t="s">
        <v>21674</v>
      </c>
      <c r="E4419" t="s">
        <v>9670</v>
      </c>
      <c r="F4419" t="s">
        <v>3646</v>
      </c>
      <c r="G4419" t="s">
        <v>24025</v>
      </c>
      <c r="H4419" t="s">
        <v>3235</v>
      </c>
    </row>
    <row r="4420" spans="2:8" x14ac:dyDescent="0.25">
      <c r="B4420" t="s">
        <v>16877</v>
      </c>
      <c r="C4420" t="s">
        <v>16878</v>
      </c>
      <c r="D4420" t="s">
        <v>24026</v>
      </c>
      <c r="E4420" t="s">
        <v>23978</v>
      </c>
      <c r="F4420" t="s">
        <v>20749</v>
      </c>
      <c r="G4420" t="s">
        <v>13489</v>
      </c>
      <c r="H4420" t="s">
        <v>17128</v>
      </c>
    </row>
    <row r="4421" spans="2:8" x14ac:dyDescent="0.25">
      <c r="B4421" t="s">
        <v>16883</v>
      </c>
      <c r="C4421" t="s">
        <v>16884</v>
      </c>
      <c r="D4421" t="s">
        <v>3412</v>
      </c>
      <c r="E4421" t="s">
        <v>1363</v>
      </c>
      <c r="F4421" t="s">
        <v>2244</v>
      </c>
      <c r="G4421" t="s">
        <v>8061</v>
      </c>
      <c r="H4421" t="s">
        <v>19336</v>
      </c>
    </row>
    <row r="4422" spans="2:8" x14ac:dyDescent="0.25">
      <c r="B4422" t="s">
        <v>16885</v>
      </c>
      <c r="C4422" t="s">
        <v>16886</v>
      </c>
      <c r="D4422" t="s">
        <v>24027</v>
      </c>
      <c r="E4422" t="s">
        <v>24028</v>
      </c>
      <c r="F4422" t="s">
        <v>24029</v>
      </c>
      <c r="G4422" t="s">
        <v>7580</v>
      </c>
      <c r="H4422" t="s">
        <v>7940</v>
      </c>
    </row>
    <row r="4423" spans="2:8" x14ac:dyDescent="0.25">
      <c r="B4423" t="s">
        <v>16892</v>
      </c>
      <c r="C4423" t="s">
        <v>16893</v>
      </c>
      <c r="D4423" t="s">
        <v>4443</v>
      </c>
      <c r="E4423" t="s">
        <v>4138</v>
      </c>
      <c r="F4423" t="s">
        <v>3786</v>
      </c>
      <c r="G4423" t="s">
        <v>491</v>
      </c>
      <c r="H4423" t="s">
        <v>23721</v>
      </c>
    </row>
    <row r="4424" spans="2:8" x14ac:dyDescent="0.25">
      <c r="B4424" t="s">
        <v>16895</v>
      </c>
      <c r="C4424" t="s">
        <v>16896</v>
      </c>
      <c r="D4424" t="s">
        <v>24030</v>
      </c>
      <c r="E4424" t="s">
        <v>6440</v>
      </c>
      <c r="F4424" t="s">
        <v>24031</v>
      </c>
      <c r="G4424" t="s">
        <v>21296</v>
      </c>
      <c r="H4424" t="s">
        <v>17995</v>
      </c>
    </row>
    <row r="4425" spans="2:8" x14ac:dyDescent="0.25">
      <c r="B4425" t="s">
        <v>16901</v>
      </c>
      <c r="C4425" t="s">
        <v>16902</v>
      </c>
      <c r="D4425" t="s">
        <v>23231</v>
      </c>
      <c r="E4425" t="s">
        <v>13456</v>
      </c>
      <c r="F4425" t="s">
        <v>24032</v>
      </c>
      <c r="G4425" t="s">
        <v>23636</v>
      </c>
      <c r="H4425" t="s">
        <v>17631</v>
      </c>
    </row>
    <row r="4426" spans="2:8" x14ac:dyDescent="0.25">
      <c r="B4426" t="s">
        <v>16905</v>
      </c>
      <c r="C4426" t="s">
        <v>16906</v>
      </c>
      <c r="D4426" t="s">
        <v>13230</v>
      </c>
      <c r="E4426" t="s">
        <v>24033</v>
      </c>
      <c r="F4426" t="s">
        <v>8170</v>
      </c>
      <c r="G4426" t="s">
        <v>24034</v>
      </c>
      <c r="H4426" t="s">
        <v>10622</v>
      </c>
    </row>
    <row r="4427" spans="2:8" x14ac:dyDescent="0.25">
      <c r="B4427" t="s">
        <v>16908</v>
      </c>
      <c r="C4427" t="s">
        <v>16909</v>
      </c>
      <c r="D4427" t="s">
        <v>24035</v>
      </c>
      <c r="E4427" t="s">
        <v>24036</v>
      </c>
      <c r="F4427" t="s">
        <v>24037</v>
      </c>
      <c r="G4427" t="s">
        <v>24038</v>
      </c>
      <c r="H4427" t="s">
        <v>132</v>
      </c>
    </row>
    <row r="4428" spans="2:8" x14ac:dyDescent="0.25">
      <c r="B4428" t="s">
        <v>16913</v>
      </c>
      <c r="C4428" t="s">
        <v>16914</v>
      </c>
      <c r="D4428" t="s">
        <v>24039</v>
      </c>
      <c r="E4428" t="s">
        <v>24040</v>
      </c>
      <c r="F4428" t="s">
        <v>24041</v>
      </c>
      <c r="G4428" t="s">
        <v>2195</v>
      </c>
      <c r="H4428" t="s">
        <v>9184</v>
      </c>
    </row>
    <row r="4429" spans="2:8" x14ac:dyDescent="0.25">
      <c r="B4429" t="s">
        <v>16918</v>
      </c>
      <c r="C4429" t="s">
        <v>16919</v>
      </c>
      <c r="D4429" t="s">
        <v>3138</v>
      </c>
      <c r="E4429" t="s">
        <v>17254</v>
      </c>
      <c r="F4429" t="s">
        <v>3850</v>
      </c>
      <c r="G4429" t="s">
        <v>18553</v>
      </c>
      <c r="H4429" t="s">
        <v>8237</v>
      </c>
    </row>
    <row r="4430" spans="2:8" x14ac:dyDescent="0.25">
      <c r="B4430" t="s">
        <v>16923</v>
      </c>
      <c r="C4430" t="s">
        <v>16924</v>
      </c>
      <c r="D4430" t="s">
        <v>24042</v>
      </c>
      <c r="E4430" t="s">
        <v>24043</v>
      </c>
      <c r="F4430" t="s">
        <v>24044</v>
      </c>
      <c r="G4430" t="s">
        <v>10001</v>
      </c>
      <c r="H4430" t="s">
        <v>5422</v>
      </c>
    </row>
    <row r="4431" spans="2:8" x14ac:dyDescent="0.25">
      <c r="B4431" t="s">
        <v>16927</v>
      </c>
      <c r="C4431" t="s">
        <v>16928</v>
      </c>
      <c r="D4431" t="s">
        <v>24045</v>
      </c>
      <c r="E4431" t="s">
        <v>24046</v>
      </c>
      <c r="F4431" t="s">
        <v>21257</v>
      </c>
      <c r="G4431" t="s">
        <v>24047</v>
      </c>
      <c r="H4431" t="s">
        <v>17307</v>
      </c>
    </row>
    <row r="4432" spans="2:8" x14ac:dyDescent="0.25">
      <c r="B4432" t="s">
        <v>16931</v>
      </c>
      <c r="C4432" t="s">
        <v>16932</v>
      </c>
      <c r="D4432" t="s">
        <v>3084</v>
      </c>
      <c r="E4432" t="s">
        <v>24048</v>
      </c>
      <c r="F4432" t="s">
        <v>14943</v>
      </c>
      <c r="G4432" t="s">
        <v>24049</v>
      </c>
      <c r="H4432" t="s">
        <v>1195</v>
      </c>
    </row>
    <row r="4433" spans="2:8" x14ac:dyDescent="0.25">
      <c r="B4433" t="s">
        <v>16934</v>
      </c>
      <c r="C4433" t="s">
        <v>16935</v>
      </c>
      <c r="D4433" t="s">
        <v>18914</v>
      </c>
      <c r="E4433" t="s">
        <v>24050</v>
      </c>
      <c r="F4433" t="s">
        <v>4587</v>
      </c>
      <c r="G4433" t="s">
        <v>12456</v>
      </c>
      <c r="H4433" t="s">
        <v>527</v>
      </c>
    </row>
    <row r="4434" spans="2:8" x14ac:dyDescent="0.25">
      <c r="B4434" t="s">
        <v>16937</v>
      </c>
      <c r="C4434" t="s">
        <v>16938</v>
      </c>
      <c r="D4434" t="s">
        <v>24051</v>
      </c>
      <c r="E4434" t="s">
        <v>24052</v>
      </c>
      <c r="F4434" t="s">
        <v>24053</v>
      </c>
      <c r="G4434" t="s">
        <v>9495</v>
      </c>
      <c r="H4434" t="s">
        <v>6888</v>
      </c>
    </row>
    <row r="4435" spans="2:8" x14ac:dyDescent="0.25">
      <c r="B4435" t="s">
        <v>16942</v>
      </c>
      <c r="C4435" t="s">
        <v>16943</v>
      </c>
      <c r="D4435" t="s">
        <v>20725</v>
      </c>
      <c r="E4435" t="s">
        <v>23781</v>
      </c>
      <c r="F4435" t="s">
        <v>24054</v>
      </c>
      <c r="G4435" t="s">
        <v>8551</v>
      </c>
      <c r="H4435" t="s">
        <v>22761</v>
      </c>
    </row>
    <row r="4436" spans="2:8" x14ac:dyDescent="0.25">
      <c r="B4436" t="s">
        <v>16947</v>
      </c>
      <c r="C4436" t="s">
        <v>16948</v>
      </c>
      <c r="D4436" t="s">
        <v>24055</v>
      </c>
      <c r="E4436" t="s">
        <v>20117</v>
      </c>
      <c r="F4436" t="s">
        <v>24056</v>
      </c>
      <c r="G4436" t="s">
        <v>5171</v>
      </c>
      <c r="H4436" t="s">
        <v>4576</v>
      </c>
    </row>
    <row r="4437" spans="2:8" x14ac:dyDescent="0.25">
      <c r="B4437" t="s">
        <v>16952</v>
      </c>
      <c r="C4437" t="s">
        <v>16953</v>
      </c>
      <c r="D4437" t="s">
        <v>15733</v>
      </c>
      <c r="E4437" t="s">
        <v>20942</v>
      </c>
      <c r="F4437" t="s">
        <v>17250</v>
      </c>
      <c r="G4437" t="s">
        <v>22403</v>
      </c>
      <c r="H4437" t="s">
        <v>1658</v>
      </c>
    </row>
    <row r="4438" spans="2:8" x14ac:dyDescent="0.25">
      <c r="B4438" t="s">
        <v>16957</v>
      </c>
      <c r="C4438" t="s">
        <v>16958</v>
      </c>
      <c r="D4438" t="s">
        <v>24057</v>
      </c>
      <c r="E4438" t="s">
        <v>23736</v>
      </c>
      <c r="F4438" t="s">
        <v>24058</v>
      </c>
      <c r="G4438" t="s">
        <v>19589</v>
      </c>
      <c r="H4438" t="s">
        <v>5043</v>
      </c>
    </row>
    <row r="4439" spans="2:8" x14ac:dyDescent="0.25">
      <c r="B4439" t="s">
        <v>16962</v>
      </c>
      <c r="C4439" t="s">
        <v>16963</v>
      </c>
      <c r="D4439" t="s">
        <v>1382</v>
      </c>
      <c r="E4439" t="s">
        <v>1307</v>
      </c>
      <c r="F4439" t="s">
        <v>284</v>
      </c>
      <c r="G4439" t="s">
        <v>17537</v>
      </c>
      <c r="H4439" t="s">
        <v>22872</v>
      </c>
    </row>
    <row r="4440" spans="2:8" x14ac:dyDescent="0.25">
      <c r="B4440" t="s">
        <v>16965</v>
      </c>
      <c r="C4440" t="s">
        <v>16966</v>
      </c>
      <c r="D4440" t="s">
        <v>24059</v>
      </c>
      <c r="E4440" t="s">
        <v>24060</v>
      </c>
      <c r="F4440" t="s">
        <v>24061</v>
      </c>
      <c r="G4440" t="s">
        <v>2240</v>
      </c>
      <c r="H4440" t="s">
        <v>2006</v>
      </c>
    </row>
    <row r="4441" spans="2:8" x14ac:dyDescent="0.25">
      <c r="B4441" t="s">
        <v>16970</v>
      </c>
      <c r="C4441" t="s">
        <v>16971</v>
      </c>
      <c r="D4441" t="s">
        <v>2685</v>
      </c>
      <c r="E4441" t="s">
        <v>362</v>
      </c>
      <c r="F4441" t="s">
        <v>7345</v>
      </c>
      <c r="G4441" t="s">
        <v>2058</v>
      </c>
      <c r="H4441" t="s">
        <v>9152</v>
      </c>
    </row>
    <row r="4442" spans="2:8" x14ac:dyDescent="0.25">
      <c r="B4442" t="s">
        <v>16973</v>
      </c>
      <c r="C4442" t="s">
        <v>16974</v>
      </c>
      <c r="D4442" t="s">
        <v>24062</v>
      </c>
      <c r="E4442" t="s">
        <v>24063</v>
      </c>
      <c r="F4442" t="s">
        <v>20951</v>
      </c>
      <c r="G4442" t="s">
        <v>2208</v>
      </c>
      <c r="H4442" t="s">
        <v>10843</v>
      </c>
    </row>
    <row r="4443" spans="2:8" x14ac:dyDescent="0.25">
      <c r="B4443" t="s">
        <v>16978</v>
      </c>
      <c r="C4443" t="s">
        <v>16979</v>
      </c>
      <c r="D4443" t="s">
        <v>2652</v>
      </c>
      <c r="E4443" t="s">
        <v>122</v>
      </c>
      <c r="F4443" t="s">
        <v>2642</v>
      </c>
      <c r="G4443" t="s">
        <v>22454</v>
      </c>
      <c r="H4443" t="s">
        <v>24064</v>
      </c>
    </row>
    <row r="4444" spans="2:8" x14ac:dyDescent="0.25">
      <c r="B4444" t="s">
        <v>16982</v>
      </c>
      <c r="C4444" t="s">
        <v>16983</v>
      </c>
      <c r="D4444" t="s">
        <v>2098</v>
      </c>
      <c r="E4444" t="s">
        <v>735</v>
      </c>
      <c r="F4444" t="s">
        <v>2519</v>
      </c>
      <c r="G4444" t="s">
        <v>24065</v>
      </c>
      <c r="H4444" t="s">
        <v>5105</v>
      </c>
    </row>
    <row r="4445" spans="2:8" x14ac:dyDescent="0.25">
      <c r="B4445" t="s">
        <v>16985</v>
      </c>
      <c r="C4445" t="s">
        <v>16986</v>
      </c>
      <c r="D4445" t="s">
        <v>4810</v>
      </c>
      <c r="E4445" t="s">
        <v>3043</v>
      </c>
      <c r="F4445" t="s">
        <v>3533</v>
      </c>
      <c r="G4445" t="s">
        <v>15131</v>
      </c>
      <c r="H4445" t="s">
        <v>10137</v>
      </c>
    </row>
    <row r="4446" spans="2:8" x14ac:dyDescent="0.25">
      <c r="B4446" t="s">
        <v>16988</v>
      </c>
      <c r="C4446" t="s">
        <v>16989</v>
      </c>
      <c r="D4446" t="s">
        <v>736</v>
      </c>
      <c r="E4446" t="s">
        <v>2882</v>
      </c>
      <c r="F4446" t="s">
        <v>639</v>
      </c>
      <c r="G4446" t="s">
        <v>21464</v>
      </c>
      <c r="H4446" t="s">
        <v>11585</v>
      </c>
    </row>
    <row r="4447" spans="2:8" x14ac:dyDescent="0.25">
      <c r="B4447" t="s">
        <v>16990</v>
      </c>
      <c r="C4447" t="s">
        <v>16991</v>
      </c>
      <c r="D4447" t="s">
        <v>1059</v>
      </c>
      <c r="E4447" t="s">
        <v>24066</v>
      </c>
      <c r="F4447" t="s">
        <v>14650</v>
      </c>
      <c r="G4447" t="s">
        <v>15301</v>
      </c>
      <c r="H4447" t="s">
        <v>6475</v>
      </c>
    </row>
    <row r="4448" spans="2:8" x14ac:dyDescent="0.25">
      <c r="B4448" t="s">
        <v>16993</v>
      </c>
      <c r="C4448" t="s">
        <v>16994</v>
      </c>
      <c r="D4448" t="s">
        <v>24067</v>
      </c>
      <c r="E4448" t="s">
        <v>24068</v>
      </c>
      <c r="F4448" t="s">
        <v>24069</v>
      </c>
      <c r="G4448" t="s">
        <v>20846</v>
      </c>
      <c r="H4448" t="s">
        <v>5070</v>
      </c>
    </row>
    <row r="4449" spans="2:8" x14ac:dyDescent="0.25">
      <c r="B4449" t="s">
        <v>16998</v>
      </c>
      <c r="C4449" t="s">
        <v>16999</v>
      </c>
      <c r="D4449" t="s">
        <v>2526</v>
      </c>
      <c r="E4449" t="s">
        <v>1770</v>
      </c>
      <c r="F4449" t="s">
        <v>4810</v>
      </c>
      <c r="G4449" t="s">
        <v>5315</v>
      </c>
      <c r="H4449" t="s">
        <v>21366</v>
      </c>
    </row>
    <row r="4450" spans="2:8" x14ac:dyDescent="0.25">
      <c r="B4450" t="s">
        <v>17001</v>
      </c>
      <c r="C4450" t="s">
        <v>17002</v>
      </c>
      <c r="D4450" t="s">
        <v>24070</v>
      </c>
      <c r="E4450" t="s">
        <v>24071</v>
      </c>
      <c r="F4450" t="s">
        <v>24072</v>
      </c>
      <c r="G4450" t="s">
        <v>6543</v>
      </c>
      <c r="H4450" t="s">
        <v>24073</v>
      </c>
    </row>
    <row r="4451" spans="2:8" x14ac:dyDescent="0.25">
      <c r="B4451" t="s">
        <v>17008</v>
      </c>
      <c r="C4451" t="s">
        <v>17009</v>
      </c>
      <c r="D4451" t="s">
        <v>24074</v>
      </c>
      <c r="E4451" t="s">
        <v>16975</v>
      </c>
      <c r="F4451" t="s">
        <v>24075</v>
      </c>
      <c r="G4451" t="s">
        <v>5480</v>
      </c>
      <c r="H4451" t="s">
        <v>8267</v>
      </c>
    </row>
    <row r="4452" spans="2:8" x14ac:dyDescent="0.25">
      <c r="B4452" t="s">
        <v>17012</v>
      </c>
      <c r="C4452" t="s">
        <v>17013</v>
      </c>
      <c r="D4452" t="s">
        <v>24076</v>
      </c>
      <c r="E4452" t="s">
        <v>23840</v>
      </c>
      <c r="F4452" t="s">
        <v>24077</v>
      </c>
      <c r="G4452" t="s">
        <v>4150</v>
      </c>
      <c r="H4452" t="s">
        <v>11601</v>
      </c>
    </row>
    <row r="4453" spans="2:8" x14ac:dyDescent="0.25">
      <c r="B4453" t="s">
        <v>17017</v>
      </c>
      <c r="C4453" t="s">
        <v>17018</v>
      </c>
      <c r="D4453" t="s">
        <v>24078</v>
      </c>
      <c r="E4453" t="s">
        <v>24016</v>
      </c>
      <c r="F4453" t="s">
        <v>24079</v>
      </c>
      <c r="G4453" t="s">
        <v>11145</v>
      </c>
      <c r="H4453" t="s">
        <v>3758</v>
      </c>
    </row>
    <row r="4454" spans="2:8" x14ac:dyDescent="0.25">
      <c r="B4454" t="s">
        <v>17021</v>
      </c>
      <c r="C4454" t="s">
        <v>17022</v>
      </c>
      <c r="D4454" t="s">
        <v>23926</v>
      </c>
      <c r="E4454" t="s">
        <v>24080</v>
      </c>
      <c r="F4454" t="s">
        <v>24081</v>
      </c>
      <c r="G4454" t="s">
        <v>5911</v>
      </c>
      <c r="H4454" t="s">
        <v>5071</v>
      </c>
    </row>
    <row r="4455" spans="2:8" x14ac:dyDescent="0.25">
      <c r="B4455" t="s">
        <v>17026</v>
      </c>
      <c r="C4455" t="s">
        <v>17027</v>
      </c>
      <c r="D4455" t="s">
        <v>13281</v>
      </c>
      <c r="E4455" t="s">
        <v>23319</v>
      </c>
      <c r="F4455" t="s">
        <v>1053</v>
      </c>
      <c r="G4455" t="s">
        <v>16127</v>
      </c>
      <c r="H4455" t="s">
        <v>15026</v>
      </c>
    </row>
    <row r="4456" spans="2:8" x14ac:dyDescent="0.25">
      <c r="B4456" t="s">
        <v>17028</v>
      </c>
      <c r="C4456" t="s">
        <v>17029</v>
      </c>
      <c r="D4456" t="s">
        <v>16960</v>
      </c>
      <c r="E4456" t="s">
        <v>17285</v>
      </c>
      <c r="F4456" t="s">
        <v>12995</v>
      </c>
      <c r="G4456" t="s">
        <v>13444</v>
      </c>
      <c r="H4456" t="s">
        <v>15812</v>
      </c>
    </row>
    <row r="4457" spans="2:8" x14ac:dyDescent="0.25">
      <c r="B4457" t="s">
        <v>17032</v>
      </c>
      <c r="C4457" t="s">
        <v>17033</v>
      </c>
      <c r="D4457" t="s">
        <v>24082</v>
      </c>
      <c r="E4457" t="s">
        <v>1070</v>
      </c>
      <c r="F4457" t="s">
        <v>24083</v>
      </c>
      <c r="G4457" t="s">
        <v>5126</v>
      </c>
      <c r="H4457" t="s">
        <v>6793</v>
      </c>
    </row>
    <row r="4458" spans="2:8" x14ac:dyDescent="0.25">
      <c r="B4458" t="s">
        <v>17036</v>
      </c>
      <c r="C4458" t="s">
        <v>17037</v>
      </c>
      <c r="D4458" t="s">
        <v>7388</v>
      </c>
      <c r="E4458" t="s">
        <v>1377</v>
      </c>
      <c r="F4458" t="s">
        <v>9785</v>
      </c>
      <c r="G4458" t="s">
        <v>24084</v>
      </c>
      <c r="H4458" t="s">
        <v>1996</v>
      </c>
    </row>
    <row r="4459" spans="2:8" x14ac:dyDescent="0.25">
      <c r="B4459" t="s">
        <v>17039</v>
      </c>
      <c r="C4459" t="s">
        <v>17040</v>
      </c>
      <c r="D4459" t="s">
        <v>184</v>
      </c>
      <c r="E4459" t="s">
        <v>5717</v>
      </c>
      <c r="F4459" t="s">
        <v>1028</v>
      </c>
      <c r="G4459" t="s">
        <v>10211</v>
      </c>
      <c r="H4459" t="s">
        <v>4230</v>
      </c>
    </row>
    <row r="4460" spans="2:8" x14ac:dyDescent="0.25">
      <c r="B4460" t="s">
        <v>17041</v>
      </c>
      <c r="C4460" t="s">
        <v>17042</v>
      </c>
      <c r="D4460" t="s">
        <v>4377</v>
      </c>
      <c r="E4460" t="s">
        <v>1291</v>
      </c>
      <c r="F4460" t="s">
        <v>1910</v>
      </c>
      <c r="G4460" t="s">
        <v>24085</v>
      </c>
      <c r="H4460" t="s">
        <v>24086</v>
      </c>
    </row>
    <row r="4461" spans="2:8" x14ac:dyDescent="0.25">
      <c r="B4461" t="s">
        <v>17045</v>
      </c>
      <c r="C4461" t="s">
        <v>17046</v>
      </c>
      <c r="D4461" t="s">
        <v>1237</v>
      </c>
      <c r="E4461" t="s">
        <v>1415</v>
      </c>
      <c r="F4461" t="s">
        <v>3037</v>
      </c>
      <c r="G4461" t="s">
        <v>24087</v>
      </c>
      <c r="H4461" t="s">
        <v>4988</v>
      </c>
    </row>
    <row r="4462" spans="2:8" x14ac:dyDescent="0.25">
      <c r="B4462" t="s">
        <v>17048</v>
      </c>
      <c r="C4462" t="s">
        <v>17049</v>
      </c>
      <c r="D4462" t="s">
        <v>1018</v>
      </c>
      <c r="E4462" t="s">
        <v>1617</v>
      </c>
      <c r="F4462" t="s">
        <v>1812</v>
      </c>
      <c r="G4462" t="s">
        <v>10236</v>
      </c>
      <c r="H4462" t="s">
        <v>3677</v>
      </c>
    </row>
    <row r="4463" spans="2:8" x14ac:dyDescent="0.25">
      <c r="B4463" t="s">
        <v>17051</v>
      </c>
      <c r="C4463" t="s">
        <v>17052</v>
      </c>
      <c r="D4463" t="s">
        <v>2768</v>
      </c>
      <c r="E4463" t="s">
        <v>2983</v>
      </c>
      <c r="F4463" t="s">
        <v>403</v>
      </c>
      <c r="G4463" t="s">
        <v>7320</v>
      </c>
      <c r="H4463" t="s">
        <v>24088</v>
      </c>
    </row>
    <row r="4464" spans="2:8" x14ac:dyDescent="0.25">
      <c r="B4464" t="s">
        <v>17054</v>
      </c>
      <c r="C4464" t="s">
        <v>17055</v>
      </c>
      <c r="D4464" t="s">
        <v>688</v>
      </c>
      <c r="E4464" t="s">
        <v>866</v>
      </c>
      <c r="F4464" t="s">
        <v>2582</v>
      </c>
      <c r="G4464" t="s">
        <v>1805</v>
      </c>
      <c r="H4464" t="s">
        <v>5425</v>
      </c>
    </row>
    <row r="4465" spans="2:8" x14ac:dyDescent="0.25">
      <c r="B4465" t="s">
        <v>17057</v>
      </c>
      <c r="C4465" t="s">
        <v>17058</v>
      </c>
      <c r="D4465" t="s">
        <v>639</v>
      </c>
      <c r="F4465" t="s">
        <v>390</v>
      </c>
      <c r="G4465" t="s">
        <v>5318</v>
      </c>
    </row>
    <row r="4466" spans="2:8" x14ac:dyDescent="0.25">
      <c r="B4466" t="s">
        <v>17059</v>
      </c>
      <c r="C4466" t="s">
        <v>17060</v>
      </c>
      <c r="D4466" t="s">
        <v>1829</v>
      </c>
      <c r="E4466" t="s">
        <v>5859</v>
      </c>
      <c r="F4466" t="s">
        <v>1160</v>
      </c>
      <c r="G4466" t="s">
        <v>24089</v>
      </c>
      <c r="H4466" t="s">
        <v>22417</v>
      </c>
    </row>
    <row r="4467" spans="2:8" x14ac:dyDescent="0.25">
      <c r="B4467" t="s">
        <v>17063</v>
      </c>
      <c r="C4467" t="s">
        <v>17064</v>
      </c>
      <c r="D4467" t="s">
        <v>3401</v>
      </c>
      <c r="E4467" t="s">
        <v>689</v>
      </c>
      <c r="F4467" t="s">
        <v>1599</v>
      </c>
      <c r="G4467" t="s">
        <v>10669</v>
      </c>
      <c r="H4467" t="s">
        <v>21103</v>
      </c>
    </row>
    <row r="4468" spans="2:8" x14ac:dyDescent="0.25">
      <c r="B4468" t="s">
        <v>17067</v>
      </c>
      <c r="C4468" t="s">
        <v>17068</v>
      </c>
      <c r="D4468" t="s">
        <v>2540</v>
      </c>
      <c r="E4468" t="s">
        <v>3433</v>
      </c>
      <c r="F4468" t="s">
        <v>2881</v>
      </c>
      <c r="G4468" t="s">
        <v>1174</v>
      </c>
      <c r="H4468" t="s">
        <v>8266</v>
      </c>
    </row>
    <row r="4469" spans="2:8" x14ac:dyDescent="0.25">
      <c r="B4469" t="s">
        <v>17070</v>
      </c>
      <c r="C4469" t="s">
        <v>17071</v>
      </c>
      <c r="D4469" t="s">
        <v>1213</v>
      </c>
      <c r="E4469" t="s">
        <v>112</v>
      </c>
      <c r="F4469" t="s">
        <v>1880</v>
      </c>
      <c r="G4469" t="s">
        <v>24090</v>
      </c>
      <c r="H4469" t="s">
        <v>13516</v>
      </c>
    </row>
    <row r="4470" spans="2:8" x14ac:dyDescent="0.25">
      <c r="B4470" t="s">
        <v>17072</v>
      </c>
      <c r="C4470" t="s">
        <v>17073</v>
      </c>
      <c r="D4470" t="s">
        <v>1921</v>
      </c>
      <c r="E4470" t="s">
        <v>736</v>
      </c>
      <c r="F4470" t="s">
        <v>1720</v>
      </c>
      <c r="G4470" t="s">
        <v>899</v>
      </c>
      <c r="H4470" t="s">
        <v>20766</v>
      </c>
    </row>
    <row r="4471" spans="2:8" x14ac:dyDescent="0.25">
      <c r="B4471" t="s">
        <v>17074</v>
      </c>
      <c r="C4471" t="s">
        <v>17075</v>
      </c>
      <c r="D4471" t="s">
        <v>106</v>
      </c>
      <c r="E4471" t="s">
        <v>348</v>
      </c>
      <c r="F4471" t="s">
        <v>1142</v>
      </c>
      <c r="G4471" t="s">
        <v>17076</v>
      </c>
      <c r="H4471" t="s">
        <v>7210</v>
      </c>
    </row>
    <row r="4472" spans="2:8" x14ac:dyDescent="0.25">
      <c r="B4472" t="s">
        <v>17078</v>
      </c>
      <c r="C4472" t="s">
        <v>17079</v>
      </c>
      <c r="D4472" t="s">
        <v>1571</v>
      </c>
      <c r="E4472" t="s">
        <v>943</v>
      </c>
      <c r="F4472" t="s">
        <v>3723</v>
      </c>
      <c r="G4472" t="s">
        <v>1253</v>
      </c>
      <c r="H4472" t="s">
        <v>13042</v>
      </c>
    </row>
    <row r="4473" spans="2:8" x14ac:dyDescent="0.25">
      <c r="B4473" t="s">
        <v>17080</v>
      </c>
      <c r="C4473" t="s">
        <v>17081</v>
      </c>
      <c r="D4473" t="s">
        <v>2077</v>
      </c>
      <c r="E4473" t="s">
        <v>1739</v>
      </c>
      <c r="F4473" t="s">
        <v>7024</v>
      </c>
      <c r="G4473" t="s">
        <v>24091</v>
      </c>
      <c r="H4473" t="s">
        <v>20428</v>
      </c>
    </row>
    <row r="4474" spans="2:8" x14ac:dyDescent="0.25">
      <c r="B4474" t="s">
        <v>17083</v>
      </c>
      <c r="C4474" t="s">
        <v>17084</v>
      </c>
      <c r="D4474" t="s">
        <v>361</v>
      </c>
      <c r="E4474" t="s">
        <v>1517</v>
      </c>
      <c r="F4474" t="s">
        <v>462</v>
      </c>
      <c r="G4474" t="s">
        <v>8745</v>
      </c>
      <c r="H4474" t="s">
        <v>24092</v>
      </c>
    </row>
    <row r="4475" spans="2:8" x14ac:dyDescent="0.25">
      <c r="B4475" t="s">
        <v>17086</v>
      </c>
      <c r="C4475" t="s">
        <v>17087</v>
      </c>
      <c r="D4475" t="s">
        <v>2882</v>
      </c>
      <c r="E4475" t="s">
        <v>847</v>
      </c>
      <c r="F4475" t="s">
        <v>1757</v>
      </c>
      <c r="G4475" t="s">
        <v>108</v>
      </c>
      <c r="H4475" t="s">
        <v>6544</v>
      </c>
    </row>
    <row r="4476" spans="2:8" x14ac:dyDescent="0.25">
      <c r="B4476" t="s">
        <v>17088</v>
      </c>
      <c r="C4476" t="s">
        <v>17089</v>
      </c>
      <c r="D4476" t="s">
        <v>1011</v>
      </c>
      <c r="E4476" t="s">
        <v>4417</v>
      </c>
      <c r="F4476" t="s">
        <v>3563</v>
      </c>
      <c r="G4476" t="s">
        <v>24093</v>
      </c>
      <c r="H4476" t="s">
        <v>11973</v>
      </c>
    </row>
    <row r="4477" spans="2:8" x14ac:dyDescent="0.25">
      <c r="B4477" t="s">
        <v>17090</v>
      </c>
      <c r="C4477" t="s">
        <v>17091</v>
      </c>
      <c r="D4477" t="s">
        <v>1375</v>
      </c>
      <c r="E4477" t="s">
        <v>1979</v>
      </c>
      <c r="F4477" t="s">
        <v>3328</v>
      </c>
      <c r="G4477" t="s">
        <v>21225</v>
      </c>
      <c r="H4477" t="s">
        <v>14542</v>
      </c>
    </row>
    <row r="4478" spans="2:8" x14ac:dyDescent="0.25">
      <c r="B4478" t="s">
        <v>17093</v>
      </c>
      <c r="C4478" t="s">
        <v>17094</v>
      </c>
      <c r="D4478" t="s">
        <v>14407</v>
      </c>
      <c r="E4478" t="s">
        <v>6473</v>
      </c>
      <c r="F4478" t="s">
        <v>24094</v>
      </c>
      <c r="G4478" t="s">
        <v>22836</v>
      </c>
      <c r="H4478" t="s">
        <v>21574</v>
      </c>
    </row>
    <row r="4479" spans="2:8" x14ac:dyDescent="0.25">
      <c r="B4479" t="s">
        <v>17096</v>
      </c>
      <c r="C4479" t="s">
        <v>17097</v>
      </c>
      <c r="D4479" t="s">
        <v>2966</v>
      </c>
      <c r="E4479" t="s">
        <v>1376</v>
      </c>
      <c r="F4479" t="s">
        <v>1605</v>
      </c>
      <c r="G4479" t="s">
        <v>574</v>
      </c>
      <c r="H4479" t="s">
        <v>24095</v>
      </c>
    </row>
    <row r="4480" spans="2:8" x14ac:dyDescent="0.25">
      <c r="B4480" t="s">
        <v>17099</v>
      </c>
      <c r="C4480" t="s">
        <v>17100</v>
      </c>
      <c r="D4480" t="s">
        <v>4289</v>
      </c>
      <c r="E4480" t="s">
        <v>6826</v>
      </c>
      <c r="F4480" t="s">
        <v>1834</v>
      </c>
      <c r="G4480" t="s">
        <v>2134</v>
      </c>
      <c r="H4480" t="s">
        <v>9774</v>
      </c>
    </row>
    <row r="4481" spans="2:8" x14ac:dyDescent="0.25">
      <c r="B4481" t="s">
        <v>17101</v>
      </c>
      <c r="C4481" t="s">
        <v>17102</v>
      </c>
      <c r="D4481" t="s">
        <v>3328</v>
      </c>
      <c r="E4481" t="s">
        <v>2785</v>
      </c>
      <c r="F4481" t="s">
        <v>842</v>
      </c>
      <c r="G4481" t="s">
        <v>15897</v>
      </c>
      <c r="H4481" t="s">
        <v>7556</v>
      </c>
    </row>
    <row r="4482" spans="2:8" x14ac:dyDescent="0.25">
      <c r="B4482" t="s">
        <v>17103</v>
      </c>
      <c r="C4482" t="s">
        <v>17104</v>
      </c>
      <c r="D4482" t="s">
        <v>1688</v>
      </c>
      <c r="E4482" t="s">
        <v>2555</v>
      </c>
      <c r="F4482" t="s">
        <v>2526</v>
      </c>
      <c r="G4482" t="s">
        <v>24096</v>
      </c>
      <c r="H4482" t="s">
        <v>856</v>
      </c>
    </row>
    <row r="4483" spans="2:8" x14ac:dyDescent="0.25">
      <c r="B4483" t="s">
        <v>17105</v>
      </c>
      <c r="C4483" t="s">
        <v>17106</v>
      </c>
      <c r="D4483" t="s">
        <v>1250</v>
      </c>
      <c r="E4483" t="s">
        <v>2299</v>
      </c>
      <c r="F4483" t="s">
        <v>1894</v>
      </c>
      <c r="G4483" t="s">
        <v>22968</v>
      </c>
      <c r="H4483" t="s">
        <v>24097</v>
      </c>
    </row>
    <row r="4484" spans="2:8" x14ac:dyDescent="0.25">
      <c r="B4484" t="s">
        <v>17109</v>
      </c>
      <c r="C4484" t="s">
        <v>17110</v>
      </c>
      <c r="D4484" t="s">
        <v>3866</v>
      </c>
      <c r="E4484" t="s">
        <v>2066</v>
      </c>
      <c r="F4484" t="s">
        <v>420</v>
      </c>
      <c r="G4484" t="s">
        <v>1618</v>
      </c>
      <c r="H4484" t="s">
        <v>14616</v>
      </c>
    </row>
    <row r="4485" spans="2:8" x14ac:dyDescent="0.25">
      <c r="B4485" t="s">
        <v>17112</v>
      </c>
      <c r="C4485" t="s">
        <v>17113</v>
      </c>
      <c r="D4485" t="s">
        <v>2854</v>
      </c>
      <c r="E4485" t="s">
        <v>22391</v>
      </c>
      <c r="F4485" t="s">
        <v>9746</v>
      </c>
      <c r="G4485" t="s">
        <v>22461</v>
      </c>
      <c r="H4485" t="s">
        <v>11134</v>
      </c>
    </row>
    <row r="4486" spans="2:8" x14ac:dyDescent="0.25">
      <c r="B4486" t="s">
        <v>17115</v>
      </c>
      <c r="C4486" t="s">
        <v>17116</v>
      </c>
      <c r="D4486" t="s">
        <v>21548</v>
      </c>
      <c r="E4486" t="s">
        <v>21059</v>
      </c>
      <c r="F4486" t="s">
        <v>24098</v>
      </c>
      <c r="G4486" t="s">
        <v>24099</v>
      </c>
      <c r="H4486" t="s">
        <v>13510</v>
      </c>
    </row>
    <row r="4487" spans="2:8" x14ac:dyDescent="0.25">
      <c r="B4487" t="s">
        <v>17120</v>
      </c>
      <c r="C4487" t="s">
        <v>17121</v>
      </c>
      <c r="D4487" t="s">
        <v>1556</v>
      </c>
      <c r="E4487" t="s">
        <v>2093</v>
      </c>
      <c r="F4487" t="s">
        <v>2870</v>
      </c>
      <c r="G4487" t="s">
        <v>23195</v>
      </c>
      <c r="H4487" t="s">
        <v>24100</v>
      </c>
    </row>
    <row r="4488" spans="2:8" x14ac:dyDescent="0.25">
      <c r="B4488" t="s">
        <v>17123</v>
      </c>
      <c r="C4488" t="s">
        <v>17124</v>
      </c>
      <c r="D4488" t="s">
        <v>24101</v>
      </c>
      <c r="E4488" t="s">
        <v>10031</v>
      </c>
      <c r="F4488" t="s">
        <v>22778</v>
      </c>
      <c r="G4488" t="s">
        <v>22038</v>
      </c>
      <c r="H4488" t="s">
        <v>3206</v>
      </c>
    </row>
    <row r="4489" spans="2:8" x14ac:dyDescent="0.25">
      <c r="B4489" t="s">
        <v>17123</v>
      </c>
      <c r="C4489" t="s">
        <v>17129</v>
      </c>
      <c r="D4489" t="s">
        <v>2537</v>
      </c>
      <c r="E4489" t="s">
        <v>2982</v>
      </c>
      <c r="F4489" t="s">
        <v>637</v>
      </c>
      <c r="G4489" t="s">
        <v>4556</v>
      </c>
      <c r="H4489" t="s">
        <v>2157</v>
      </c>
    </row>
    <row r="4490" spans="2:8" x14ac:dyDescent="0.25">
      <c r="B4490" t="s">
        <v>17123</v>
      </c>
      <c r="C4490" t="s">
        <v>17131</v>
      </c>
      <c r="D4490" t="s">
        <v>6886</v>
      </c>
      <c r="E4490" t="s">
        <v>2359</v>
      </c>
      <c r="F4490" t="s">
        <v>7814</v>
      </c>
      <c r="G4490" t="s">
        <v>12025</v>
      </c>
      <c r="H4490" t="s">
        <v>24102</v>
      </c>
    </row>
    <row r="4491" spans="2:8" x14ac:dyDescent="0.25">
      <c r="B4491" t="s">
        <v>17123</v>
      </c>
      <c r="C4491" t="s">
        <v>17133</v>
      </c>
      <c r="D4491" t="s">
        <v>24103</v>
      </c>
      <c r="E4491" t="s">
        <v>14031</v>
      </c>
      <c r="F4491" t="s">
        <v>8060</v>
      </c>
      <c r="G4491" t="s">
        <v>781</v>
      </c>
      <c r="H4491" t="s">
        <v>22057</v>
      </c>
    </row>
    <row r="4492" spans="2:8" x14ac:dyDescent="0.25">
      <c r="B4492" t="s">
        <v>17137</v>
      </c>
      <c r="C4492" t="s">
        <v>17138</v>
      </c>
      <c r="D4492" t="s">
        <v>3157</v>
      </c>
      <c r="E4492" t="s">
        <v>1262</v>
      </c>
      <c r="F4492" t="s">
        <v>9063</v>
      </c>
      <c r="G4492" t="s">
        <v>9110</v>
      </c>
      <c r="H4492" t="s">
        <v>5214</v>
      </c>
    </row>
    <row r="4493" spans="2:8" x14ac:dyDescent="0.25">
      <c r="B4493" t="s">
        <v>17139</v>
      </c>
      <c r="C4493" t="s">
        <v>17140</v>
      </c>
      <c r="D4493" t="s">
        <v>1033</v>
      </c>
      <c r="E4493" t="s">
        <v>842</v>
      </c>
      <c r="F4493" t="s">
        <v>5380</v>
      </c>
      <c r="G4493" t="s">
        <v>24104</v>
      </c>
      <c r="H4493" t="s">
        <v>13059</v>
      </c>
    </row>
    <row r="4494" spans="2:8" x14ac:dyDescent="0.25">
      <c r="B4494" t="s">
        <v>17142</v>
      </c>
      <c r="C4494" t="s">
        <v>17143</v>
      </c>
      <c r="D4494" t="s">
        <v>752</v>
      </c>
      <c r="E4494" t="s">
        <v>577</v>
      </c>
      <c r="F4494" t="s">
        <v>2870</v>
      </c>
      <c r="G4494" t="s">
        <v>14561</v>
      </c>
      <c r="H4494" t="s">
        <v>24105</v>
      </c>
    </row>
    <row r="4495" spans="2:8" x14ac:dyDescent="0.25">
      <c r="B4495" t="s">
        <v>17144</v>
      </c>
      <c r="C4495" t="s">
        <v>17145</v>
      </c>
      <c r="D4495" t="s">
        <v>9967</v>
      </c>
      <c r="E4495" t="s">
        <v>3190</v>
      </c>
      <c r="F4495" t="s">
        <v>12565</v>
      </c>
      <c r="G4495" t="s">
        <v>14584</v>
      </c>
      <c r="H4495" t="s">
        <v>8123</v>
      </c>
    </row>
    <row r="4496" spans="2:8" x14ac:dyDescent="0.25">
      <c r="B4496" t="s">
        <v>17147</v>
      </c>
      <c r="C4496" t="s">
        <v>17148</v>
      </c>
      <c r="D4496" t="s">
        <v>947</v>
      </c>
      <c r="E4496" t="s">
        <v>3951</v>
      </c>
      <c r="F4496" t="s">
        <v>3594</v>
      </c>
      <c r="G4496" t="s">
        <v>15026</v>
      </c>
      <c r="H4496" t="s">
        <v>24106</v>
      </c>
    </row>
    <row r="4497" spans="2:8" x14ac:dyDescent="0.25">
      <c r="B4497" t="s">
        <v>17149</v>
      </c>
      <c r="C4497" t="s">
        <v>17150</v>
      </c>
      <c r="D4497" t="s">
        <v>1640</v>
      </c>
      <c r="E4497" t="s">
        <v>1012</v>
      </c>
      <c r="F4497" t="s">
        <v>825</v>
      </c>
      <c r="G4497" t="s">
        <v>7874</v>
      </c>
      <c r="H4497" t="s">
        <v>14253</v>
      </c>
    </row>
    <row r="4498" spans="2:8" x14ac:dyDescent="0.25">
      <c r="B4498" t="s">
        <v>17152</v>
      </c>
      <c r="C4498" t="s">
        <v>17153</v>
      </c>
      <c r="D4498" t="s">
        <v>1453</v>
      </c>
      <c r="E4498" t="s">
        <v>1313</v>
      </c>
      <c r="F4498" t="s">
        <v>513</v>
      </c>
      <c r="G4498" t="s">
        <v>4436</v>
      </c>
      <c r="H4498" t="s">
        <v>4507</v>
      </c>
    </row>
    <row r="4499" spans="2:8" x14ac:dyDescent="0.25">
      <c r="B4499" t="s">
        <v>17154</v>
      </c>
      <c r="C4499" t="s">
        <v>17155</v>
      </c>
      <c r="D4499" t="s">
        <v>3951</v>
      </c>
      <c r="E4499" t="s">
        <v>1307</v>
      </c>
      <c r="F4499" t="s">
        <v>1720</v>
      </c>
      <c r="G4499" t="s">
        <v>2866</v>
      </c>
      <c r="H4499" t="s">
        <v>3234</v>
      </c>
    </row>
    <row r="4500" spans="2:8" x14ac:dyDescent="0.25">
      <c r="B4500" t="s">
        <v>17156</v>
      </c>
      <c r="C4500" t="s">
        <v>17157</v>
      </c>
      <c r="D4500" t="s">
        <v>2717</v>
      </c>
      <c r="E4500" t="s">
        <v>1942</v>
      </c>
      <c r="F4500" t="s">
        <v>1894</v>
      </c>
      <c r="G4500" t="s">
        <v>1678</v>
      </c>
      <c r="H4500" t="s">
        <v>24093</v>
      </c>
    </row>
    <row r="4501" spans="2:8" x14ac:dyDescent="0.25">
      <c r="B4501" t="s">
        <v>17158</v>
      </c>
      <c r="C4501" t="s">
        <v>17159</v>
      </c>
      <c r="D4501" t="s">
        <v>24107</v>
      </c>
      <c r="E4501" t="s">
        <v>5371</v>
      </c>
      <c r="F4501" t="s">
        <v>24108</v>
      </c>
      <c r="G4501" t="s">
        <v>23484</v>
      </c>
      <c r="H4501" t="s">
        <v>2119</v>
      </c>
    </row>
    <row r="4502" spans="2:8" x14ac:dyDescent="0.25">
      <c r="B4502" t="s">
        <v>17162</v>
      </c>
      <c r="C4502" t="s">
        <v>17163</v>
      </c>
      <c r="D4502" t="s">
        <v>1167</v>
      </c>
      <c r="E4502" t="s">
        <v>10382</v>
      </c>
      <c r="F4502" t="s">
        <v>7806</v>
      </c>
      <c r="G4502" t="s">
        <v>602</v>
      </c>
      <c r="H4502" t="s">
        <v>5165</v>
      </c>
    </row>
    <row r="4503" spans="2:8" x14ac:dyDescent="0.25">
      <c r="B4503" t="s">
        <v>17164</v>
      </c>
      <c r="C4503" t="s">
        <v>17165</v>
      </c>
      <c r="D4503" t="s">
        <v>2982</v>
      </c>
      <c r="E4503" t="s">
        <v>1428</v>
      </c>
      <c r="F4503" t="s">
        <v>693</v>
      </c>
      <c r="G4503" t="s">
        <v>23094</v>
      </c>
      <c r="H4503" t="s">
        <v>108</v>
      </c>
    </row>
    <row r="4504" spans="2:8" x14ac:dyDescent="0.25">
      <c r="B4504" t="s">
        <v>17166</v>
      </c>
      <c r="C4504" t="s">
        <v>17167</v>
      </c>
      <c r="D4504" t="s">
        <v>1186</v>
      </c>
      <c r="E4504" t="s">
        <v>4810</v>
      </c>
      <c r="F4504" t="s">
        <v>4443</v>
      </c>
      <c r="G4504" t="s">
        <v>13458</v>
      </c>
      <c r="H4504" t="s">
        <v>24109</v>
      </c>
    </row>
    <row r="4505" spans="2:8" x14ac:dyDescent="0.25">
      <c r="B4505" t="s">
        <v>17170</v>
      </c>
      <c r="C4505" t="s">
        <v>17171</v>
      </c>
      <c r="D4505" t="s">
        <v>1370</v>
      </c>
      <c r="E4505" t="s">
        <v>1434</v>
      </c>
      <c r="F4505" t="s">
        <v>1931</v>
      </c>
      <c r="G4505" t="s">
        <v>24110</v>
      </c>
      <c r="H4505" t="s">
        <v>21658</v>
      </c>
    </row>
    <row r="4506" spans="2:8" x14ac:dyDescent="0.25">
      <c r="B4506" t="s">
        <v>17174</v>
      </c>
      <c r="C4506" t="s">
        <v>17175</v>
      </c>
      <c r="D4506" t="s">
        <v>6699</v>
      </c>
      <c r="E4506" t="s">
        <v>4343</v>
      </c>
      <c r="F4506" t="s">
        <v>13771</v>
      </c>
      <c r="G4506" t="s">
        <v>24111</v>
      </c>
      <c r="H4506" t="s">
        <v>18568</v>
      </c>
    </row>
    <row r="4507" spans="2:8" x14ac:dyDescent="0.25">
      <c r="B4507" t="s">
        <v>17178</v>
      </c>
      <c r="C4507" t="s">
        <v>17179</v>
      </c>
      <c r="D4507" t="s">
        <v>1357</v>
      </c>
      <c r="E4507" t="s">
        <v>2061</v>
      </c>
      <c r="F4507" t="s">
        <v>1172</v>
      </c>
      <c r="G4507" t="s">
        <v>8070</v>
      </c>
      <c r="H4507" t="s">
        <v>1735</v>
      </c>
    </row>
    <row r="4508" spans="2:8" x14ac:dyDescent="0.25">
      <c r="B4508" t="s">
        <v>17181</v>
      </c>
      <c r="C4508" t="s">
        <v>17182</v>
      </c>
      <c r="D4508" t="s">
        <v>1576</v>
      </c>
      <c r="E4508" t="s">
        <v>2113</v>
      </c>
      <c r="F4508" t="s">
        <v>1517</v>
      </c>
      <c r="G4508" t="s">
        <v>12016</v>
      </c>
      <c r="H4508" t="s">
        <v>633</v>
      </c>
    </row>
    <row r="4509" spans="2:8" x14ac:dyDescent="0.25">
      <c r="B4509" t="s">
        <v>17183</v>
      </c>
      <c r="C4509" t="s">
        <v>17184</v>
      </c>
      <c r="D4509" t="s">
        <v>959</v>
      </c>
      <c r="E4509" t="s">
        <v>975</v>
      </c>
      <c r="F4509" t="s">
        <v>1562</v>
      </c>
      <c r="G4509" t="s">
        <v>3724</v>
      </c>
      <c r="H4509" t="s">
        <v>22341</v>
      </c>
    </row>
    <row r="4510" spans="2:8" x14ac:dyDescent="0.25">
      <c r="B4510" t="s">
        <v>17185</v>
      </c>
      <c r="C4510" t="s">
        <v>17186</v>
      </c>
      <c r="D4510" t="s">
        <v>9656</v>
      </c>
      <c r="E4510" t="s">
        <v>3162</v>
      </c>
      <c r="F4510" t="s">
        <v>10082</v>
      </c>
      <c r="G4510" t="s">
        <v>23803</v>
      </c>
      <c r="H4510" t="s">
        <v>410</v>
      </c>
    </row>
    <row r="4511" spans="2:8" x14ac:dyDescent="0.25">
      <c r="B4511" t="s">
        <v>17187</v>
      </c>
      <c r="C4511" t="s">
        <v>17188</v>
      </c>
      <c r="D4511" t="s">
        <v>4434</v>
      </c>
      <c r="E4511" t="s">
        <v>1756</v>
      </c>
      <c r="F4511" t="s">
        <v>1291</v>
      </c>
      <c r="G4511" t="s">
        <v>24112</v>
      </c>
      <c r="H4511" t="s">
        <v>17190</v>
      </c>
    </row>
    <row r="4512" spans="2:8" x14ac:dyDescent="0.25">
      <c r="B4512" t="s">
        <v>17191</v>
      </c>
      <c r="C4512" t="s">
        <v>17192</v>
      </c>
      <c r="D4512" t="s">
        <v>2460</v>
      </c>
      <c r="E4512" t="s">
        <v>4559</v>
      </c>
      <c r="F4512" t="s">
        <v>8750</v>
      </c>
      <c r="G4512" t="s">
        <v>9215</v>
      </c>
      <c r="H4512" t="s">
        <v>2758</v>
      </c>
    </row>
    <row r="4513" spans="2:8" x14ac:dyDescent="0.25">
      <c r="B4513" t="s">
        <v>17193</v>
      </c>
      <c r="C4513" t="s">
        <v>17194</v>
      </c>
      <c r="D4513" t="s">
        <v>1375</v>
      </c>
      <c r="E4513" t="s">
        <v>7381</v>
      </c>
      <c r="F4513" t="s">
        <v>7917</v>
      </c>
      <c r="G4513" t="s">
        <v>167</v>
      </c>
      <c r="H4513" t="s">
        <v>7496</v>
      </c>
    </row>
    <row r="4514" spans="2:8" x14ac:dyDescent="0.25">
      <c r="B4514" t="s">
        <v>17195</v>
      </c>
      <c r="C4514" t="s">
        <v>17196</v>
      </c>
      <c r="D4514" t="s">
        <v>261</v>
      </c>
      <c r="E4514" t="s">
        <v>4200</v>
      </c>
      <c r="F4514" t="s">
        <v>5593</v>
      </c>
      <c r="G4514" t="s">
        <v>16964</v>
      </c>
      <c r="H4514" t="s">
        <v>24113</v>
      </c>
    </row>
    <row r="4515" spans="2:8" x14ac:dyDescent="0.25">
      <c r="B4515" t="s">
        <v>17199</v>
      </c>
      <c r="C4515" t="s">
        <v>17200</v>
      </c>
      <c r="D4515" t="s">
        <v>13035</v>
      </c>
      <c r="E4515" t="s">
        <v>1028</v>
      </c>
      <c r="F4515" t="s">
        <v>3012</v>
      </c>
      <c r="G4515" t="s">
        <v>24114</v>
      </c>
      <c r="H4515" t="s">
        <v>24115</v>
      </c>
    </row>
    <row r="4516" spans="2:8" x14ac:dyDescent="0.25">
      <c r="B4516" t="s">
        <v>17202</v>
      </c>
      <c r="C4516" t="s">
        <v>17203</v>
      </c>
      <c r="D4516" t="s">
        <v>1542</v>
      </c>
      <c r="E4516" t="s">
        <v>403</v>
      </c>
      <c r="F4516" t="s">
        <v>408</v>
      </c>
      <c r="G4516" t="s">
        <v>24116</v>
      </c>
      <c r="H4516" t="s">
        <v>14734</v>
      </c>
    </row>
    <row r="4517" spans="2:8" x14ac:dyDescent="0.25">
      <c r="B4517" t="s">
        <v>17205</v>
      </c>
      <c r="C4517" t="s">
        <v>17206</v>
      </c>
      <c r="D4517" t="s">
        <v>3910</v>
      </c>
      <c r="E4517" t="s">
        <v>1921</v>
      </c>
      <c r="F4517" t="s">
        <v>1336</v>
      </c>
      <c r="G4517" t="s">
        <v>24117</v>
      </c>
      <c r="H4517" t="s">
        <v>2062</v>
      </c>
    </row>
    <row r="4518" spans="2:8" x14ac:dyDescent="0.25">
      <c r="B4518" t="s">
        <v>17207</v>
      </c>
      <c r="C4518" t="s">
        <v>17208</v>
      </c>
      <c r="D4518" t="s">
        <v>754</v>
      </c>
      <c r="E4518" t="s">
        <v>1899</v>
      </c>
      <c r="F4518" t="s">
        <v>949</v>
      </c>
      <c r="G4518" t="s">
        <v>9877</v>
      </c>
      <c r="H4518" t="s">
        <v>24118</v>
      </c>
    </row>
    <row r="4519" spans="2:8" x14ac:dyDescent="0.25">
      <c r="B4519" t="s">
        <v>17209</v>
      </c>
      <c r="C4519" t="s">
        <v>17210</v>
      </c>
      <c r="D4519" t="s">
        <v>4228</v>
      </c>
      <c r="E4519" t="s">
        <v>8492</v>
      </c>
      <c r="F4519" t="s">
        <v>16851</v>
      </c>
      <c r="G4519" t="s">
        <v>21251</v>
      </c>
      <c r="H4519" t="s">
        <v>3325</v>
      </c>
    </row>
    <row r="4520" spans="2:8" x14ac:dyDescent="0.25">
      <c r="B4520" t="s">
        <v>17211</v>
      </c>
      <c r="C4520" t="s">
        <v>17212</v>
      </c>
      <c r="D4520" t="s">
        <v>24119</v>
      </c>
      <c r="E4520" t="s">
        <v>24120</v>
      </c>
      <c r="F4520" t="s">
        <v>24121</v>
      </c>
      <c r="G4520" t="s">
        <v>7052</v>
      </c>
      <c r="H4520" t="s">
        <v>18955</v>
      </c>
    </row>
    <row r="4521" spans="2:8" x14ac:dyDescent="0.25">
      <c r="B4521" t="s">
        <v>17216</v>
      </c>
      <c r="C4521" t="s">
        <v>17217</v>
      </c>
      <c r="D4521" t="s">
        <v>24122</v>
      </c>
      <c r="E4521" t="s">
        <v>23691</v>
      </c>
      <c r="F4521" t="s">
        <v>278</v>
      </c>
      <c r="G4521" t="s">
        <v>7073</v>
      </c>
      <c r="H4521" t="s">
        <v>24123</v>
      </c>
    </row>
    <row r="4522" spans="2:8" x14ac:dyDescent="0.25">
      <c r="B4522" t="s">
        <v>17222</v>
      </c>
      <c r="C4522" t="s">
        <v>17223</v>
      </c>
      <c r="D4522" t="s">
        <v>576</v>
      </c>
      <c r="E4522" t="s">
        <v>1434</v>
      </c>
      <c r="F4522" t="s">
        <v>5587</v>
      </c>
      <c r="G4522" t="s">
        <v>7365</v>
      </c>
      <c r="H4522" t="s">
        <v>24124</v>
      </c>
    </row>
    <row r="4523" spans="2:8" x14ac:dyDescent="0.25">
      <c r="B4523" t="s">
        <v>17224</v>
      </c>
      <c r="C4523" t="s">
        <v>17225</v>
      </c>
      <c r="D4523" t="s">
        <v>1160</v>
      </c>
      <c r="E4523" t="s">
        <v>3143</v>
      </c>
      <c r="F4523" t="s">
        <v>512</v>
      </c>
      <c r="G4523" t="s">
        <v>24125</v>
      </c>
      <c r="H4523" t="s">
        <v>24126</v>
      </c>
    </row>
    <row r="4524" spans="2:8" x14ac:dyDescent="0.25">
      <c r="B4524" t="s">
        <v>17228</v>
      </c>
      <c r="C4524" t="s">
        <v>17229</v>
      </c>
      <c r="D4524" t="s">
        <v>112</v>
      </c>
      <c r="E4524" t="s">
        <v>2812</v>
      </c>
      <c r="F4524" t="s">
        <v>390</v>
      </c>
      <c r="G4524" t="s">
        <v>4851</v>
      </c>
      <c r="H4524" t="s">
        <v>24127</v>
      </c>
    </row>
    <row r="4525" spans="2:8" x14ac:dyDescent="0.25">
      <c r="B4525" t="s">
        <v>17230</v>
      </c>
      <c r="C4525" t="s">
        <v>17231</v>
      </c>
      <c r="D4525" t="s">
        <v>7650</v>
      </c>
      <c r="E4525" t="s">
        <v>4301</v>
      </c>
      <c r="F4525" t="s">
        <v>22927</v>
      </c>
      <c r="G4525" t="s">
        <v>3413</v>
      </c>
      <c r="H4525" t="s">
        <v>8177</v>
      </c>
    </row>
    <row r="4526" spans="2:8" x14ac:dyDescent="0.25">
      <c r="B4526" t="s">
        <v>17233</v>
      </c>
      <c r="C4526" t="s">
        <v>17234</v>
      </c>
      <c r="D4526" t="s">
        <v>706</v>
      </c>
      <c r="E4526" t="s">
        <v>3433</v>
      </c>
      <c r="F4526" t="s">
        <v>4563</v>
      </c>
      <c r="G4526" t="s">
        <v>24128</v>
      </c>
      <c r="H4526" t="s">
        <v>16984</v>
      </c>
    </row>
    <row r="4527" spans="2:8" x14ac:dyDescent="0.25">
      <c r="B4527" t="s">
        <v>17235</v>
      </c>
      <c r="C4527" t="s">
        <v>17236</v>
      </c>
      <c r="D4527" t="s">
        <v>24129</v>
      </c>
      <c r="E4527" t="s">
        <v>24130</v>
      </c>
      <c r="F4527" t="s">
        <v>14829</v>
      </c>
      <c r="G4527" t="s">
        <v>15439</v>
      </c>
      <c r="H4527" t="s">
        <v>24131</v>
      </c>
    </row>
    <row r="4528" spans="2:8" x14ac:dyDescent="0.25">
      <c r="B4528" t="s">
        <v>17239</v>
      </c>
      <c r="C4528" t="s">
        <v>17240</v>
      </c>
      <c r="D4528" t="s">
        <v>3950</v>
      </c>
      <c r="E4528" t="s">
        <v>1757</v>
      </c>
      <c r="F4528" t="s">
        <v>3143</v>
      </c>
      <c r="G4528" t="s">
        <v>5743</v>
      </c>
      <c r="H4528" t="s">
        <v>8522</v>
      </c>
    </row>
    <row r="4529" spans="2:8" x14ac:dyDescent="0.25">
      <c r="B4529" t="s">
        <v>17243</v>
      </c>
      <c r="C4529" t="s">
        <v>17244</v>
      </c>
      <c r="D4529" t="s">
        <v>11684</v>
      </c>
      <c r="E4529" t="s">
        <v>8373</v>
      </c>
      <c r="F4529" t="s">
        <v>17695</v>
      </c>
      <c r="G4529" t="s">
        <v>24132</v>
      </c>
      <c r="H4529" t="s">
        <v>4576</v>
      </c>
    </row>
    <row r="4530" spans="2:8" x14ac:dyDescent="0.25">
      <c r="B4530" t="s">
        <v>17247</v>
      </c>
      <c r="C4530" t="s">
        <v>17248</v>
      </c>
      <c r="D4530" t="s">
        <v>20420</v>
      </c>
      <c r="E4530" t="s">
        <v>24133</v>
      </c>
      <c r="F4530" t="s">
        <v>24134</v>
      </c>
      <c r="G4530" t="s">
        <v>13953</v>
      </c>
      <c r="H4530" t="s">
        <v>23446</v>
      </c>
    </row>
    <row r="4531" spans="2:8" x14ac:dyDescent="0.25">
      <c r="B4531" t="s">
        <v>17252</v>
      </c>
      <c r="C4531" t="s">
        <v>17253</v>
      </c>
      <c r="D4531" t="s">
        <v>24135</v>
      </c>
      <c r="E4531" t="s">
        <v>22294</v>
      </c>
      <c r="F4531" t="s">
        <v>16949</v>
      </c>
      <c r="G4531" t="s">
        <v>23461</v>
      </c>
      <c r="H4531" t="s">
        <v>10186</v>
      </c>
    </row>
    <row r="4532" spans="2:8" x14ac:dyDescent="0.25">
      <c r="B4532" t="s">
        <v>17256</v>
      </c>
      <c r="C4532" t="s">
        <v>17257</v>
      </c>
      <c r="D4532" t="s">
        <v>350</v>
      </c>
      <c r="E4532" t="s">
        <v>1453</v>
      </c>
      <c r="F4532" t="s">
        <v>1823</v>
      </c>
      <c r="G4532" t="s">
        <v>13138</v>
      </c>
      <c r="H4532" t="s">
        <v>10672</v>
      </c>
    </row>
    <row r="4533" spans="2:8" x14ac:dyDescent="0.25">
      <c r="B4533" t="s">
        <v>17258</v>
      </c>
      <c r="C4533" t="s">
        <v>17259</v>
      </c>
      <c r="D4533" t="s">
        <v>24136</v>
      </c>
      <c r="E4533" t="s">
        <v>19643</v>
      </c>
      <c r="F4533" t="s">
        <v>19251</v>
      </c>
      <c r="G4533" t="s">
        <v>6308</v>
      </c>
      <c r="H4533" t="s">
        <v>22568</v>
      </c>
    </row>
    <row r="4534" spans="2:8" x14ac:dyDescent="0.25">
      <c r="B4534" t="s">
        <v>17263</v>
      </c>
      <c r="C4534" t="s">
        <v>17264</v>
      </c>
      <c r="D4534" t="s">
        <v>24137</v>
      </c>
      <c r="E4534" t="s">
        <v>24138</v>
      </c>
      <c r="F4534" t="s">
        <v>24139</v>
      </c>
      <c r="G4534" t="s">
        <v>3062</v>
      </c>
      <c r="H4534" t="s">
        <v>4960</v>
      </c>
    </row>
    <row r="4535" spans="2:8" x14ac:dyDescent="0.25">
      <c r="B4535" t="s">
        <v>17268</v>
      </c>
      <c r="C4535" t="s">
        <v>17269</v>
      </c>
      <c r="D4535" t="s">
        <v>8934</v>
      </c>
      <c r="E4535" t="s">
        <v>18739</v>
      </c>
      <c r="F4535" t="s">
        <v>23054</v>
      </c>
      <c r="G4535" t="s">
        <v>6576</v>
      </c>
      <c r="H4535" t="s">
        <v>3841</v>
      </c>
    </row>
    <row r="4536" spans="2:8" x14ac:dyDescent="0.25">
      <c r="B4536" t="s">
        <v>17272</v>
      </c>
      <c r="C4536" t="s">
        <v>17273</v>
      </c>
      <c r="D4536" t="s">
        <v>16920</v>
      </c>
      <c r="E4536" t="s">
        <v>10090</v>
      </c>
      <c r="F4536" t="s">
        <v>20045</v>
      </c>
      <c r="G4536" t="s">
        <v>6909</v>
      </c>
      <c r="H4536" t="s">
        <v>10591</v>
      </c>
    </row>
    <row r="4537" spans="2:8" x14ac:dyDescent="0.25">
      <c r="B4537" t="s">
        <v>17278</v>
      </c>
      <c r="C4537" t="s">
        <v>17279</v>
      </c>
      <c r="D4537" t="s">
        <v>17941</v>
      </c>
      <c r="E4537" t="s">
        <v>8826</v>
      </c>
      <c r="F4537" t="s">
        <v>13400</v>
      </c>
      <c r="G4537" t="s">
        <v>13444</v>
      </c>
      <c r="H4537" t="s">
        <v>4308</v>
      </c>
    </row>
    <row r="4538" spans="2:8" x14ac:dyDescent="0.25">
      <c r="B4538" t="s">
        <v>17282</v>
      </c>
      <c r="C4538" t="s">
        <v>17283</v>
      </c>
      <c r="D4538" t="s">
        <v>12779</v>
      </c>
      <c r="E4538" t="s">
        <v>16731</v>
      </c>
      <c r="F4538" t="s">
        <v>3608</v>
      </c>
      <c r="G4538" t="s">
        <v>1258</v>
      </c>
      <c r="H4538" t="s">
        <v>11896</v>
      </c>
    </row>
    <row r="4539" spans="2:8" x14ac:dyDescent="0.25">
      <c r="B4539" t="s">
        <v>17286</v>
      </c>
      <c r="C4539" t="s">
        <v>17287</v>
      </c>
      <c r="D4539" t="s">
        <v>5930</v>
      </c>
      <c r="F4539" t="s">
        <v>1823</v>
      </c>
      <c r="G4539" t="s">
        <v>24140</v>
      </c>
    </row>
    <row r="4540" spans="2:8" x14ac:dyDescent="0.25">
      <c r="B4540" t="s">
        <v>17289</v>
      </c>
      <c r="C4540" t="s">
        <v>17290</v>
      </c>
      <c r="D4540" t="s">
        <v>683</v>
      </c>
      <c r="E4540" t="s">
        <v>6186</v>
      </c>
      <c r="F4540" t="s">
        <v>1001</v>
      </c>
      <c r="G4540" t="s">
        <v>2176</v>
      </c>
      <c r="H4540" t="s">
        <v>11085</v>
      </c>
    </row>
    <row r="4541" spans="2:8" x14ac:dyDescent="0.25">
      <c r="B4541" t="s">
        <v>17291</v>
      </c>
      <c r="C4541" t="s">
        <v>17292</v>
      </c>
      <c r="D4541" t="s">
        <v>1129</v>
      </c>
      <c r="E4541" t="s">
        <v>3282</v>
      </c>
      <c r="F4541" t="s">
        <v>24</v>
      </c>
      <c r="G4541" t="s">
        <v>6607</v>
      </c>
      <c r="H4541" t="s">
        <v>2973</v>
      </c>
    </row>
    <row r="4542" spans="2:8" x14ac:dyDescent="0.25">
      <c r="B4542" t="s">
        <v>17294</v>
      </c>
      <c r="C4542" t="s">
        <v>17295</v>
      </c>
      <c r="D4542" t="s">
        <v>10217</v>
      </c>
      <c r="F4542" t="s">
        <v>182</v>
      </c>
      <c r="G4542" t="s">
        <v>1808</v>
      </c>
    </row>
    <row r="4543" spans="2:8" x14ac:dyDescent="0.25">
      <c r="B4543" t="s">
        <v>17296</v>
      </c>
      <c r="C4543" t="s">
        <v>17297</v>
      </c>
      <c r="D4543" t="s">
        <v>9180</v>
      </c>
    </row>
    <row r="4544" spans="2:8" x14ac:dyDescent="0.25">
      <c r="B4544" t="s">
        <v>17298</v>
      </c>
      <c r="C4544" t="s">
        <v>17299</v>
      </c>
      <c r="D4544" t="s">
        <v>7790</v>
      </c>
      <c r="E4544" t="s">
        <v>1018</v>
      </c>
      <c r="F4544" t="s">
        <v>3786</v>
      </c>
      <c r="G4544" t="s">
        <v>8446</v>
      </c>
      <c r="H4544" t="s">
        <v>24141</v>
      </c>
    </row>
    <row r="4545" spans="2:8" x14ac:dyDescent="0.25">
      <c r="B4545" t="s">
        <v>17300</v>
      </c>
      <c r="C4545" t="s">
        <v>17301</v>
      </c>
      <c r="D4545" t="s">
        <v>3532</v>
      </c>
      <c r="E4545" t="s">
        <v>3277</v>
      </c>
      <c r="F4545" t="s">
        <v>1781</v>
      </c>
      <c r="G4545" t="s">
        <v>11095</v>
      </c>
      <c r="H4545" t="s">
        <v>2884</v>
      </c>
    </row>
    <row r="4546" spans="2:8" x14ac:dyDescent="0.25">
      <c r="B4546" t="s">
        <v>17302</v>
      </c>
      <c r="C4546" t="s">
        <v>17303</v>
      </c>
      <c r="D4546" t="s">
        <v>7750</v>
      </c>
      <c r="E4546" t="s">
        <v>1262</v>
      </c>
      <c r="F4546" t="s">
        <v>361</v>
      </c>
      <c r="G4546" t="s">
        <v>21855</v>
      </c>
      <c r="H4546" t="s">
        <v>7367</v>
      </c>
    </row>
    <row r="4547" spans="2:8" x14ac:dyDescent="0.25">
      <c r="B4547" t="s">
        <v>17305</v>
      </c>
      <c r="C4547" t="s">
        <v>17306</v>
      </c>
      <c r="D4547" t="s">
        <v>4138</v>
      </c>
      <c r="E4547" t="s">
        <v>4482</v>
      </c>
      <c r="F4547" t="s">
        <v>2939</v>
      </c>
      <c r="G4547" t="s">
        <v>12975</v>
      </c>
      <c r="H4547" t="s">
        <v>22925</v>
      </c>
    </row>
    <row r="4548" spans="2:8" x14ac:dyDescent="0.25">
      <c r="B4548" t="s">
        <v>17308</v>
      </c>
      <c r="C4548" t="s">
        <v>17309</v>
      </c>
      <c r="D4548" t="s">
        <v>1798</v>
      </c>
      <c r="E4548" t="s">
        <v>1116</v>
      </c>
      <c r="F4548" t="s">
        <v>1764</v>
      </c>
      <c r="G4548" t="s">
        <v>10520</v>
      </c>
      <c r="H4548" t="s">
        <v>8338</v>
      </c>
    </row>
    <row r="4549" spans="2:8" x14ac:dyDescent="0.25">
      <c r="B4549" t="s">
        <v>17311</v>
      </c>
      <c r="C4549" t="s">
        <v>17312</v>
      </c>
      <c r="D4549" t="s">
        <v>2717</v>
      </c>
      <c r="E4549" t="s">
        <v>1268</v>
      </c>
      <c r="F4549" t="s">
        <v>1336</v>
      </c>
      <c r="G4549" t="s">
        <v>24142</v>
      </c>
      <c r="H4549" t="s">
        <v>4550</v>
      </c>
    </row>
    <row r="4550" spans="2:8" x14ac:dyDescent="0.25">
      <c r="B4550" t="s">
        <v>17314</v>
      </c>
      <c r="C4550" t="s">
        <v>17315</v>
      </c>
      <c r="D4550" t="s">
        <v>3028</v>
      </c>
      <c r="E4550" t="s">
        <v>824</v>
      </c>
      <c r="F4550" t="s">
        <v>1811</v>
      </c>
      <c r="G4550" t="s">
        <v>24143</v>
      </c>
      <c r="H4550" t="s">
        <v>4518</v>
      </c>
    </row>
    <row r="4551" spans="2:8" x14ac:dyDescent="0.25">
      <c r="B4551" t="s">
        <v>17317</v>
      </c>
      <c r="C4551" t="s">
        <v>17318</v>
      </c>
      <c r="D4551" t="s">
        <v>1160</v>
      </c>
      <c r="E4551" t="s">
        <v>1320</v>
      </c>
      <c r="F4551" t="s">
        <v>4073</v>
      </c>
      <c r="G4551" t="s">
        <v>23303</v>
      </c>
      <c r="H4551" t="s">
        <v>13520</v>
      </c>
    </row>
    <row r="4552" spans="2:8" x14ac:dyDescent="0.25">
      <c r="B4552" t="s">
        <v>17319</v>
      </c>
      <c r="C4552" t="s">
        <v>17320</v>
      </c>
      <c r="D4552" t="s">
        <v>1557</v>
      </c>
      <c r="E4552" t="s">
        <v>1252</v>
      </c>
      <c r="F4552" t="s">
        <v>3297</v>
      </c>
      <c r="G4552" t="s">
        <v>10390</v>
      </c>
      <c r="H4552" t="s">
        <v>10034</v>
      </c>
    </row>
    <row r="4553" spans="2:8" x14ac:dyDescent="0.25">
      <c r="B4553" t="s">
        <v>17321</v>
      </c>
      <c r="C4553" t="s">
        <v>17322</v>
      </c>
      <c r="D4553" t="s">
        <v>1111</v>
      </c>
      <c r="E4553" t="s">
        <v>2249</v>
      </c>
      <c r="F4553" t="s">
        <v>4102</v>
      </c>
      <c r="G4553" t="s">
        <v>24144</v>
      </c>
      <c r="H4553" t="s">
        <v>19581</v>
      </c>
    </row>
    <row r="4554" spans="2:8" x14ac:dyDescent="0.25">
      <c r="B4554" t="s">
        <v>17324</v>
      </c>
      <c r="C4554" t="s">
        <v>17325</v>
      </c>
      <c r="D4554" t="s">
        <v>1890</v>
      </c>
      <c r="E4554" t="s">
        <v>1863</v>
      </c>
      <c r="F4554" t="s">
        <v>942</v>
      </c>
      <c r="G4554" t="s">
        <v>2575</v>
      </c>
      <c r="H4554" t="s">
        <v>976</v>
      </c>
    </row>
    <row r="4555" spans="2:8" x14ac:dyDescent="0.25">
      <c r="B4555" t="s">
        <v>17327</v>
      </c>
      <c r="C4555" t="s">
        <v>17328</v>
      </c>
      <c r="D4555" t="s">
        <v>1252</v>
      </c>
      <c r="E4555" t="s">
        <v>1890</v>
      </c>
      <c r="F4555" t="s">
        <v>2870</v>
      </c>
      <c r="G4555" t="s">
        <v>22520</v>
      </c>
      <c r="H4555" t="s">
        <v>15047</v>
      </c>
    </row>
    <row r="4556" spans="2:8" x14ac:dyDescent="0.25">
      <c r="B4556" t="s">
        <v>17331</v>
      </c>
      <c r="C4556" t="s">
        <v>17332</v>
      </c>
      <c r="D4556" t="s">
        <v>1557</v>
      </c>
    </row>
    <row r="4557" spans="2:8" x14ac:dyDescent="0.25">
      <c r="B4557" t="s">
        <v>17333</v>
      </c>
      <c r="C4557" t="s">
        <v>17334</v>
      </c>
      <c r="D4557" t="s">
        <v>1557</v>
      </c>
      <c r="E4557" t="s">
        <v>3297</v>
      </c>
      <c r="F4557" t="s">
        <v>2030</v>
      </c>
      <c r="G4557" t="s">
        <v>7571</v>
      </c>
      <c r="H4557" t="s">
        <v>24145</v>
      </c>
    </row>
    <row r="4558" spans="2:8" x14ac:dyDescent="0.25">
      <c r="B4558" t="s">
        <v>17335</v>
      </c>
      <c r="C4558" t="s">
        <v>17336</v>
      </c>
      <c r="D4558" t="s">
        <v>1343</v>
      </c>
      <c r="E4558" t="s">
        <v>1252</v>
      </c>
      <c r="F4558" t="s">
        <v>3790</v>
      </c>
      <c r="G4558" t="s">
        <v>5032</v>
      </c>
      <c r="H4558" t="s">
        <v>20960</v>
      </c>
    </row>
    <row r="4559" spans="2:8" x14ac:dyDescent="0.25">
      <c r="B4559" t="s">
        <v>17337</v>
      </c>
      <c r="C4559" t="s">
        <v>17338</v>
      </c>
      <c r="D4559" t="s">
        <v>40</v>
      </c>
      <c r="E4559" t="s">
        <v>2647</v>
      </c>
      <c r="F4559" t="s">
        <v>2360</v>
      </c>
      <c r="G4559" t="s">
        <v>5361</v>
      </c>
      <c r="H4559" t="s">
        <v>24146</v>
      </c>
    </row>
    <row r="4560" spans="2:8" x14ac:dyDescent="0.25">
      <c r="B4560" t="s">
        <v>17341</v>
      </c>
      <c r="C4560" t="s">
        <v>17342</v>
      </c>
      <c r="D4560" t="s">
        <v>2113</v>
      </c>
      <c r="E4560" t="s">
        <v>1921</v>
      </c>
      <c r="F4560" t="s">
        <v>2030</v>
      </c>
      <c r="G4560" t="s">
        <v>6109</v>
      </c>
      <c r="H4560" t="s">
        <v>11355</v>
      </c>
    </row>
    <row r="4561" spans="2:8" x14ac:dyDescent="0.25">
      <c r="B4561" t="s">
        <v>17344</v>
      </c>
      <c r="C4561" t="s">
        <v>17345</v>
      </c>
      <c r="D4561" t="s">
        <v>2018</v>
      </c>
      <c r="E4561" t="s">
        <v>3890</v>
      </c>
      <c r="F4561" t="s">
        <v>1883</v>
      </c>
      <c r="G4561" t="s">
        <v>24147</v>
      </c>
      <c r="H4561" t="s">
        <v>2894</v>
      </c>
    </row>
    <row r="4562" spans="2:8" x14ac:dyDescent="0.25">
      <c r="B4562" t="s">
        <v>17346</v>
      </c>
      <c r="C4562" t="s">
        <v>17347</v>
      </c>
      <c r="D4562" t="s">
        <v>3969</v>
      </c>
      <c r="E4562" t="s">
        <v>2078</v>
      </c>
      <c r="F4562" t="s">
        <v>3969</v>
      </c>
      <c r="G4562" t="s">
        <v>650</v>
      </c>
      <c r="H4562" t="s">
        <v>22999</v>
      </c>
    </row>
    <row r="4563" spans="2:8" x14ac:dyDescent="0.25">
      <c r="B4563" t="s">
        <v>17348</v>
      </c>
      <c r="C4563" t="s">
        <v>17349</v>
      </c>
      <c r="D4563" t="s">
        <v>1004</v>
      </c>
      <c r="E4563" t="s">
        <v>1011</v>
      </c>
      <c r="F4563" t="s">
        <v>1200</v>
      </c>
      <c r="G4563" t="s">
        <v>21388</v>
      </c>
      <c r="H4563" t="s">
        <v>20034</v>
      </c>
    </row>
    <row r="4564" spans="2:8" x14ac:dyDescent="0.25">
      <c r="B4564" t="s">
        <v>17350</v>
      </c>
      <c r="C4564" t="s">
        <v>17351</v>
      </c>
      <c r="D4564" t="s">
        <v>2018</v>
      </c>
      <c r="E4564" t="s">
        <v>4377</v>
      </c>
      <c r="F4564" t="s">
        <v>1710</v>
      </c>
      <c r="G4564" t="s">
        <v>11773</v>
      </c>
      <c r="H4564" t="s">
        <v>24148</v>
      </c>
    </row>
    <row r="4565" spans="2:8" x14ac:dyDescent="0.25">
      <c r="B4565" t="s">
        <v>17353</v>
      </c>
      <c r="C4565" t="s">
        <v>17354</v>
      </c>
      <c r="D4565" t="s">
        <v>2308</v>
      </c>
      <c r="E4565" t="s">
        <v>891</v>
      </c>
      <c r="F4565" t="s">
        <v>2390</v>
      </c>
      <c r="G4565" t="s">
        <v>1886</v>
      </c>
      <c r="H4565" t="s">
        <v>24149</v>
      </c>
    </row>
    <row r="4566" spans="2:8" x14ac:dyDescent="0.25">
      <c r="B4566" t="s">
        <v>17356</v>
      </c>
      <c r="C4566" t="s">
        <v>17357</v>
      </c>
      <c r="D4566" t="s">
        <v>4664</v>
      </c>
      <c r="E4566" t="s">
        <v>1611</v>
      </c>
      <c r="F4566" t="s">
        <v>1612</v>
      </c>
      <c r="G4566" t="s">
        <v>24150</v>
      </c>
      <c r="H4566" t="s">
        <v>6122</v>
      </c>
    </row>
    <row r="4567" spans="2:8" x14ac:dyDescent="0.25">
      <c r="B4567" t="s">
        <v>17359</v>
      </c>
      <c r="C4567" t="s">
        <v>17360</v>
      </c>
      <c r="D4567" t="s">
        <v>1314</v>
      </c>
      <c r="E4567" t="s">
        <v>2858</v>
      </c>
      <c r="F4567" t="s">
        <v>2288</v>
      </c>
      <c r="G4567" t="s">
        <v>3154</v>
      </c>
      <c r="H4567" t="s">
        <v>12747</v>
      </c>
    </row>
    <row r="4568" spans="2:8" x14ac:dyDescent="0.25">
      <c r="B4568" t="s">
        <v>17361</v>
      </c>
      <c r="C4568" t="s">
        <v>17362</v>
      </c>
      <c r="D4568" t="s">
        <v>2243</v>
      </c>
      <c r="E4568" t="s">
        <v>1884</v>
      </c>
      <c r="F4568" t="s">
        <v>1708</v>
      </c>
      <c r="G4568" t="s">
        <v>4612</v>
      </c>
      <c r="H4568" t="s">
        <v>22530</v>
      </c>
    </row>
    <row r="4569" spans="2:8" x14ac:dyDescent="0.25">
      <c r="B4569" t="s">
        <v>17363</v>
      </c>
      <c r="C4569" t="s">
        <v>17364</v>
      </c>
      <c r="D4569" t="s">
        <v>2299</v>
      </c>
      <c r="E4569" t="s">
        <v>1720</v>
      </c>
      <c r="F4569" t="s">
        <v>742</v>
      </c>
      <c r="G4569" t="s">
        <v>24151</v>
      </c>
      <c r="H4569" t="s">
        <v>3659</v>
      </c>
    </row>
    <row r="4570" spans="2:8" x14ac:dyDescent="0.25">
      <c r="B4570" t="s">
        <v>17366</v>
      </c>
      <c r="C4570" t="s">
        <v>17367</v>
      </c>
      <c r="D4570" t="s">
        <v>3657</v>
      </c>
      <c r="E4570" t="s">
        <v>1047</v>
      </c>
      <c r="F4570" t="s">
        <v>1011</v>
      </c>
      <c r="G4570" t="s">
        <v>18618</v>
      </c>
      <c r="H4570" t="s">
        <v>5390</v>
      </c>
    </row>
    <row r="4571" spans="2:8" x14ac:dyDescent="0.25">
      <c r="B4571" t="s">
        <v>17369</v>
      </c>
      <c r="C4571" t="s">
        <v>17370</v>
      </c>
      <c r="D4571" t="s">
        <v>3624</v>
      </c>
      <c r="E4571" t="s">
        <v>2537</v>
      </c>
      <c r="F4571" t="s">
        <v>2093</v>
      </c>
      <c r="G4571" t="s">
        <v>24152</v>
      </c>
      <c r="H4571" t="s">
        <v>11802</v>
      </c>
    </row>
    <row r="4572" spans="2:8" x14ac:dyDescent="0.25">
      <c r="B4572" t="s">
        <v>17371</v>
      </c>
      <c r="C4572" t="s">
        <v>17372</v>
      </c>
      <c r="D4572" t="s">
        <v>1238</v>
      </c>
      <c r="E4572" t="s">
        <v>1392</v>
      </c>
      <c r="F4572" t="s">
        <v>4482</v>
      </c>
      <c r="G4572" t="s">
        <v>1543</v>
      </c>
      <c r="H4572" t="s">
        <v>24153</v>
      </c>
    </row>
    <row r="4573" spans="2:8" x14ac:dyDescent="0.25">
      <c r="B4573" t="s">
        <v>17373</v>
      </c>
      <c r="C4573" t="s">
        <v>17374</v>
      </c>
      <c r="D4573" t="s">
        <v>4294</v>
      </c>
      <c r="E4573" t="s">
        <v>898</v>
      </c>
      <c r="F4573" t="s">
        <v>4023</v>
      </c>
      <c r="G4573" t="s">
        <v>3444</v>
      </c>
      <c r="H4573" t="s">
        <v>4741</v>
      </c>
    </row>
    <row r="4574" spans="2:8" x14ac:dyDescent="0.25">
      <c r="B4574" t="s">
        <v>17377</v>
      </c>
      <c r="C4574" t="s">
        <v>17378</v>
      </c>
      <c r="D4574" t="s">
        <v>848</v>
      </c>
      <c r="E4574" t="s">
        <v>689</v>
      </c>
      <c r="F4574" t="s">
        <v>1251</v>
      </c>
      <c r="G4574" t="s">
        <v>24154</v>
      </c>
      <c r="H4574" t="s">
        <v>24155</v>
      </c>
    </row>
    <row r="4575" spans="2:8" x14ac:dyDescent="0.25">
      <c r="B4575" t="s">
        <v>17381</v>
      </c>
      <c r="C4575" t="s">
        <v>17382</v>
      </c>
      <c r="D4575" t="s">
        <v>819</v>
      </c>
      <c r="E4575" t="s">
        <v>1191</v>
      </c>
      <c r="F4575" t="s">
        <v>1028</v>
      </c>
      <c r="G4575" t="s">
        <v>21427</v>
      </c>
      <c r="H4575" t="s">
        <v>24156</v>
      </c>
    </row>
    <row r="4576" spans="2:8" x14ac:dyDescent="0.25">
      <c r="B4576" t="s">
        <v>17384</v>
      </c>
      <c r="C4576" t="s">
        <v>17385</v>
      </c>
      <c r="D4576" t="s">
        <v>2018</v>
      </c>
      <c r="E4576" t="s">
        <v>5859</v>
      </c>
      <c r="F4576" t="s">
        <v>1343</v>
      </c>
      <c r="G4576" t="s">
        <v>13430</v>
      </c>
      <c r="H4576" t="s">
        <v>369</v>
      </c>
    </row>
    <row r="4577" spans="2:8" x14ac:dyDescent="0.25">
      <c r="B4577" t="s">
        <v>17386</v>
      </c>
      <c r="C4577" t="s">
        <v>17387</v>
      </c>
      <c r="D4577" t="s">
        <v>1173</v>
      </c>
      <c r="E4577" t="s">
        <v>1922</v>
      </c>
      <c r="F4577" t="s">
        <v>6020</v>
      </c>
      <c r="G4577" t="s">
        <v>8706</v>
      </c>
      <c r="H4577" t="s">
        <v>20734</v>
      </c>
    </row>
    <row r="4578" spans="2:8" x14ac:dyDescent="0.25">
      <c r="B4578" t="s">
        <v>17388</v>
      </c>
      <c r="C4578" t="s">
        <v>17389</v>
      </c>
      <c r="D4578" t="s">
        <v>1858</v>
      </c>
      <c r="E4578" t="s">
        <v>2129</v>
      </c>
      <c r="F4578" t="s">
        <v>1889</v>
      </c>
      <c r="G4578" t="s">
        <v>24157</v>
      </c>
      <c r="H4578" t="s">
        <v>23708</v>
      </c>
    </row>
    <row r="4579" spans="2:8" x14ac:dyDescent="0.25">
      <c r="B4579" t="s">
        <v>17391</v>
      </c>
      <c r="C4579" t="s">
        <v>17392</v>
      </c>
      <c r="D4579" t="s">
        <v>182</v>
      </c>
      <c r="E4579" t="s">
        <v>3454</v>
      </c>
      <c r="F4579" t="s">
        <v>4593</v>
      </c>
      <c r="G4579" t="s">
        <v>6073</v>
      </c>
      <c r="H4579" t="s">
        <v>24158</v>
      </c>
    </row>
    <row r="4580" spans="2:8" x14ac:dyDescent="0.25">
      <c r="B4580" t="s">
        <v>17393</v>
      </c>
      <c r="C4580" t="s">
        <v>17394</v>
      </c>
      <c r="D4580" t="s">
        <v>2723</v>
      </c>
      <c r="E4580" t="s">
        <v>2680</v>
      </c>
      <c r="F4580" t="s">
        <v>1705</v>
      </c>
      <c r="G4580" t="s">
        <v>24159</v>
      </c>
      <c r="H4580" t="s">
        <v>24160</v>
      </c>
    </row>
    <row r="4581" spans="2:8" x14ac:dyDescent="0.25">
      <c r="B4581" t="s">
        <v>17396</v>
      </c>
      <c r="C4581" t="s">
        <v>17397</v>
      </c>
      <c r="D4581" t="s">
        <v>2030</v>
      </c>
      <c r="E4581" t="s">
        <v>1155</v>
      </c>
      <c r="F4581" t="s">
        <v>2602</v>
      </c>
      <c r="G4581" t="s">
        <v>4564</v>
      </c>
      <c r="H4581" t="s">
        <v>24161</v>
      </c>
    </row>
    <row r="4582" spans="2:8" x14ac:dyDescent="0.25">
      <c r="B4582" t="s">
        <v>17398</v>
      </c>
      <c r="C4582" t="s">
        <v>17399</v>
      </c>
      <c r="D4582" t="s">
        <v>24162</v>
      </c>
      <c r="E4582" t="s">
        <v>427</v>
      </c>
      <c r="F4582" t="s">
        <v>24163</v>
      </c>
      <c r="G4582" t="s">
        <v>24164</v>
      </c>
      <c r="H4582" t="s">
        <v>6228</v>
      </c>
    </row>
    <row r="4583" spans="2:8" x14ac:dyDescent="0.25">
      <c r="B4583" t="s">
        <v>17404</v>
      </c>
      <c r="C4583" t="s">
        <v>17405</v>
      </c>
      <c r="D4583" t="s">
        <v>7750</v>
      </c>
      <c r="E4583" t="s">
        <v>4300</v>
      </c>
      <c r="F4583" t="s">
        <v>10277</v>
      </c>
      <c r="G4583" t="s">
        <v>18771</v>
      </c>
      <c r="H4583" t="s">
        <v>16325</v>
      </c>
    </row>
    <row r="4584" spans="2:8" x14ac:dyDescent="0.25">
      <c r="B4584" t="s">
        <v>17407</v>
      </c>
      <c r="C4584" t="s">
        <v>17408</v>
      </c>
      <c r="D4584" t="s">
        <v>1889</v>
      </c>
      <c r="E4584" t="s">
        <v>2000</v>
      </c>
      <c r="F4584" t="s">
        <v>1028</v>
      </c>
      <c r="G4584" t="s">
        <v>11695</v>
      </c>
      <c r="H4584" t="s">
        <v>24165</v>
      </c>
    </row>
    <row r="4585" spans="2:8" x14ac:dyDescent="0.25">
      <c r="B4585" t="s">
        <v>17410</v>
      </c>
      <c r="C4585" t="s">
        <v>17411</v>
      </c>
      <c r="D4585" t="s">
        <v>24</v>
      </c>
      <c r="E4585" t="s">
        <v>4434</v>
      </c>
      <c r="F4585" t="s">
        <v>182</v>
      </c>
      <c r="G4585" t="s">
        <v>22392</v>
      </c>
      <c r="H4585" t="s">
        <v>23806</v>
      </c>
    </row>
    <row r="4586" spans="2:8" x14ac:dyDescent="0.25">
      <c r="B4586" t="s">
        <v>17414</v>
      </c>
      <c r="C4586" t="s">
        <v>17415</v>
      </c>
      <c r="D4586" t="s">
        <v>432</v>
      </c>
      <c r="E4586" t="s">
        <v>1894</v>
      </c>
      <c r="F4586" t="s">
        <v>2716</v>
      </c>
      <c r="G4586" t="s">
        <v>24166</v>
      </c>
      <c r="H4586" t="s">
        <v>11342</v>
      </c>
    </row>
    <row r="4587" spans="2:8" x14ac:dyDescent="0.25">
      <c r="B4587" t="s">
        <v>17418</v>
      </c>
      <c r="C4587" t="s">
        <v>17419</v>
      </c>
      <c r="D4587" t="s">
        <v>24167</v>
      </c>
      <c r="E4587" t="s">
        <v>8609</v>
      </c>
      <c r="F4587" t="s">
        <v>21532</v>
      </c>
      <c r="G4587" t="s">
        <v>2790</v>
      </c>
      <c r="H4587" t="s">
        <v>787</v>
      </c>
    </row>
    <row r="4588" spans="2:8" x14ac:dyDescent="0.25">
      <c r="B4588" t="s">
        <v>17421</v>
      </c>
      <c r="C4588" t="s">
        <v>17422</v>
      </c>
      <c r="D4588" t="s">
        <v>350</v>
      </c>
    </row>
    <row r="4589" spans="2:8" x14ac:dyDescent="0.25">
      <c r="B4589" t="s">
        <v>17423</v>
      </c>
      <c r="C4589" t="s">
        <v>17424</v>
      </c>
      <c r="D4589" t="s">
        <v>24168</v>
      </c>
      <c r="E4589" t="s">
        <v>24169</v>
      </c>
      <c r="F4589" t="s">
        <v>24170</v>
      </c>
      <c r="G4589" t="s">
        <v>21724</v>
      </c>
      <c r="H4589" t="s">
        <v>21220</v>
      </c>
    </row>
    <row r="4590" spans="2:8" x14ac:dyDescent="0.25">
      <c r="B4590" t="s">
        <v>17427</v>
      </c>
      <c r="C4590" t="s">
        <v>17428</v>
      </c>
      <c r="D4590" t="s">
        <v>930</v>
      </c>
      <c r="E4590" t="s">
        <v>7378</v>
      </c>
      <c r="F4590" t="s">
        <v>12790</v>
      </c>
      <c r="G4590" t="s">
        <v>7041</v>
      </c>
      <c r="H4590" t="s">
        <v>591</v>
      </c>
    </row>
    <row r="4591" spans="2:8" x14ac:dyDescent="0.25">
      <c r="B4591" t="s">
        <v>17430</v>
      </c>
      <c r="C4591" t="s">
        <v>17431</v>
      </c>
      <c r="D4591" t="s">
        <v>2541</v>
      </c>
      <c r="E4591" t="s">
        <v>404</v>
      </c>
      <c r="F4591" t="s">
        <v>2768</v>
      </c>
      <c r="G4591" t="s">
        <v>2173</v>
      </c>
      <c r="H4591" t="s">
        <v>20493</v>
      </c>
    </row>
    <row r="4592" spans="2:8" x14ac:dyDescent="0.25">
      <c r="B4592" t="s">
        <v>17432</v>
      </c>
      <c r="C4592" t="s">
        <v>17433</v>
      </c>
      <c r="D4592" t="s">
        <v>1576</v>
      </c>
      <c r="E4592" t="s">
        <v>248</v>
      </c>
      <c r="F4592" t="s">
        <v>949</v>
      </c>
      <c r="G4592" t="s">
        <v>22988</v>
      </c>
      <c r="H4592" t="s">
        <v>6210</v>
      </c>
    </row>
    <row r="4593" spans="2:8" x14ac:dyDescent="0.25">
      <c r="B4593" t="s">
        <v>17436</v>
      </c>
      <c r="C4593" t="s">
        <v>17437</v>
      </c>
      <c r="D4593" t="s">
        <v>20955</v>
      </c>
      <c r="E4593" t="s">
        <v>11550</v>
      </c>
      <c r="F4593" t="s">
        <v>18825</v>
      </c>
      <c r="G4593" t="s">
        <v>6506</v>
      </c>
      <c r="H4593" t="s">
        <v>4425</v>
      </c>
    </row>
    <row r="4594" spans="2:8" x14ac:dyDescent="0.25">
      <c r="B4594" t="s">
        <v>17440</v>
      </c>
      <c r="C4594" t="s">
        <v>17441</v>
      </c>
      <c r="D4594" t="s">
        <v>1404</v>
      </c>
      <c r="E4594" t="s">
        <v>1683</v>
      </c>
      <c r="F4594" t="s">
        <v>2648</v>
      </c>
      <c r="G4594" t="s">
        <v>14542</v>
      </c>
      <c r="H4594" t="s">
        <v>3234</v>
      </c>
    </row>
    <row r="4595" spans="2:8" x14ac:dyDescent="0.25">
      <c r="B4595" t="s">
        <v>17442</v>
      </c>
      <c r="C4595" t="s">
        <v>17443</v>
      </c>
      <c r="D4595" t="s">
        <v>12778</v>
      </c>
      <c r="E4595" t="s">
        <v>24167</v>
      </c>
      <c r="F4595" t="s">
        <v>6567</v>
      </c>
      <c r="G4595" t="s">
        <v>18561</v>
      </c>
      <c r="H4595" t="s">
        <v>6804</v>
      </c>
    </row>
    <row r="4596" spans="2:8" x14ac:dyDescent="0.25">
      <c r="B4596" t="s">
        <v>17445</v>
      </c>
      <c r="C4596" t="s">
        <v>17446</v>
      </c>
      <c r="D4596" t="s">
        <v>1859</v>
      </c>
      <c r="E4596" t="s">
        <v>1004</v>
      </c>
      <c r="F4596" t="s">
        <v>1871</v>
      </c>
      <c r="G4596" t="s">
        <v>23627</v>
      </c>
      <c r="H4596" t="s">
        <v>24171</v>
      </c>
    </row>
    <row r="4597" spans="2:8" x14ac:dyDescent="0.25">
      <c r="B4597" t="s">
        <v>17449</v>
      </c>
      <c r="C4597" t="s">
        <v>17450</v>
      </c>
      <c r="D4597" t="s">
        <v>24172</v>
      </c>
      <c r="E4597" t="s">
        <v>9280</v>
      </c>
      <c r="F4597" t="s">
        <v>14213</v>
      </c>
      <c r="G4597" t="s">
        <v>4517</v>
      </c>
      <c r="H4597" t="s">
        <v>3572</v>
      </c>
    </row>
    <row r="4598" spans="2:8" x14ac:dyDescent="0.25">
      <c r="B4598" t="s">
        <v>17453</v>
      </c>
      <c r="C4598" t="s">
        <v>17454</v>
      </c>
      <c r="D4598" t="s">
        <v>24173</v>
      </c>
      <c r="E4598" t="s">
        <v>23554</v>
      </c>
      <c r="F4598" t="s">
        <v>24174</v>
      </c>
      <c r="G4598" t="s">
        <v>14702</v>
      </c>
      <c r="H4598" t="s">
        <v>24175</v>
      </c>
    </row>
    <row r="4599" spans="2:8" x14ac:dyDescent="0.25">
      <c r="B4599" t="s">
        <v>17460</v>
      </c>
      <c r="C4599" t="s">
        <v>17461</v>
      </c>
      <c r="D4599" t="s">
        <v>13874</v>
      </c>
      <c r="E4599" t="s">
        <v>17455</v>
      </c>
      <c r="F4599" t="s">
        <v>24176</v>
      </c>
      <c r="G4599" t="s">
        <v>7272</v>
      </c>
      <c r="H4599" t="s">
        <v>24177</v>
      </c>
    </row>
    <row r="4600" spans="2:8" x14ac:dyDescent="0.25">
      <c r="B4600" t="s">
        <v>17464</v>
      </c>
      <c r="C4600" t="s">
        <v>17465</v>
      </c>
      <c r="D4600" t="s">
        <v>19035</v>
      </c>
      <c r="E4600" t="s">
        <v>24178</v>
      </c>
      <c r="F4600" t="s">
        <v>24179</v>
      </c>
      <c r="G4600" t="s">
        <v>10998</v>
      </c>
      <c r="H4600" t="s">
        <v>3284</v>
      </c>
    </row>
    <row r="4601" spans="2:8" x14ac:dyDescent="0.25">
      <c r="B4601" t="s">
        <v>17469</v>
      </c>
      <c r="C4601" t="s">
        <v>17470</v>
      </c>
      <c r="D4601" t="s">
        <v>13310</v>
      </c>
      <c r="E4601" t="s">
        <v>13109</v>
      </c>
      <c r="F4601" t="s">
        <v>1657</v>
      </c>
      <c r="G4601" t="s">
        <v>9976</v>
      </c>
      <c r="H4601" t="s">
        <v>14652</v>
      </c>
    </row>
    <row r="4602" spans="2:8" x14ac:dyDescent="0.25">
      <c r="B4602" t="s">
        <v>17472</v>
      </c>
      <c r="C4602" t="s">
        <v>17473</v>
      </c>
      <c r="D4602" t="s">
        <v>1670</v>
      </c>
      <c r="E4602" t="s">
        <v>2603</v>
      </c>
      <c r="F4602" t="s">
        <v>2416</v>
      </c>
      <c r="G4602" t="s">
        <v>1860</v>
      </c>
      <c r="H4602" t="s">
        <v>24180</v>
      </c>
    </row>
    <row r="4603" spans="2:8" x14ac:dyDescent="0.25">
      <c r="B4603" t="s">
        <v>17476</v>
      </c>
      <c r="C4603" t="s">
        <v>17477</v>
      </c>
      <c r="D4603" t="s">
        <v>23796</v>
      </c>
      <c r="E4603" t="s">
        <v>24181</v>
      </c>
      <c r="F4603" t="s">
        <v>23904</v>
      </c>
      <c r="G4603" t="s">
        <v>12395</v>
      </c>
      <c r="H4603" t="s">
        <v>215</v>
      </c>
    </row>
    <row r="4604" spans="2:8" x14ac:dyDescent="0.25">
      <c r="B4604" t="s">
        <v>17478</v>
      </c>
      <c r="C4604" t="s">
        <v>17479</v>
      </c>
      <c r="D4604" t="s">
        <v>23745</v>
      </c>
      <c r="E4604" t="s">
        <v>17466</v>
      </c>
      <c r="F4604" t="s">
        <v>12830</v>
      </c>
      <c r="G4604" t="s">
        <v>24182</v>
      </c>
      <c r="H4604" t="s">
        <v>91</v>
      </c>
    </row>
    <row r="4605" spans="2:8" x14ac:dyDescent="0.25">
      <c r="B4605" t="s">
        <v>17481</v>
      </c>
      <c r="C4605" t="s">
        <v>17482</v>
      </c>
      <c r="D4605" t="s">
        <v>980</v>
      </c>
      <c r="E4605" t="s">
        <v>13919</v>
      </c>
      <c r="F4605" t="s">
        <v>2929</v>
      </c>
      <c r="G4605" t="s">
        <v>22556</v>
      </c>
      <c r="H4605" t="s">
        <v>12933</v>
      </c>
    </row>
    <row r="4606" spans="2:8" x14ac:dyDescent="0.25">
      <c r="B4606" t="s">
        <v>17483</v>
      </c>
      <c r="C4606" t="s">
        <v>17484</v>
      </c>
      <c r="D4606" t="s">
        <v>21489</v>
      </c>
      <c r="E4606" t="s">
        <v>930</v>
      </c>
      <c r="F4606" t="s">
        <v>8213</v>
      </c>
      <c r="G4606" t="s">
        <v>983</v>
      </c>
      <c r="H4606" t="s">
        <v>24183</v>
      </c>
    </row>
    <row r="4607" spans="2:8" x14ac:dyDescent="0.25">
      <c r="B4607" t="s">
        <v>17488</v>
      </c>
      <c r="C4607" t="s">
        <v>17489</v>
      </c>
      <c r="D4607" t="s">
        <v>112</v>
      </c>
      <c r="E4607" t="s">
        <v>2533</v>
      </c>
      <c r="F4607" t="s">
        <v>112</v>
      </c>
      <c r="G4607" t="s">
        <v>650</v>
      </c>
      <c r="H4607" t="s">
        <v>1182</v>
      </c>
    </row>
    <row r="4608" spans="2:8" x14ac:dyDescent="0.25">
      <c r="B4608" t="s">
        <v>17490</v>
      </c>
      <c r="C4608" t="s">
        <v>17491</v>
      </c>
      <c r="D4608" t="s">
        <v>3148</v>
      </c>
      <c r="E4608" t="s">
        <v>6962</v>
      </c>
      <c r="F4608" t="s">
        <v>2673</v>
      </c>
      <c r="G4608" t="s">
        <v>24184</v>
      </c>
      <c r="H4608" t="s">
        <v>21611</v>
      </c>
    </row>
    <row r="4609" spans="2:8" x14ac:dyDescent="0.25">
      <c r="B4609" t="s">
        <v>17493</v>
      </c>
      <c r="C4609" t="s">
        <v>17494</v>
      </c>
      <c r="D4609" t="s">
        <v>3640</v>
      </c>
      <c r="E4609" t="s">
        <v>3420</v>
      </c>
      <c r="F4609" t="s">
        <v>2433</v>
      </c>
      <c r="G4609" t="s">
        <v>24185</v>
      </c>
      <c r="H4609" t="s">
        <v>2764</v>
      </c>
    </row>
    <row r="4610" spans="2:8" x14ac:dyDescent="0.25">
      <c r="B4610" t="s">
        <v>17495</v>
      </c>
      <c r="C4610" t="s">
        <v>17496</v>
      </c>
      <c r="D4610" t="s">
        <v>8749</v>
      </c>
      <c r="E4610" t="s">
        <v>10714</v>
      </c>
      <c r="F4610" t="s">
        <v>2806</v>
      </c>
      <c r="G4610" t="s">
        <v>6842</v>
      </c>
      <c r="H4610" t="s">
        <v>24186</v>
      </c>
    </row>
    <row r="4611" spans="2:8" x14ac:dyDescent="0.25">
      <c r="B4611" t="s">
        <v>17498</v>
      </c>
      <c r="C4611" t="s">
        <v>17499</v>
      </c>
      <c r="D4611" t="s">
        <v>1517</v>
      </c>
      <c r="E4611" t="s">
        <v>2537</v>
      </c>
      <c r="F4611" t="s">
        <v>4810</v>
      </c>
      <c r="G4611" t="s">
        <v>13817</v>
      </c>
      <c r="H4611" t="s">
        <v>24187</v>
      </c>
    </row>
    <row r="4612" spans="2:8" x14ac:dyDescent="0.25">
      <c r="B4612" t="s">
        <v>17501</v>
      </c>
      <c r="C4612" t="s">
        <v>17502</v>
      </c>
      <c r="D4612" t="s">
        <v>3890</v>
      </c>
      <c r="E4612" t="s">
        <v>1173</v>
      </c>
      <c r="F4612" t="s">
        <v>1611</v>
      </c>
      <c r="G4612" t="s">
        <v>24188</v>
      </c>
      <c r="H4612" t="s">
        <v>24189</v>
      </c>
    </row>
    <row r="4613" spans="2:8" x14ac:dyDescent="0.25">
      <c r="B4613" t="s">
        <v>17505</v>
      </c>
      <c r="C4613" t="s">
        <v>17506</v>
      </c>
      <c r="D4613" t="s">
        <v>20005</v>
      </c>
      <c r="E4613" t="s">
        <v>18644</v>
      </c>
      <c r="F4613" t="s">
        <v>9961</v>
      </c>
      <c r="G4613" t="s">
        <v>796</v>
      </c>
      <c r="H4613" t="s">
        <v>14958</v>
      </c>
    </row>
    <row r="4614" spans="2:8" x14ac:dyDescent="0.25">
      <c r="B4614" t="s">
        <v>17507</v>
      </c>
      <c r="C4614" t="s">
        <v>17508</v>
      </c>
      <c r="D4614" t="s">
        <v>1475</v>
      </c>
      <c r="E4614" t="s">
        <v>1556</v>
      </c>
      <c r="F4614" t="s">
        <v>3412</v>
      </c>
      <c r="G4614" t="s">
        <v>6430</v>
      </c>
      <c r="H4614" t="s">
        <v>22774</v>
      </c>
    </row>
    <row r="4615" spans="2:8" x14ac:dyDescent="0.25">
      <c r="B4615" t="s">
        <v>17509</v>
      </c>
      <c r="C4615" t="s">
        <v>17510</v>
      </c>
      <c r="D4615" t="s">
        <v>1985</v>
      </c>
      <c r="E4615" t="s">
        <v>752</v>
      </c>
      <c r="F4615" t="s">
        <v>2892</v>
      </c>
      <c r="G4615" t="s">
        <v>4872</v>
      </c>
      <c r="H4615" t="s">
        <v>24190</v>
      </c>
    </row>
    <row r="4616" spans="2:8" x14ac:dyDescent="0.25">
      <c r="B4616" t="s">
        <v>17512</v>
      </c>
      <c r="C4616" t="s">
        <v>17513</v>
      </c>
      <c r="D4616" t="s">
        <v>19745</v>
      </c>
      <c r="E4616" t="s">
        <v>16571</v>
      </c>
      <c r="F4616" t="s">
        <v>24191</v>
      </c>
      <c r="G4616" t="s">
        <v>22514</v>
      </c>
      <c r="H4616" t="s">
        <v>24192</v>
      </c>
    </row>
    <row r="4617" spans="2:8" x14ac:dyDescent="0.25">
      <c r="B4617" t="s">
        <v>17517</v>
      </c>
      <c r="C4617" t="s">
        <v>17518</v>
      </c>
      <c r="D4617" t="s">
        <v>2936</v>
      </c>
      <c r="E4617" t="s">
        <v>3761</v>
      </c>
      <c r="F4617" t="s">
        <v>9376</v>
      </c>
      <c r="G4617" t="s">
        <v>4000</v>
      </c>
      <c r="H4617" t="s">
        <v>24193</v>
      </c>
    </row>
    <row r="4618" spans="2:8" x14ac:dyDescent="0.25">
      <c r="B4618" t="s">
        <v>17520</v>
      </c>
      <c r="C4618" t="s">
        <v>17521</v>
      </c>
      <c r="D4618" t="s">
        <v>1537</v>
      </c>
      <c r="E4618" t="s">
        <v>1129</v>
      </c>
      <c r="F4618" t="s">
        <v>5530</v>
      </c>
      <c r="G4618" t="s">
        <v>6206</v>
      </c>
      <c r="H4618" t="s">
        <v>24194</v>
      </c>
    </row>
    <row r="4619" spans="2:8" x14ac:dyDescent="0.25">
      <c r="B4619" t="s">
        <v>17524</v>
      </c>
      <c r="C4619" t="s">
        <v>17525</v>
      </c>
      <c r="D4619" t="s">
        <v>21180</v>
      </c>
      <c r="E4619" t="s">
        <v>4017</v>
      </c>
      <c r="F4619" t="s">
        <v>3393</v>
      </c>
      <c r="G4619" t="s">
        <v>5386</v>
      </c>
      <c r="H4619" t="s">
        <v>12943</v>
      </c>
    </row>
    <row r="4620" spans="2:8" x14ac:dyDescent="0.25">
      <c r="B4620" t="s">
        <v>17527</v>
      </c>
      <c r="C4620" t="s">
        <v>17528</v>
      </c>
      <c r="D4620" t="s">
        <v>4348</v>
      </c>
      <c r="E4620" t="s">
        <v>1291</v>
      </c>
      <c r="F4620" t="s">
        <v>1705</v>
      </c>
      <c r="G4620" t="s">
        <v>9224</v>
      </c>
      <c r="H4620" t="s">
        <v>23048</v>
      </c>
    </row>
    <row r="4621" spans="2:8" x14ac:dyDescent="0.25">
      <c r="B4621" t="s">
        <v>17529</v>
      </c>
      <c r="C4621" t="s">
        <v>17530</v>
      </c>
      <c r="D4621" t="s">
        <v>752</v>
      </c>
      <c r="E4621" t="s">
        <v>2113</v>
      </c>
      <c r="F4621" t="s">
        <v>1121</v>
      </c>
      <c r="G4621" t="s">
        <v>24195</v>
      </c>
      <c r="H4621" t="s">
        <v>12453</v>
      </c>
    </row>
    <row r="4622" spans="2:8" x14ac:dyDescent="0.25">
      <c r="B4622" t="s">
        <v>17531</v>
      </c>
      <c r="C4622" t="s">
        <v>17532</v>
      </c>
      <c r="D4622" t="s">
        <v>2526</v>
      </c>
      <c r="E4622" t="s">
        <v>1186</v>
      </c>
      <c r="F4622" t="s">
        <v>2416</v>
      </c>
      <c r="G4622" t="s">
        <v>14982</v>
      </c>
      <c r="H4622" t="s">
        <v>15468</v>
      </c>
    </row>
    <row r="4623" spans="2:8" x14ac:dyDescent="0.25">
      <c r="B4623" t="s">
        <v>17535</v>
      </c>
      <c r="C4623" t="s">
        <v>17536</v>
      </c>
      <c r="D4623" t="s">
        <v>1358</v>
      </c>
      <c r="E4623" t="s">
        <v>1792</v>
      </c>
      <c r="F4623" t="s">
        <v>1506</v>
      </c>
      <c r="G4623" t="s">
        <v>13526</v>
      </c>
      <c r="H4623" t="s">
        <v>4312</v>
      </c>
    </row>
    <row r="4624" spans="2:8" x14ac:dyDescent="0.25">
      <c r="B4624" t="s">
        <v>17539</v>
      </c>
      <c r="C4624" t="s">
        <v>17540</v>
      </c>
      <c r="D4624" t="s">
        <v>6020</v>
      </c>
    </row>
    <row r="4625" spans="2:8" x14ac:dyDescent="0.25">
      <c r="B4625" t="s">
        <v>17541</v>
      </c>
      <c r="C4625" t="s">
        <v>17542</v>
      </c>
      <c r="D4625" t="s">
        <v>2537</v>
      </c>
      <c r="E4625" t="s">
        <v>890</v>
      </c>
      <c r="F4625" t="s">
        <v>848</v>
      </c>
      <c r="G4625" t="s">
        <v>475</v>
      </c>
      <c r="H4625" t="s">
        <v>16087</v>
      </c>
    </row>
    <row r="4626" spans="2:8" x14ac:dyDescent="0.25">
      <c r="B4626" t="s">
        <v>17544</v>
      </c>
      <c r="C4626" t="s">
        <v>17545</v>
      </c>
      <c r="D4626" t="s">
        <v>817</v>
      </c>
    </row>
    <row r="4627" spans="2:8" x14ac:dyDescent="0.25">
      <c r="B4627" t="s">
        <v>17546</v>
      </c>
      <c r="C4627" t="s">
        <v>17547</v>
      </c>
      <c r="D4627" t="s">
        <v>1460</v>
      </c>
    </row>
    <row r="4628" spans="2:8" x14ac:dyDescent="0.25">
      <c r="B4628" t="s">
        <v>17548</v>
      </c>
      <c r="C4628" t="s">
        <v>17549</v>
      </c>
      <c r="D4628" t="s">
        <v>1028</v>
      </c>
      <c r="E4628" t="s">
        <v>1011</v>
      </c>
      <c r="F4628" t="s">
        <v>413</v>
      </c>
      <c r="G4628" t="s">
        <v>4083</v>
      </c>
      <c r="H4628" t="s">
        <v>7440</v>
      </c>
    </row>
    <row r="4629" spans="2:8" x14ac:dyDescent="0.25">
      <c r="B4629" t="s">
        <v>17550</v>
      </c>
      <c r="C4629" t="s">
        <v>17551</v>
      </c>
      <c r="D4629" t="s">
        <v>987</v>
      </c>
      <c r="E4629" t="s">
        <v>1829</v>
      </c>
      <c r="F4629" t="s">
        <v>1770</v>
      </c>
      <c r="G4629" t="s">
        <v>14051</v>
      </c>
      <c r="H4629" t="s">
        <v>8980</v>
      </c>
    </row>
    <row r="4630" spans="2:8" x14ac:dyDescent="0.25">
      <c r="B4630" t="s">
        <v>17553</v>
      </c>
      <c r="C4630" t="s">
        <v>17554</v>
      </c>
      <c r="D4630" t="s">
        <v>577</v>
      </c>
      <c r="E4630" t="s">
        <v>3533</v>
      </c>
      <c r="F4630" t="s">
        <v>1200</v>
      </c>
      <c r="G4630" t="s">
        <v>24196</v>
      </c>
      <c r="H4630" t="s">
        <v>21924</v>
      </c>
    </row>
    <row r="4631" spans="2:8" x14ac:dyDescent="0.25">
      <c r="B4631" t="s">
        <v>17555</v>
      </c>
      <c r="C4631" t="s">
        <v>17556</v>
      </c>
      <c r="D4631" t="s">
        <v>741</v>
      </c>
      <c r="E4631" t="s">
        <v>4925</v>
      </c>
      <c r="F4631" t="s">
        <v>2045</v>
      </c>
      <c r="G4631" t="s">
        <v>5109</v>
      </c>
      <c r="H4631" t="s">
        <v>20772</v>
      </c>
    </row>
    <row r="4632" spans="2:8" x14ac:dyDescent="0.25">
      <c r="B4632" t="s">
        <v>17559</v>
      </c>
      <c r="C4632" t="s">
        <v>17560</v>
      </c>
      <c r="D4632" t="s">
        <v>1252</v>
      </c>
      <c r="E4632" t="s">
        <v>741</v>
      </c>
      <c r="F4632" t="s">
        <v>1250</v>
      </c>
      <c r="G4632" t="s">
        <v>8836</v>
      </c>
      <c r="H4632" t="s">
        <v>22722</v>
      </c>
    </row>
    <row r="4633" spans="2:8" x14ac:dyDescent="0.25">
      <c r="B4633" t="s">
        <v>17562</v>
      </c>
      <c r="C4633" t="s">
        <v>17563</v>
      </c>
      <c r="D4633" t="s">
        <v>1320</v>
      </c>
      <c r="E4633" t="s">
        <v>2881</v>
      </c>
      <c r="F4633" t="s">
        <v>1501</v>
      </c>
      <c r="G4633" t="s">
        <v>317</v>
      </c>
      <c r="H4633" t="s">
        <v>24197</v>
      </c>
    </row>
    <row r="4634" spans="2:8" x14ac:dyDescent="0.25">
      <c r="B4634" t="s">
        <v>17565</v>
      </c>
      <c r="C4634" t="s">
        <v>17566</v>
      </c>
      <c r="D4634" t="s">
        <v>2113</v>
      </c>
      <c r="E4634" t="s">
        <v>2540</v>
      </c>
      <c r="F4634" t="s">
        <v>4377</v>
      </c>
      <c r="G4634" t="s">
        <v>10723</v>
      </c>
      <c r="H4634" t="s">
        <v>24198</v>
      </c>
    </row>
    <row r="4635" spans="2:8" x14ac:dyDescent="0.25">
      <c r="B4635" t="s">
        <v>17568</v>
      </c>
      <c r="C4635" t="s">
        <v>17569</v>
      </c>
      <c r="D4635" t="s">
        <v>1345</v>
      </c>
      <c r="E4635" t="s">
        <v>2288</v>
      </c>
      <c r="F4635" t="s">
        <v>1291</v>
      </c>
      <c r="G4635" t="s">
        <v>5877</v>
      </c>
      <c r="H4635" t="s">
        <v>24199</v>
      </c>
    </row>
    <row r="4636" spans="2:8" x14ac:dyDescent="0.25">
      <c r="B4636" t="s">
        <v>17570</v>
      </c>
      <c r="C4636" t="s">
        <v>17571</v>
      </c>
      <c r="D4636" t="s">
        <v>2359</v>
      </c>
      <c r="E4636" t="s">
        <v>1942</v>
      </c>
      <c r="F4636" t="s">
        <v>1363</v>
      </c>
      <c r="G4636" t="s">
        <v>8738</v>
      </c>
      <c r="H4636" t="s">
        <v>10445</v>
      </c>
    </row>
    <row r="4637" spans="2:8" x14ac:dyDescent="0.25">
      <c r="B4637" t="s">
        <v>17572</v>
      </c>
      <c r="C4637" t="s">
        <v>17573</v>
      </c>
      <c r="D4637" t="s">
        <v>2630</v>
      </c>
      <c r="E4637" t="s">
        <v>460</v>
      </c>
      <c r="F4637" t="s">
        <v>2944</v>
      </c>
      <c r="G4637" t="s">
        <v>21106</v>
      </c>
      <c r="H4637" t="s">
        <v>18506</v>
      </c>
    </row>
    <row r="4638" spans="2:8" x14ac:dyDescent="0.25">
      <c r="B4638" t="s">
        <v>17575</v>
      </c>
      <c r="C4638" t="s">
        <v>17576</v>
      </c>
      <c r="D4638" t="s">
        <v>283</v>
      </c>
    </row>
    <row r="4639" spans="2:8" x14ac:dyDescent="0.25">
      <c r="B4639" t="s">
        <v>17577</v>
      </c>
      <c r="C4639" t="s">
        <v>17578</v>
      </c>
      <c r="D4639" t="s">
        <v>1797</v>
      </c>
      <c r="E4639" t="s">
        <v>1927</v>
      </c>
      <c r="F4639" t="s">
        <v>3723</v>
      </c>
      <c r="G4639" t="s">
        <v>12983</v>
      </c>
      <c r="H4639" t="s">
        <v>21344</v>
      </c>
    </row>
    <row r="4640" spans="2:8" x14ac:dyDescent="0.25">
      <c r="B4640" t="s">
        <v>17579</v>
      </c>
      <c r="C4640" t="s">
        <v>17580</v>
      </c>
      <c r="D4640" t="s">
        <v>5592</v>
      </c>
      <c r="E4640" t="s">
        <v>1721</v>
      </c>
      <c r="F4640" t="s">
        <v>1034</v>
      </c>
      <c r="G4640" t="s">
        <v>22245</v>
      </c>
      <c r="H4640" t="s">
        <v>22490</v>
      </c>
    </row>
    <row r="4641" spans="2:8" x14ac:dyDescent="0.25">
      <c r="B4641" t="s">
        <v>17582</v>
      </c>
      <c r="C4641" t="s">
        <v>17583</v>
      </c>
      <c r="D4641" t="s">
        <v>450</v>
      </c>
      <c r="E4641" t="s">
        <v>2299</v>
      </c>
      <c r="F4641" t="s">
        <v>4857</v>
      </c>
      <c r="G4641" t="s">
        <v>4216</v>
      </c>
      <c r="H4641" t="s">
        <v>1958</v>
      </c>
    </row>
    <row r="4642" spans="2:8" x14ac:dyDescent="0.25">
      <c r="B4642" t="s">
        <v>17584</v>
      </c>
      <c r="C4642" t="s">
        <v>17585</v>
      </c>
      <c r="D4642" t="s">
        <v>1129</v>
      </c>
      <c r="E4642" t="s">
        <v>943</v>
      </c>
      <c r="F4642" t="s">
        <v>5004</v>
      </c>
      <c r="G4642" t="s">
        <v>1099</v>
      </c>
      <c r="H4642" t="s">
        <v>5490</v>
      </c>
    </row>
    <row r="4643" spans="2:8" x14ac:dyDescent="0.25">
      <c r="B4643" t="s">
        <v>17586</v>
      </c>
      <c r="C4643" t="s">
        <v>17587</v>
      </c>
      <c r="D4643" t="s">
        <v>3657</v>
      </c>
      <c r="E4643" t="s">
        <v>1239</v>
      </c>
      <c r="F4643" t="s">
        <v>22</v>
      </c>
      <c r="G4643" t="s">
        <v>5386</v>
      </c>
      <c r="H4643" t="s">
        <v>1727</v>
      </c>
    </row>
    <row r="4644" spans="2:8" x14ac:dyDescent="0.25">
      <c r="B4644" t="s">
        <v>17589</v>
      </c>
      <c r="C4644" t="s">
        <v>17590</v>
      </c>
      <c r="D4644" t="s">
        <v>1393</v>
      </c>
      <c r="E4644" t="s">
        <v>817</v>
      </c>
      <c r="F4644" t="s">
        <v>1345</v>
      </c>
      <c r="G4644" t="s">
        <v>24200</v>
      </c>
      <c r="H4644" t="s">
        <v>24201</v>
      </c>
    </row>
    <row r="4645" spans="2:8" x14ac:dyDescent="0.25">
      <c r="B4645" t="s">
        <v>17593</v>
      </c>
      <c r="C4645" t="s">
        <v>17594</v>
      </c>
      <c r="D4645" t="s">
        <v>949</v>
      </c>
      <c r="E4645" t="s">
        <v>1455</v>
      </c>
      <c r="F4645" t="s">
        <v>5725</v>
      </c>
      <c r="G4645" t="s">
        <v>24202</v>
      </c>
      <c r="H4645" t="s">
        <v>24203</v>
      </c>
    </row>
    <row r="4646" spans="2:8" x14ac:dyDescent="0.25">
      <c r="B4646" t="s">
        <v>17596</v>
      </c>
      <c r="C4646" t="s">
        <v>17597</v>
      </c>
      <c r="D4646" t="s">
        <v>1496</v>
      </c>
      <c r="E4646" t="s">
        <v>1268</v>
      </c>
      <c r="F4646" t="s">
        <v>2113</v>
      </c>
      <c r="G4646" t="s">
        <v>7496</v>
      </c>
      <c r="H4646" t="s">
        <v>11388</v>
      </c>
    </row>
    <row r="4647" spans="2:8" x14ac:dyDescent="0.25">
      <c r="B4647" t="s">
        <v>17598</v>
      </c>
      <c r="C4647" t="s">
        <v>17599</v>
      </c>
      <c r="D4647" t="s">
        <v>1110</v>
      </c>
      <c r="E4647" t="s">
        <v>1512</v>
      </c>
      <c r="F4647" t="s">
        <v>2113</v>
      </c>
      <c r="G4647" t="s">
        <v>20367</v>
      </c>
      <c r="H4647" t="s">
        <v>1647</v>
      </c>
    </row>
    <row r="4648" spans="2:8" x14ac:dyDescent="0.25">
      <c r="B4648" t="s">
        <v>17601</v>
      </c>
      <c r="C4648" t="s">
        <v>17602</v>
      </c>
      <c r="D4648" t="s">
        <v>1803</v>
      </c>
      <c r="E4648" t="s">
        <v>848</v>
      </c>
      <c r="F4648" t="s">
        <v>1770</v>
      </c>
      <c r="G4648" t="s">
        <v>24087</v>
      </c>
      <c r="H4648" t="s">
        <v>24204</v>
      </c>
    </row>
    <row r="4649" spans="2:8" x14ac:dyDescent="0.25">
      <c r="B4649" t="s">
        <v>17604</v>
      </c>
      <c r="C4649" t="s">
        <v>17605</v>
      </c>
      <c r="D4649" t="s">
        <v>1733</v>
      </c>
      <c r="E4649" t="s">
        <v>1670</v>
      </c>
      <c r="F4649" t="s">
        <v>1894</v>
      </c>
      <c r="G4649" t="s">
        <v>24205</v>
      </c>
      <c r="H4649" t="s">
        <v>23775</v>
      </c>
    </row>
    <row r="4650" spans="2:8" x14ac:dyDescent="0.25">
      <c r="B4650" t="s">
        <v>17608</v>
      </c>
      <c r="C4650" t="s">
        <v>17609</v>
      </c>
      <c r="D4650" t="s">
        <v>754</v>
      </c>
      <c r="E4650" t="s">
        <v>1709</v>
      </c>
      <c r="F4650" t="s">
        <v>5683</v>
      </c>
      <c r="G4650" t="s">
        <v>22079</v>
      </c>
      <c r="H4650" t="s">
        <v>21953</v>
      </c>
    </row>
    <row r="4651" spans="2:8" x14ac:dyDescent="0.25">
      <c r="B4651" t="s">
        <v>17611</v>
      </c>
      <c r="C4651" t="s">
        <v>17612</v>
      </c>
      <c r="D4651" t="s">
        <v>576</v>
      </c>
      <c r="E4651" t="s">
        <v>1517</v>
      </c>
      <c r="F4651" t="s">
        <v>754</v>
      </c>
      <c r="G4651" t="s">
        <v>9248</v>
      </c>
      <c r="H4651" t="s">
        <v>6482</v>
      </c>
    </row>
    <row r="4652" spans="2:8" x14ac:dyDescent="0.25">
      <c r="B4652" t="s">
        <v>17613</v>
      </c>
      <c r="C4652" t="s">
        <v>17614</v>
      </c>
      <c r="D4652" t="s">
        <v>3723</v>
      </c>
      <c r="E4652" t="s">
        <v>2690</v>
      </c>
      <c r="F4652" t="s">
        <v>1046</v>
      </c>
      <c r="G4652" t="s">
        <v>3284</v>
      </c>
      <c r="H4652" t="s">
        <v>20967</v>
      </c>
    </row>
    <row r="4653" spans="2:8" x14ac:dyDescent="0.25">
      <c r="B4653" t="s">
        <v>17616</v>
      </c>
      <c r="C4653" t="s">
        <v>17617</v>
      </c>
      <c r="D4653" t="s">
        <v>1733</v>
      </c>
      <c r="E4653" t="s">
        <v>1250</v>
      </c>
      <c r="F4653" t="s">
        <v>5930</v>
      </c>
      <c r="G4653" t="s">
        <v>20897</v>
      </c>
      <c r="H4653" t="s">
        <v>7234</v>
      </c>
    </row>
    <row r="4654" spans="2:8" x14ac:dyDescent="0.25">
      <c r="B4654" t="s">
        <v>17618</v>
      </c>
      <c r="C4654" t="s">
        <v>17619</v>
      </c>
      <c r="D4654" t="s">
        <v>987</v>
      </c>
      <c r="E4654" t="s">
        <v>4664</v>
      </c>
      <c r="F4654" t="s">
        <v>740</v>
      </c>
      <c r="G4654" t="s">
        <v>18539</v>
      </c>
      <c r="H4654" t="s">
        <v>24145</v>
      </c>
    </row>
    <row r="4655" spans="2:8" x14ac:dyDescent="0.25">
      <c r="B4655" t="s">
        <v>17620</v>
      </c>
      <c r="C4655" t="s">
        <v>17621</v>
      </c>
      <c r="E4655" t="s">
        <v>1186</v>
      </c>
      <c r="F4655" t="s">
        <v>2608</v>
      </c>
      <c r="H4655" t="s">
        <v>13000</v>
      </c>
    </row>
    <row r="4656" spans="2:8" x14ac:dyDescent="0.25">
      <c r="B4656" t="s">
        <v>17622</v>
      </c>
      <c r="C4656" t="s">
        <v>17623</v>
      </c>
      <c r="D4656" t="s">
        <v>1640</v>
      </c>
      <c r="E4656" t="s">
        <v>1931</v>
      </c>
      <c r="F4656" t="s">
        <v>461</v>
      </c>
      <c r="G4656" t="s">
        <v>1527</v>
      </c>
      <c r="H4656" t="s">
        <v>2698</v>
      </c>
    </row>
    <row r="4657" spans="2:8" x14ac:dyDescent="0.25">
      <c r="B4657" t="s">
        <v>17624</v>
      </c>
      <c r="C4657" t="s">
        <v>17625</v>
      </c>
      <c r="D4657" t="s">
        <v>3174</v>
      </c>
      <c r="E4657" t="s">
        <v>5593</v>
      </c>
      <c r="F4657" t="s">
        <v>3228</v>
      </c>
      <c r="G4657" t="s">
        <v>597</v>
      </c>
      <c r="H4657" t="s">
        <v>24206</v>
      </c>
    </row>
    <row r="4658" spans="2:8" x14ac:dyDescent="0.25">
      <c r="B4658" t="s">
        <v>17627</v>
      </c>
      <c r="C4658" t="s">
        <v>17628</v>
      </c>
      <c r="D4658" t="s">
        <v>1859</v>
      </c>
      <c r="E4658" t="s">
        <v>5683</v>
      </c>
      <c r="F4658" t="s">
        <v>1042</v>
      </c>
      <c r="G4658" t="s">
        <v>24207</v>
      </c>
      <c r="H4658" t="s">
        <v>24208</v>
      </c>
    </row>
    <row r="4659" spans="2:8" x14ac:dyDescent="0.25">
      <c r="B4659" t="s">
        <v>17629</v>
      </c>
      <c r="C4659" t="s">
        <v>17630</v>
      </c>
      <c r="D4659" t="s">
        <v>7035</v>
      </c>
      <c r="E4659" t="s">
        <v>4202</v>
      </c>
      <c r="F4659" t="s">
        <v>672</v>
      </c>
      <c r="G4659" t="s">
        <v>6903</v>
      </c>
      <c r="H4659" t="s">
        <v>24209</v>
      </c>
    </row>
    <row r="4660" spans="2:8" x14ac:dyDescent="0.25">
      <c r="B4660" t="s">
        <v>17632</v>
      </c>
      <c r="C4660" t="s">
        <v>17633</v>
      </c>
      <c r="D4660" t="s">
        <v>1537</v>
      </c>
      <c r="E4660" t="s">
        <v>2476</v>
      </c>
      <c r="F4660" t="s">
        <v>3722</v>
      </c>
      <c r="G4660" t="s">
        <v>7120</v>
      </c>
      <c r="H4660" t="s">
        <v>24210</v>
      </c>
    </row>
    <row r="4661" spans="2:8" x14ac:dyDescent="0.25">
      <c r="B4661" t="s">
        <v>17635</v>
      </c>
      <c r="C4661" t="s">
        <v>17636</v>
      </c>
      <c r="D4661" t="s">
        <v>2647</v>
      </c>
      <c r="E4661" t="s">
        <v>2078</v>
      </c>
      <c r="F4661" t="s">
        <v>1622</v>
      </c>
      <c r="G4661" t="s">
        <v>11338</v>
      </c>
      <c r="H4661" t="s">
        <v>6695</v>
      </c>
    </row>
    <row r="4662" spans="2:8" x14ac:dyDescent="0.25">
      <c r="B4662" t="s">
        <v>17637</v>
      </c>
      <c r="C4662" t="s">
        <v>17638</v>
      </c>
      <c r="D4662" t="s">
        <v>7842</v>
      </c>
      <c r="E4662" t="s">
        <v>14407</v>
      </c>
      <c r="F4662" t="s">
        <v>196</v>
      </c>
      <c r="G4662" t="s">
        <v>24211</v>
      </c>
      <c r="H4662" t="s">
        <v>2339</v>
      </c>
    </row>
    <row r="4663" spans="2:8" x14ac:dyDescent="0.25">
      <c r="B4663" t="s">
        <v>17642</v>
      </c>
      <c r="C4663" t="s">
        <v>17643</v>
      </c>
      <c r="D4663" t="s">
        <v>12908</v>
      </c>
      <c r="E4663" t="s">
        <v>3128</v>
      </c>
      <c r="F4663" t="s">
        <v>2813</v>
      </c>
      <c r="G4663" t="s">
        <v>24212</v>
      </c>
      <c r="H4663" t="s">
        <v>24213</v>
      </c>
    </row>
    <row r="4664" spans="2:8" x14ac:dyDescent="0.25">
      <c r="B4664" t="s">
        <v>17647</v>
      </c>
      <c r="C4664" t="s">
        <v>17648</v>
      </c>
      <c r="D4664" t="s">
        <v>8143</v>
      </c>
      <c r="E4664" t="s">
        <v>2313</v>
      </c>
      <c r="F4664" t="s">
        <v>8697</v>
      </c>
      <c r="G4664" t="s">
        <v>24214</v>
      </c>
      <c r="H4664" t="s">
        <v>3702</v>
      </c>
    </row>
    <row r="4665" spans="2:8" x14ac:dyDescent="0.25">
      <c r="B4665" t="s">
        <v>17649</v>
      </c>
      <c r="C4665" t="s">
        <v>17650</v>
      </c>
      <c r="D4665" t="s">
        <v>3859</v>
      </c>
      <c r="E4665" t="s">
        <v>110</v>
      </c>
      <c r="F4665" t="s">
        <v>3624</v>
      </c>
      <c r="G4665" t="s">
        <v>2138</v>
      </c>
      <c r="H4665" t="s">
        <v>369</v>
      </c>
    </row>
    <row r="4666" spans="2:8" x14ac:dyDescent="0.25">
      <c r="B4666" t="s">
        <v>17651</v>
      </c>
      <c r="C4666" t="s">
        <v>17652</v>
      </c>
      <c r="D4666" t="s">
        <v>413</v>
      </c>
      <c r="E4666" t="s">
        <v>2375</v>
      </c>
      <c r="F4666" t="s">
        <v>1409</v>
      </c>
      <c r="G4666" t="s">
        <v>2239</v>
      </c>
      <c r="H4666" t="s">
        <v>24215</v>
      </c>
    </row>
    <row r="4667" spans="2:8" x14ac:dyDescent="0.25">
      <c r="B4667" t="s">
        <v>17654</v>
      </c>
      <c r="C4667" t="s">
        <v>17655</v>
      </c>
      <c r="D4667" t="s">
        <v>1453</v>
      </c>
      <c r="E4667" t="s">
        <v>2768</v>
      </c>
      <c r="F4667" t="s">
        <v>1453</v>
      </c>
      <c r="G4667" t="s">
        <v>650</v>
      </c>
      <c r="H4667" t="s">
        <v>23534</v>
      </c>
    </row>
    <row r="4668" spans="2:8" x14ac:dyDescent="0.25">
      <c r="B4668" t="s">
        <v>17657</v>
      </c>
      <c r="C4668" t="s">
        <v>17658</v>
      </c>
      <c r="D4668" t="s">
        <v>2274</v>
      </c>
      <c r="E4668" t="s">
        <v>15822</v>
      </c>
      <c r="F4668" t="s">
        <v>291</v>
      </c>
      <c r="G4668" t="s">
        <v>22214</v>
      </c>
      <c r="H4668" t="s">
        <v>6421</v>
      </c>
    </row>
    <row r="4669" spans="2:8" x14ac:dyDescent="0.25">
      <c r="B4669" t="s">
        <v>17660</v>
      </c>
      <c r="C4669" t="s">
        <v>17661</v>
      </c>
      <c r="D4669" t="s">
        <v>1889</v>
      </c>
      <c r="E4669" t="s">
        <v>753</v>
      </c>
      <c r="F4669" t="s">
        <v>576</v>
      </c>
      <c r="G4669" t="s">
        <v>13383</v>
      </c>
      <c r="H4669" t="s">
        <v>24216</v>
      </c>
    </row>
    <row r="4670" spans="2:8" x14ac:dyDescent="0.25">
      <c r="B4670" t="s">
        <v>17663</v>
      </c>
      <c r="C4670" t="s">
        <v>17664</v>
      </c>
      <c r="D4670" t="s">
        <v>1557</v>
      </c>
    </row>
    <row r="4671" spans="2:8" x14ac:dyDescent="0.25">
      <c r="B4671" t="s">
        <v>17665</v>
      </c>
      <c r="C4671" t="s">
        <v>17666</v>
      </c>
      <c r="D4671" t="s">
        <v>1040</v>
      </c>
      <c r="E4671" t="s">
        <v>2652</v>
      </c>
      <c r="F4671" t="s">
        <v>2308</v>
      </c>
      <c r="G4671" t="s">
        <v>24217</v>
      </c>
      <c r="H4671" t="s">
        <v>7389</v>
      </c>
    </row>
    <row r="4672" spans="2:8" x14ac:dyDescent="0.25">
      <c r="B4672" t="s">
        <v>17668</v>
      </c>
      <c r="C4672" t="s">
        <v>17669</v>
      </c>
      <c r="D4672" t="s">
        <v>4129</v>
      </c>
      <c r="E4672" t="s">
        <v>2249</v>
      </c>
      <c r="F4672" t="s">
        <v>1798</v>
      </c>
      <c r="G4672" t="s">
        <v>10900</v>
      </c>
      <c r="H4672" t="s">
        <v>12199</v>
      </c>
    </row>
    <row r="4673" spans="2:8" x14ac:dyDescent="0.25">
      <c r="B4673" t="s">
        <v>17670</v>
      </c>
      <c r="C4673" t="s">
        <v>17671</v>
      </c>
      <c r="D4673" t="s">
        <v>1199</v>
      </c>
      <c r="E4673" t="s">
        <v>818</v>
      </c>
      <c r="F4673" t="s">
        <v>7316</v>
      </c>
      <c r="G4673" t="s">
        <v>1777</v>
      </c>
      <c r="H4673" t="s">
        <v>24218</v>
      </c>
    </row>
    <row r="4674" spans="2:8" x14ac:dyDescent="0.25">
      <c r="B4674" t="s">
        <v>17674</v>
      </c>
      <c r="C4674" t="s">
        <v>17675</v>
      </c>
      <c r="D4674" t="s">
        <v>14892</v>
      </c>
      <c r="E4674" t="s">
        <v>7527</v>
      </c>
      <c r="F4674" t="s">
        <v>2445</v>
      </c>
      <c r="G4674" t="s">
        <v>23042</v>
      </c>
      <c r="H4674" t="s">
        <v>18676</v>
      </c>
    </row>
    <row r="4675" spans="2:8" x14ac:dyDescent="0.25">
      <c r="B4675" t="s">
        <v>17677</v>
      </c>
      <c r="C4675" t="s">
        <v>17678</v>
      </c>
      <c r="D4675" t="s">
        <v>736</v>
      </c>
      <c r="E4675" t="s">
        <v>2093</v>
      </c>
      <c r="F4675" t="s">
        <v>1883</v>
      </c>
      <c r="G4675" t="s">
        <v>4084</v>
      </c>
      <c r="H4675" t="s">
        <v>22974</v>
      </c>
    </row>
    <row r="4676" spans="2:8" x14ac:dyDescent="0.25">
      <c r="B4676" t="s">
        <v>17679</v>
      </c>
      <c r="C4676" t="s">
        <v>17680</v>
      </c>
      <c r="D4676" t="s">
        <v>4377</v>
      </c>
      <c r="E4676" t="s">
        <v>3969</v>
      </c>
      <c r="F4676" t="s">
        <v>1785</v>
      </c>
      <c r="G4676" t="s">
        <v>24219</v>
      </c>
      <c r="H4676" t="s">
        <v>24220</v>
      </c>
    </row>
    <row r="4677" spans="2:8" x14ac:dyDescent="0.25">
      <c r="B4677" t="s">
        <v>17682</v>
      </c>
      <c r="C4677" t="s">
        <v>17683</v>
      </c>
      <c r="D4677" t="s">
        <v>1927</v>
      </c>
      <c r="E4677" t="s">
        <v>5004</v>
      </c>
      <c r="F4677" t="s">
        <v>23</v>
      </c>
      <c r="G4677" t="s">
        <v>12961</v>
      </c>
      <c r="H4677" t="s">
        <v>2451</v>
      </c>
    </row>
    <row r="4678" spans="2:8" x14ac:dyDescent="0.25">
      <c r="B4678" t="s">
        <v>17686</v>
      </c>
      <c r="C4678" t="s">
        <v>17687</v>
      </c>
      <c r="D4678" t="s">
        <v>1780</v>
      </c>
      <c r="E4678" t="s">
        <v>537</v>
      </c>
      <c r="F4678" t="s">
        <v>2923</v>
      </c>
      <c r="G4678" t="s">
        <v>24221</v>
      </c>
      <c r="H4678" t="s">
        <v>4140</v>
      </c>
    </row>
    <row r="4679" spans="2:8" x14ac:dyDescent="0.25">
      <c r="B4679" t="s">
        <v>17689</v>
      </c>
      <c r="C4679" t="s">
        <v>17690</v>
      </c>
      <c r="D4679" t="s">
        <v>2672</v>
      </c>
      <c r="E4679" t="s">
        <v>7655</v>
      </c>
      <c r="F4679" t="s">
        <v>4004</v>
      </c>
      <c r="G4679" t="s">
        <v>4057</v>
      </c>
      <c r="H4679" t="s">
        <v>23531</v>
      </c>
    </row>
    <row r="4680" spans="2:8" x14ac:dyDescent="0.25">
      <c r="B4680" t="s">
        <v>17692</v>
      </c>
      <c r="C4680" t="s">
        <v>17693</v>
      </c>
      <c r="D4680" t="s">
        <v>19609</v>
      </c>
      <c r="E4680" t="s">
        <v>24222</v>
      </c>
      <c r="F4680" t="s">
        <v>1957</v>
      </c>
      <c r="G4680" t="s">
        <v>19927</v>
      </c>
      <c r="H4680" t="s">
        <v>5331</v>
      </c>
    </row>
    <row r="4681" spans="2:8" x14ac:dyDescent="0.25">
      <c r="B4681" t="s">
        <v>17697</v>
      </c>
      <c r="C4681" t="s">
        <v>17698</v>
      </c>
      <c r="D4681" t="s">
        <v>24223</v>
      </c>
      <c r="E4681" t="s">
        <v>16960</v>
      </c>
      <c r="F4681" t="s">
        <v>18931</v>
      </c>
      <c r="G4681" t="s">
        <v>4062</v>
      </c>
      <c r="H4681" t="s">
        <v>23883</v>
      </c>
    </row>
    <row r="4682" spans="2:8" x14ac:dyDescent="0.25">
      <c r="B4682" t="s">
        <v>17702</v>
      </c>
      <c r="C4682" t="s">
        <v>17703</v>
      </c>
      <c r="D4682" t="s">
        <v>18644</v>
      </c>
    </row>
    <row r="4683" spans="2:8" x14ac:dyDescent="0.25">
      <c r="B4683" t="s">
        <v>17704</v>
      </c>
      <c r="C4683" t="s">
        <v>17705</v>
      </c>
      <c r="D4683" t="s">
        <v>24224</v>
      </c>
      <c r="E4683" t="s">
        <v>24225</v>
      </c>
      <c r="F4683" t="s">
        <v>24226</v>
      </c>
      <c r="G4683" t="s">
        <v>18305</v>
      </c>
      <c r="H4683" t="s">
        <v>1094</v>
      </c>
    </row>
    <row r="4684" spans="2:8" x14ac:dyDescent="0.25">
      <c r="B4684" t="s">
        <v>17709</v>
      </c>
      <c r="C4684" t="s">
        <v>17710</v>
      </c>
      <c r="D4684" t="s">
        <v>3533</v>
      </c>
      <c r="E4684" t="s">
        <v>2160</v>
      </c>
      <c r="F4684" t="s">
        <v>1041</v>
      </c>
      <c r="G4684" t="s">
        <v>21762</v>
      </c>
      <c r="H4684" t="s">
        <v>10508</v>
      </c>
    </row>
    <row r="4685" spans="2:8" x14ac:dyDescent="0.25">
      <c r="B4685" t="s">
        <v>17712</v>
      </c>
      <c r="C4685" t="s">
        <v>17713</v>
      </c>
      <c r="D4685" t="s">
        <v>19349</v>
      </c>
      <c r="E4685" t="s">
        <v>1166</v>
      </c>
      <c r="F4685" t="s">
        <v>1231</v>
      </c>
      <c r="G4685" t="s">
        <v>24227</v>
      </c>
      <c r="H4685" t="s">
        <v>3440</v>
      </c>
    </row>
    <row r="4686" spans="2:8" x14ac:dyDescent="0.25">
      <c r="B4686" t="s">
        <v>17715</v>
      </c>
      <c r="C4686" t="s">
        <v>17716</v>
      </c>
      <c r="D4686" t="s">
        <v>21548</v>
      </c>
      <c r="E4686" t="s">
        <v>3095</v>
      </c>
      <c r="F4686" t="s">
        <v>9043</v>
      </c>
      <c r="G4686" t="s">
        <v>2871</v>
      </c>
      <c r="H4686" t="s">
        <v>2467</v>
      </c>
    </row>
    <row r="4687" spans="2:8" x14ac:dyDescent="0.25">
      <c r="B4687" t="s">
        <v>17719</v>
      </c>
      <c r="C4687" t="s">
        <v>17720</v>
      </c>
      <c r="D4687" t="s">
        <v>8520</v>
      </c>
      <c r="E4687" t="s">
        <v>2050</v>
      </c>
      <c r="F4687" t="s">
        <v>2077</v>
      </c>
      <c r="G4687" t="s">
        <v>24228</v>
      </c>
      <c r="H4687" t="s">
        <v>21640</v>
      </c>
    </row>
    <row r="4688" spans="2:8" x14ac:dyDescent="0.25">
      <c r="B4688" t="s">
        <v>17723</v>
      </c>
      <c r="C4688" t="s">
        <v>17724</v>
      </c>
      <c r="D4688" t="s">
        <v>6886</v>
      </c>
      <c r="E4688" t="s">
        <v>2491</v>
      </c>
      <c r="F4688" t="s">
        <v>1775</v>
      </c>
      <c r="G4688" t="s">
        <v>2627</v>
      </c>
      <c r="H4688" t="s">
        <v>2340</v>
      </c>
    </row>
    <row r="4689" spans="2:8" x14ac:dyDescent="0.25">
      <c r="B4689" t="s">
        <v>17725</v>
      </c>
      <c r="C4689" t="s">
        <v>17726</v>
      </c>
      <c r="D4689" t="s">
        <v>1199</v>
      </c>
      <c r="E4689" t="s">
        <v>2749</v>
      </c>
      <c r="F4689" t="s">
        <v>2748</v>
      </c>
      <c r="G4689" t="s">
        <v>15869</v>
      </c>
      <c r="H4689" t="s">
        <v>9574</v>
      </c>
    </row>
    <row r="4690" spans="2:8" x14ac:dyDescent="0.25">
      <c r="B4690" t="s">
        <v>17728</v>
      </c>
      <c r="C4690" t="s">
        <v>17729</v>
      </c>
      <c r="D4690" t="s">
        <v>3896</v>
      </c>
      <c r="E4690" t="s">
        <v>16656</v>
      </c>
      <c r="F4690" t="s">
        <v>15791</v>
      </c>
      <c r="G4690" t="s">
        <v>24229</v>
      </c>
      <c r="H4690" t="s">
        <v>1607</v>
      </c>
    </row>
    <row r="4691" spans="2:8" x14ac:dyDescent="0.25">
      <c r="B4691" t="s">
        <v>17732</v>
      </c>
      <c r="C4691" t="s">
        <v>17733</v>
      </c>
      <c r="D4691" t="s">
        <v>1734</v>
      </c>
      <c r="E4691" t="s">
        <v>1683</v>
      </c>
      <c r="F4691" t="s">
        <v>1640</v>
      </c>
      <c r="G4691" t="s">
        <v>24230</v>
      </c>
      <c r="H4691" t="s">
        <v>20856</v>
      </c>
    </row>
    <row r="4692" spans="2:8" x14ac:dyDescent="0.25">
      <c r="B4692" t="s">
        <v>17735</v>
      </c>
      <c r="C4692" t="s">
        <v>17736</v>
      </c>
      <c r="D4692" t="s">
        <v>1762</v>
      </c>
      <c r="E4692" t="s">
        <v>2482</v>
      </c>
      <c r="F4692" t="s">
        <v>4973</v>
      </c>
      <c r="G4692" t="s">
        <v>10286</v>
      </c>
      <c r="H4692" t="s">
        <v>23782</v>
      </c>
    </row>
    <row r="4693" spans="2:8" x14ac:dyDescent="0.25">
      <c r="B4693" t="s">
        <v>17738</v>
      </c>
      <c r="C4693" t="s">
        <v>17739</v>
      </c>
      <c r="D4693" t="s">
        <v>6849</v>
      </c>
      <c r="E4693" t="s">
        <v>2702</v>
      </c>
      <c r="F4693" t="s">
        <v>24231</v>
      </c>
      <c r="G4693" t="s">
        <v>7456</v>
      </c>
      <c r="H4693" t="s">
        <v>11016</v>
      </c>
    </row>
    <row r="4694" spans="2:8" x14ac:dyDescent="0.25">
      <c r="B4694" t="s">
        <v>17741</v>
      </c>
      <c r="C4694" t="s">
        <v>17742</v>
      </c>
      <c r="D4694" t="s">
        <v>4279</v>
      </c>
      <c r="E4694" t="s">
        <v>11153</v>
      </c>
      <c r="F4694" t="s">
        <v>14650</v>
      </c>
      <c r="G4694" t="s">
        <v>3105</v>
      </c>
      <c r="H4694" t="s">
        <v>11718</v>
      </c>
    </row>
    <row r="4695" spans="2:8" x14ac:dyDescent="0.25">
      <c r="B4695" t="s">
        <v>17743</v>
      </c>
      <c r="C4695" t="s">
        <v>17744</v>
      </c>
      <c r="D4695" t="s">
        <v>24232</v>
      </c>
      <c r="E4695" t="s">
        <v>12778</v>
      </c>
      <c r="F4695" t="s">
        <v>22018</v>
      </c>
      <c r="G4695" t="s">
        <v>856</v>
      </c>
      <c r="H4695" t="s">
        <v>2631</v>
      </c>
    </row>
    <row r="4696" spans="2:8" x14ac:dyDescent="0.25">
      <c r="B4696" t="s">
        <v>17747</v>
      </c>
      <c r="C4696" t="s">
        <v>17748</v>
      </c>
      <c r="D4696" t="s">
        <v>7881</v>
      </c>
      <c r="E4696" t="s">
        <v>13235</v>
      </c>
      <c r="F4696" t="s">
        <v>11550</v>
      </c>
      <c r="G4696" t="s">
        <v>19</v>
      </c>
      <c r="H4696" t="s">
        <v>14519</v>
      </c>
    </row>
    <row r="4697" spans="2:8" x14ac:dyDescent="0.25">
      <c r="B4697" t="s">
        <v>17750</v>
      </c>
      <c r="C4697" t="s">
        <v>17751</v>
      </c>
      <c r="D4697" t="s">
        <v>24233</v>
      </c>
      <c r="E4697" t="s">
        <v>24234</v>
      </c>
      <c r="F4697" t="s">
        <v>23878</v>
      </c>
      <c r="G4697" t="s">
        <v>10508</v>
      </c>
      <c r="H4697" t="s">
        <v>7131</v>
      </c>
    </row>
    <row r="4698" spans="2:8" x14ac:dyDescent="0.25">
      <c r="B4698" t="s">
        <v>17755</v>
      </c>
      <c r="C4698" t="s">
        <v>17756</v>
      </c>
      <c r="D4698" t="s">
        <v>19005</v>
      </c>
      <c r="E4698" t="s">
        <v>21361</v>
      </c>
      <c r="F4698" t="s">
        <v>21280</v>
      </c>
      <c r="G4698" t="s">
        <v>22398</v>
      </c>
      <c r="H4698" t="s">
        <v>16278</v>
      </c>
    </row>
    <row r="4699" spans="2:8" x14ac:dyDescent="0.25">
      <c r="B4699" t="s">
        <v>17760</v>
      </c>
      <c r="C4699" t="s">
        <v>17761</v>
      </c>
      <c r="D4699" t="s">
        <v>1828</v>
      </c>
      <c r="E4699" t="s">
        <v>249</v>
      </c>
      <c r="F4699" t="s">
        <v>1402</v>
      </c>
      <c r="G4699" t="s">
        <v>24235</v>
      </c>
      <c r="H4699" t="s">
        <v>20767</v>
      </c>
    </row>
    <row r="4700" spans="2:8" x14ac:dyDescent="0.25">
      <c r="B4700" t="s">
        <v>17764</v>
      </c>
      <c r="C4700" t="s">
        <v>17765</v>
      </c>
      <c r="D4700" t="s">
        <v>24236</v>
      </c>
      <c r="E4700" t="s">
        <v>24237</v>
      </c>
      <c r="F4700" t="s">
        <v>24238</v>
      </c>
      <c r="G4700" t="s">
        <v>5660</v>
      </c>
      <c r="H4700" t="s">
        <v>8262</v>
      </c>
    </row>
    <row r="4701" spans="2:8" x14ac:dyDescent="0.25">
      <c r="B4701" t="s">
        <v>17769</v>
      </c>
      <c r="C4701" t="s">
        <v>17770</v>
      </c>
      <c r="D4701" t="s">
        <v>24239</v>
      </c>
      <c r="E4701" t="s">
        <v>24240</v>
      </c>
      <c r="F4701" t="s">
        <v>24241</v>
      </c>
      <c r="G4701" t="s">
        <v>11718</v>
      </c>
      <c r="H4701" t="s">
        <v>1254</v>
      </c>
    </row>
    <row r="4702" spans="2:8" x14ac:dyDescent="0.25">
      <c r="B4702" t="s">
        <v>17773</v>
      </c>
      <c r="C4702" t="s">
        <v>17774</v>
      </c>
      <c r="D4702" t="s">
        <v>3412</v>
      </c>
      <c r="E4702" t="s">
        <v>3459</v>
      </c>
      <c r="F4702" t="s">
        <v>1393</v>
      </c>
      <c r="G4702" t="s">
        <v>3201</v>
      </c>
      <c r="H4702" t="s">
        <v>24242</v>
      </c>
    </row>
    <row r="4703" spans="2:8" x14ac:dyDescent="0.25">
      <c r="B4703" t="s">
        <v>17776</v>
      </c>
      <c r="C4703" t="s">
        <v>17777</v>
      </c>
      <c r="D4703" t="s">
        <v>1630</v>
      </c>
      <c r="E4703" t="s">
        <v>1455</v>
      </c>
      <c r="F4703" t="s">
        <v>3790</v>
      </c>
      <c r="G4703" t="s">
        <v>24243</v>
      </c>
      <c r="H4703" t="s">
        <v>24244</v>
      </c>
    </row>
    <row r="4704" spans="2:8" x14ac:dyDescent="0.25">
      <c r="B4704" t="s">
        <v>17778</v>
      </c>
      <c r="C4704" t="s">
        <v>17779</v>
      </c>
      <c r="D4704" t="s">
        <v>3945</v>
      </c>
      <c r="E4704" t="s">
        <v>373</v>
      </c>
      <c r="F4704" t="s">
        <v>3950</v>
      </c>
      <c r="G4704" t="s">
        <v>17780</v>
      </c>
      <c r="H4704" t="s">
        <v>24245</v>
      </c>
    </row>
    <row r="4705" spans="2:8" x14ac:dyDescent="0.25">
      <c r="B4705" t="s">
        <v>17782</v>
      </c>
      <c r="C4705" t="s">
        <v>17783</v>
      </c>
      <c r="D4705" t="s">
        <v>638</v>
      </c>
    </row>
    <row r="4706" spans="2:8" x14ac:dyDescent="0.25">
      <c r="B4706" t="s">
        <v>17784</v>
      </c>
      <c r="C4706" t="s">
        <v>17785</v>
      </c>
      <c r="D4706" t="s">
        <v>8609</v>
      </c>
      <c r="E4706" t="s">
        <v>4461</v>
      </c>
      <c r="F4706" t="s">
        <v>3084</v>
      </c>
      <c r="G4706" t="s">
        <v>16034</v>
      </c>
      <c r="H4706" t="s">
        <v>18408</v>
      </c>
    </row>
    <row r="4707" spans="2:8" x14ac:dyDescent="0.25">
      <c r="B4707" t="s">
        <v>17786</v>
      </c>
      <c r="C4707" t="s">
        <v>17787</v>
      </c>
      <c r="D4707" t="s">
        <v>3381</v>
      </c>
      <c r="E4707" t="s">
        <v>2293</v>
      </c>
      <c r="F4707" t="s">
        <v>6492</v>
      </c>
      <c r="G4707" t="s">
        <v>925</v>
      </c>
      <c r="H4707" t="s">
        <v>19927</v>
      </c>
    </row>
    <row r="4708" spans="2:8" x14ac:dyDescent="0.25">
      <c r="B4708" t="s">
        <v>17789</v>
      </c>
      <c r="C4708" t="s">
        <v>17790</v>
      </c>
      <c r="D4708" t="s">
        <v>21096</v>
      </c>
      <c r="E4708" t="s">
        <v>23977</v>
      </c>
      <c r="F4708" t="s">
        <v>17270</v>
      </c>
      <c r="G4708" t="s">
        <v>7948</v>
      </c>
      <c r="H4708" t="s">
        <v>2691</v>
      </c>
    </row>
    <row r="4709" spans="2:8" x14ac:dyDescent="0.25">
      <c r="B4709" t="s">
        <v>17794</v>
      </c>
      <c r="C4709" t="s">
        <v>17795</v>
      </c>
      <c r="D4709" t="s">
        <v>4097</v>
      </c>
      <c r="E4709" t="s">
        <v>7396</v>
      </c>
      <c r="F4709" t="s">
        <v>147</v>
      </c>
      <c r="G4709" t="s">
        <v>2764</v>
      </c>
      <c r="H4709" t="s">
        <v>10083</v>
      </c>
    </row>
    <row r="4710" spans="2:8" x14ac:dyDescent="0.25">
      <c r="B4710" t="s">
        <v>17797</v>
      </c>
      <c r="C4710" t="s">
        <v>17798</v>
      </c>
      <c r="D4710" t="s">
        <v>8866</v>
      </c>
      <c r="E4710" t="s">
        <v>1165</v>
      </c>
      <c r="F4710" t="s">
        <v>4097</v>
      </c>
      <c r="G4710" t="s">
        <v>21416</v>
      </c>
      <c r="H4710" t="s">
        <v>21508</v>
      </c>
    </row>
    <row r="4711" spans="2:8" x14ac:dyDescent="0.25">
      <c r="B4711" t="s">
        <v>17800</v>
      </c>
      <c r="C4711" t="s">
        <v>17801</v>
      </c>
      <c r="D4711" t="s">
        <v>8520</v>
      </c>
      <c r="E4711" t="s">
        <v>3723</v>
      </c>
      <c r="F4711" t="s">
        <v>1035</v>
      </c>
      <c r="G4711" t="s">
        <v>22398</v>
      </c>
      <c r="H4711" t="s">
        <v>2455</v>
      </c>
    </row>
    <row r="4712" spans="2:8" x14ac:dyDescent="0.25">
      <c r="B4712" t="s">
        <v>17803</v>
      </c>
      <c r="C4712" t="s">
        <v>17804</v>
      </c>
      <c r="D4712" t="s">
        <v>1109</v>
      </c>
      <c r="E4712" t="s">
        <v>1345</v>
      </c>
      <c r="F4712" t="s">
        <v>283</v>
      </c>
      <c r="G4712" t="s">
        <v>14267</v>
      </c>
      <c r="H4712" t="s">
        <v>24246</v>
      </c>
    </row>
    <row r="4713" spans="2:8" x14ac:dyDescent="0.25">
      <c r="B4713" t="s">
        <v>17806</v>
      </c>
      <c r="C4713" t="s">
        <v>17807</v>
      </c>
      <c r="D4713" t="s">
        <v>980</v>
      </c>
      <c r="E4713" t="s">
        <v>1262</v>
      </c>
      <c r="F4713" t="s">
        <v>8677</v>
      </c>
      <c r="G4713" t="s">
        <v>8248</v>
      </c>
      <c r="H4713" t="s">
        <v>11773</v>
      </c>
    </row>
    <row r="4714" spans="2:8" x14ac:dyDescent="0.25">
      <c r="B4714" t="s">
        <v>17808</v>
      </c>
      <c r="C4714" t="s">
        <v>17809</v>
      </c>
      <c r="D4714" t="s">
        <v>2541</v>
      </c>
      <c r="E4714" t="s">
        <v>3433</v>
      </c>
      <c r="F4714" t="s">
        <v>350</v>
      </c>
      <c r="G4714" t="s">
        <v>24247</v>
      </c>
      <c r="H4714" t="s">
        <v>24248</v>
      </c>
    </row>
    <row r="4715" spans="2:8" x14ac:dyDescent="0.25">
      <c r="B4715" t="s">
        <v>17811</v>
      </c>
      <c r="C4715" t="s">
        <v>17812</v>
      </c>
      <c r="D4715" t="s">
        <v>23402</v>
      </c>
      <c r="E4715" t="s">
        <v>16921</v>
      </c>
      <c r="F4715" t="s">
        <v>24249</v>
      </c>
      <c r="G4715" t="s">
        <v>9711</v>
      </c>
      <c r="H4715" t="s">
        <v>7020</v>
      </c>
    </row>
    <row r="4716" spans="2:8" x14ac:dyDescent="0.25">
      <c r="B4716" t="s">
        <v>17816</v>
      </c>
      <c r="C4716" t="s">
        <v>17817</v>
      </c>
      <c r="D4716" t="s">
        <v>2892</v>
      </c>
      <c r="E4716" t="s">
        <v>1708</v>
      </c>
      <c r="F4716" t="s">
        <v>1710</v>
      </c>
      <c r="G4716" t="s">
        <v>5617</v>
      </c>
      <c r="H4716" t="s">
        <v>1526</v>
      </c>
    </row>
    <row r="4717" spans="2:8" x14ac:dyDescent="0.25">
      <c r="B4717" t="s">
        <v>17818</v>
      </c>
      <c r="C4717" t="s">
        <v>17819</v>
      </c>
      <c r="D4717" t="s">
        <v>3023</v>
      </c>
      <c r="E4717" t="s">
        <v>2881</v>
      </c>
      <c r="F4717" t="s">
        <v>742</v>
      </c>
      <c r="G4717" t="s">
        <v>2900</v>
      </c>
      <c r="H4717" t="s">
        <v>24250</v>
      </c>
    </row>
    <row r="4718" spans="2:8" x14ac:dyDescent="0.25">
      <c r="B4718" t="s">
        <v>17821</v>
      </c>
      <c r="C4718" t="s">
        <v>17822</v>
      </c>
      <c r="D4718" t="s">
        <v>4377</v>
      </c>
      <c r="E4718" t="s">
        <v>890</v>
      </c>
      <c r="F4718" t="s">
        <v>1922</v>
      </c>
      <c r="G4718" t="s">
        <v>6580</v>
      </c>
      <c r="H4718" t="s">
        <v>16863</v>
      </c>
    </row>
    <row r="4719" spans="2:8" x14ac:dyDescent="0.25">
      <c r="B4719" t="s">
        <v>17823</v>
      </c>
      <c r="C4719" t="s">
        <v>17824</v>
      </c>
      <c r="D4719" t="s">
        <v>582</v>
      </c>
      <c r="E4719" t="s">
        <v>639</v>
      </c>
      <c r="F4719" t="s">
        <v>1455</v>
      </c>
      <c r="G4719" t="s">
        <v>9786</v>
      </c>
      <c r="H4719" t="s">
        <v>10263</v>
      </c>
    </row>
    <row r="4720" spans="2:8" x14ac:dyDescent="0.25">
      <c r="B4720" t="s">
        <v>17825</v>
      </c>
      <c r="C4720" t="s">
        <v>17826</v>
      </c>
      <c r="D4720" t="s">
        <v>1823</v>
      </c>
      <c r="E4720" t="s">
        <v>3905</v>
      </c>
      <c r="F4720" t="s">
        <v>2582</v>
      </c>
      <c r="G4720" t="s">
        <v>24251</v>
      </c>
      <c r="H4720" t="s">
        <v>10233</v>
      </c>
    </row>
    <row r="4721" spans="2:8" x14ac:dyDescent="0.25">
      <c r="B4721" t="s">
        <v>17827</v>
      </c>
      <c r="C4721" t="s">
        <v>17828</v>
      </c>
      <c r="D4721" t="s">
        <v>24252</v>
      </c>
      <c r="E4721" t="s">
        <v>13008</v>
      </c>
      <c r="F4721" t="s">
        <v>22332</v>
      </c>
      <c r="G4721" t="s">
        <v>2956</v>
      </c>
      <c r="H4721" t="s">
        <v>24253</v>
      </c>
    </row>
    <row r="4722" spans="2:8" x14ac:dyDescent="0.25">
      <c r="B4722" t="s">
        <v>17832</v>
      </c>
      <c r="C4722" t="s">
        <v>17833</v>
      </c>
      <c r="D4722" t="s">
        <v>23342</v>
      </c>
      <c r="E4722" t="s">
        <v>20729</v>
      </c>
      <c r="F4722" t="s">
        <v>24254</v>
      </c>
      <c r="G4722" t="s">
        <v>1788</v>
      </c>
      <c r="H4722" t="s">
        <v>10988</v>
      </c>
    </row>
    <row r="4723" spans="2:8" x14ac:dyDescent="0.25">
      <c r="B4723" t="s">
        <v>17837</v>
      </c>
      <c r="C4723" t="s">
        <v>17838</v>
      </c>
      <c r="D4723" t="s">
        <v>24</v>
      </c>
      <c r="E4723" t="s">
        <v>1553</v>
      </c>
      <c r="F4723" t="s">
        <v>1011</v>
      </c>
      <c r="G4723" t="s">
        <v>18125</v>
      </c>
      <c r="H4723" t="s">
        <v>17403</v>
      </c>
    </row>
    <row r="4724" spans="2:8" x14ac:dyDescent="0.25">
      <c r="B4724" t="s">
        <v>17840</v>
      </c>
      <c r="C4724" t="s">
        <v>17841</v>
      </c>
      <c r="D4724" t="s">
        <v>948</v>
      </c>
      <c r="E4724" t="s">
        <v>570</v>
      </c>
      <c r="F4724" t="s">
        <v>1890</v>
      </c>
      <c r="G4724" t="s">
        <v>7350</v>
      </c>
      <c r="H4724" t="s">
        <v>23721</v>
      </c>
    </row>
    <row r="4725" spans="2:8" x14ac:dyDescent="0.25">
      <c r="B4725" t="s">
        <v>17842</v>
      </c>
      <c r="C4725" t="s">
        <v>17843</v>
      </c>
      <c r="D4725" t="s">
        <v>21064</v>
      </c>
      <c r="E4725" t="s">
        <v>24255</v>
      </c>
      <c r="F4725" t="s">
        <v>23968</v>
      </c>
      <c r="G4725" t="s">
        <v>22960</v>
      </c>
      <c r="H4725" t="s">
        <v>11231</v>
      </c>
    </row>
    <row r="4726" spans="2:8" x14ac:dyDescent="0.25">
      <c r="B4726" t="s">
        <v>17846</v>
      </c>
      <c r="C4726" t="s">
        <v>17847</v>
      </c>
      <c r="D4726" t="s">
        <v>24256</v>
      </c>
      <c r="E4726" t="s">
        <v>24257</v>
      </c>
      <c r="F4726" t="s">
        <v>24258</v>
      </c>
      <c r="G4726" t="s">
        <v>609</v>
      </c>
      <c r="H4726" t="s">
        <v>13876</v>
      </c>
    </row>
    <row r="4727" spans="2:8" x14ac:dyDescent="0.25">
      <c r="B4727" t="s">
        <v>17850</v>
      </c>
      <c r="C4727" t="s">
        <v>17851</v>
      </c>
      <c r="D4727" t="s">
        <v>1239</v>
      </c>
      <c r="E4727" t="s">
        <v>5051</v>
      </c>
      <c r="F4727" t="s">
        <v>1001</v>
      </c>
      <c r="G4727" t="s">
        <v>7579</v>
      </c>
      <c r="H4727" t="s">
        <v>24259</v>
      </c>
    </row>
    <row r="4728" spans="2:8" x14ac:dyDescent="0.25">
      <c r="B4728" t="s">
        <v>17852</v>
      </c>
      <c r="C4728" t="s">
        <v>17853</v>
      </c>
      <c r="D4728" t="s">
        <v>4052</v>
      </c>
      <c r="E4728" t="s">
        <v>2716</v>
      </c>
      <c r="F4728" t="s">
        <v>1734</v>
      </c>
      <c r="G4728" t="s">
        <v>13751</v>
      </c>
      <c r="H4728" t="s">
        <v>4931</v>
      </c>
    </row>
    <row r="4729" spans="2:8" x14ac:dyDescent="0.25">
      <c r="B4729" t="s">
        <v>17854</v>
      </c>
      <c r="C4729" t="s">
        <v>17855</v>
      </c>
      <c r="D4729" t="s">
        <v>24260</v>
      </c>
      <c r="E4729" t="s">
        <v>24261</v>
      </c>
      <c r="F4729" t="s">
        <v>24262</v>
      </c>
      <c r="G4729" t="s">
        <v>21366</v>
      </c>
      <c r="H4729" t="s">
        <v>24263</v>
      </c>
    </row>
    <row r="4730" spans="2:8" x14ac:dyDescent="0.25">
      <c r="B4730" t="s">
        <v>17859</v>
      </c>
      <c r="C4730" t="s">
        <v>17860</v>
      </c>
      <c r="D4730" t="s">
        <v>24264</v>
      </c>
      <c r="E4730" t="s">
        <v>11979</v>
      </c>
      <c r="F4730" t="s">
        <v>22734</v>
      </c>
      <c r="G4730" t="s">
        <v>11896</v>
      </c>
      <c r="H4730" t="s">
        <v>21649</v>
      </c>
    </row>
    <row r="4731" spans="2:8" x14ac:dyDescent="0.25">
      <c r="B4731" t="s">
        <v>17861</v>
      </c>
      <c r="C4731" t="s">
        <v>17862</v>
      </c>
      <c r="D4731" t="s">
        <v>8403</v>
      </c>
      <c r="E4731" t="s">
        <v>2444</v>
      </c>
      <c r="F4731" t="s">
        <v>4033</v>
      </c>
      <c r="G4731" t="s">
        <v>2094</v>
      </c>
      <c r="H4731" t="s">
        <v>6604</v>
      </c>
    </row>
    <row r="4732" spans="2:8" x14ac:dyDescent="0.25">
      <c r="B4732" t="s">
        <v>17864</v>
      </c>
      <c r="C4732" t="s">
        <v>17865</v>
      </c>
      <c r="D4732" t="s">
        <v>2918</v>
      </c>
      <c r="E4732" t="s">
        <v>3950</v>
      </c>
      <c r="F4732" t="s">
        <v>1811</v>
      </c>
      <c r="G4732" t="s">
        <v>24265</v>
      </c>
      <c r="H4732" t="s">
        <v>24266</v>
      </c>
    </row>
    <row r="4733" spans="2:8" x14ac:dyDescent="0.25">
      <c r="B4733" t="s">
        <v>17867</v>
      </c>
      <c r="C4733" t="s">
        <v>17868</v>
      </c>
      <c r="D4733" t="s">
        <v>24267</v>
      </c>
      <c r="E4733" t="s">
        <v>24268</v>
      </c>
      <c r="F4733" t="s">
        <v>24269</v>
      </c>
      <c r="G4733" t="s">
        <v>20968</v>
      </c>
      <c r="H4733" t="s">
        <v>24270</v>
      </c>
    </row>
    <row r="4734" spans="2:8" x14ac:dyDescent="0.25">
      <c r="B4734" t="s">
        <v>17873</v>
      </c>
      <c r="C4734" t="s">
        <v>17874</v>
      </c>
      <c r="D4734" t="s">
        <v>937</v>
      </c>
      <c r="E4734" t="s">
        <v>9731</v>
      </c>
      <c r="F4734" t="s">
        <v>2936</v>
      </c>
      <c r="G4734" t="s">
        <v>8542</v>
      </c>
      <c r="H4734" t="s">
        <v>3057</v>
      </c>
    </row>
    <row r="4735" spans="2:8" x14ac:dyDescent="0.25">
      <c r="B4735" t="s">
        <v>17876</v>
      </c>
      <c r="C4735" t="s">
        <v>17877</v>
      </c>
      <c r="D4735" t="s">
        <v>18247</v>
      </c>
      <c r="E4735" t="s">
        <v>23068</v>
      </c>
      <c r="F4735" t="s">
        <v>6455</v>
      </c>
      <c r="G4735" t="s">
        <v>3806</v>
      </c>
      <c r="H4735" t="s">
        <v>16124</v>
      </c>
    </row>
    <row r="4736" spans="2:8" x14ac:dyDescent="0.25">
      <c r="B4736" t="s">
        <v>17878</v>
      </c>
      <c r="C4736" t="s">
        <v>17879</v>
      </c>
      <c r="E4736" t="s">
        <v>2582</v>
      </c>
      <c r="F4736" t="s">
        <v>975</v>
      </c>
      <c r="H4736" t="s">
        <v>3907</v>
      </c>
    </row>
    <row r="4737" spans="2:8" x14ac:dyDescent="0.25">
      <c r="B4737" t="s">
        <v>17880</v>
      </c>
      <c r="C4737" t="s">
        <v>17881</v>
      </c>
      <c r="D4737" t="s">
        <v>111</v>
      </c>
      <c r="E4737" t="s">
        <v>7</v>
      </c>
      <c r="H4737" t="s">
        <v>8</v>
      </c>
    </row>
    <row r="4738" spans="2:8" x14ac:dyDescent="0.25">
      <c r="B4738" t="s">
        <v>17882</v>
      </c>
      <c r="C4738" t="s">
        <v>17883</v>
      </c>
      <c r="D4738" t="s">
        <v>1336</v>
      </c>
      <c r="E4738" t="s">
        <v>2288</v>
      </c>
      <c r="F4738" t="s">
        <v>4810</v>
      </c>
      <c r="G4738" t="s">
        <v>10672</v>
      </c>
      <c r="H4738" t="s">
        <v>14018</v>
      </c>
    </row>
    <row r="4739" spans="2:8" x14ac:dyDescent="0.25">
      <c r="B4739" t="s">
        <v>17885</v>
      </c>
      <c r="C4739" t="s">
        <v>17886</v>
      </c>
      <c r="D4739" t="s">
        <v>2882</v>
      </c>
      <c r="E4739" t="s">
        <v>847</v>
      </c>
      <c r="F4739" t="s">
        <v>1319</v>
      </c>
      <c r="G4739" t="s">
        <v>24271</v>
      </c>
      <c r="H4739" t="s">
        <v>4661</v>
      </c>
    </row>
    <row r="4740" spans="2:8" x14ac:dyDescent="0.25">
      <c r="B4740" t="s">
        <v>17887</v>
      </c>
      <c r="C4740" t="s">
        <v>17888</v>
      </c>
      <c r="D4740" t="s">
        <v>1792</v>
      </c>
      <c r="E4740" t="s">
        <v>1561</v>
      </c>
      <c r="F4740" t="s">
        <v>848</v>
      </c>
      <c r="G4740" t="s">
        <v>1498</v>
      </c>
      <c r="H4740" t="s">
        <v>23205</v>
      </c>
    </row>
    <row r="4741" spans="2:8" x14ac:dyDescent="0.25">
      <c r="B4741" t="s">
        <v>17890</v>
      </c>
      <c r="C4741" t="s">
        <v>17891</v>
      </c>
      <c r="D4741" t="s">
        <v>9428</v>
      </c>
    </row>
    <row r="4742" spans="2:8" x14ac:dyDescent="0.25">
      <c r="B4742" t="s">
        <v>17892</v>
      </c>
      <c r="C4742" t="s">
        <v>17893</v>
      </c>
      <c r="D4742" t="s">
        <v>1611</v>
      </c>
      <c r="E4742" t="s">
        <v>1757</v>
      </c>
      <c r="F4742" t="s">
        <v>1922</v>
      </c>
      <c r="G4742" t="s">
        <v>22595</v>
      </c>
      <c r="H4742" t="s">
        <v>13582</v>
      </c>
    </row>
    <row r="4743" spans="2:8" x14ac:dyDescent="0.25">
      <c r="B4743" t="s">
        <v>17895</v>
      </c>
      <c r="C4743" t="s">
        <v>17896</v>
      </c>
      <c r="D4743" t="s">
        <v>2004</v>
      </c>
      <c r="E4743" t="s">
        <v>361</v>
      </c>
      <c r="F4743" t="s">
        <v>1488</v>
      </c>
      <c r="G4743" t="s">
        <v>17151</v>
      </c>
      <c r="H4743" t="s">
        <v>14028</v>
      </c>
    </row>
    <row r="4744" spans="2:8" x14ac:dyDescent="0.25">
      <c r="B4744" t="s">
        <v>17897</v>
      </c>
      <c r="C4744" t="s">
        <v>17898</v>
      </c>
      <c r="D4744" t="s">
        <v>4129</v>
      </c>
      <c r="E4744" t="s">
        <v>6812</v>
      </c>
      <c r="F4744" t="s">
        <v>3786</v>
      </c>
      <c r="G4744" t="s">
        <v>3210</v>
      </c>
      <c r="H4744" t="s">
        <v>21906</v>
      </c>
    </row>
    <row r="4745" spans="2:8" x14ac:dyDescent="0.25">
      <c r="B4745" t="s">
        <v>17899</v>
      </c>
      <c r="C4745" t="s">
        <v>17900</v>
      </c>
      <c r="D4745" t="s">
        <v>4563</v>
      </c>
      <c r="E4745" t="s">
        <v>1599</v>
      </c>
      <c r="F4745" t="s">
        <v>2768</v>
      </c>
      <c r="G4745" t="s">
        <v>799</v>
      </c>
      <c r="H4745" t="s">
        <v>3917</v>
      </c>
    </row>
    <row r="4746" spans="2:8" x14ac:dyDescent="0.25">
      <c r="B4746" t="s">
        <v>17901</v>
      </c>
      <c r="C4746" t="s">
        <v>17902</v>
      </c>
      <c r="D4746" t="s">
        <v>1313</v>
      </c>
      <c r="E4746" t="s">
        <v>4563</v>
      </c>
      <c r="F4746" t="s">
        <v>1313</v>
      </c>
      <c r="G4746" t="s">
        <v>650</v>
      </c>
      <c r="H4746" t="s">
        <v>24272</v>
      </c>
    </row>
    <row r="4747" spans="2:8" x14ac:dyDescent="0.25">
      <c r="B4747" t="s">
        <v>17903</v>
      </c>
      <c r="C4747" t="s">
        <v>17904</v>
      </c>
      <c r="D4747" t="s">
        <v>866</v>
      </c>
      <c r="E4747" t="s">
        <v>1599</v>
      </c>
      <c r="F4747" t="s">
        <v>373</v>
      </c>
      <c r="G4747" t="s">
        <v>7348</v>
      </c>
      <c r="H4747" t="s">
        <v>984</v>
      </c>
    </row>
    <row r="4748" spans="2:8" x14ac:dyDescent="0.25">
      <c r="B4748" t="s">
        <v>17906</v>
      </c>
      <c r="C4748" t="s">
        <v>17907</v>
      </c>
      <c r="D4748" t="s">
        <v>947</v>
      </c>
      <c r="E4748" t="s">
        <v>1829</v>
      </c>
      <c r="F4748" t="s">
        <v>1710</v>
      </c>
      <c r="G4748" t="s">
        <v>6135</v>
      </c>
      <c r="H4748" t="s">
        <v>19980</v>
      </c>
    </row>
    <row r="4749" spans="2:8" x14ac:dyDescent="0.25">
      <c r="B4749" t="s">
        <v>17909</v>
      </c>
      <c r="C4749" t="s">
        <v>17910</v>
      </c>
      <c r="D4749" t="s">
        <v>1617</v>
      </c>
      <c r="E4749" t="s">
        <v>734</v>
      </c>
      <c r="F4749" t="s">
        <v>742</v>
      </c>
      <c r="G4749" t="s">
        <v>1498</v>
      </c>
      <c r="H4749" t="s">
        <v>24273</v>
      </c>
    </row>
    <row r="4750" spans="2:8" x14ac:dyDescent="0.25">
      <c r="B4750" t="s">
        <v>17911</v>
      </c>
      <c r="C4750" t="s">
        <v>17912</v>
      </c>
      <c r="D4750" t="s">
        <v>5953</v>
      </c>
      <c r="E4750" t="s">
        <v>1220</v>
      </c>
      <c r="F4750" t="s">
        <v>7978</v>
      </c>
      <c r="G4750" t="s">
        <v>17412</v>
      </c>
      <c r="H4750" t="s">
        <v>24274</v>
      </c>
    </row>
    <row r="4751" spans="2:8" x14ac:dyDescent="0.25">
      <c r="B4751" t="s">
        <v>17915</v>
      </c>
      <c r="C4751" t="s">
        <v>17916</v>
      </c>
      <c r="D4751" t="s">
        <v>24275</v>
      </c>
      <c r="E4751" t="s">
        <v>24276</v>
      </c>
      <c r="F4751" t="s">
        <v>19796</v>
      </c>
      <c r="G4751" t="s">
        <v>6210</v>
      </c>
      <c r="H4751" t="s">
        <v>22306</v>
      </c>
    </row>
    <row r="4752" spans="2:8" x14ac:dyDescent="0.25">
      <c r="B4752" t="s">
        <v>17918</v>
      </c>
      <c r="C4752" t="s">
        <v>17919</v>
      </c>
      <c r="D4752" t="s">
        <v>1320</v>
      </c>
      <c r="E4752" t="s">
        <v>349</v>
      </c>
      <c r="F4752" t="s">
        <v>512</v>
      </c>
      <c r="G4752" t="s">
        <v>9844</v>
      </c>
      <c r="H4752" t="s">
        <v>5165</v>
      </c>
    </row>
    <row r="4753" spans="2:8" x14ac:dyDescent="0.25">
      <c r="B4753" t="s">
        <v>17920</v>
      </c>
      <c r="C4753" t="s">
        <v>17921</v>
      </c>
      <c r="D4753" t="s">
        <v>24277</v>
      </c>
      <c r="E4753" t="s">
        <v>24278</v>
      </c>
      <c r="F4753" t="s">
        <v>23390</v>
      </c>
      <c r="G4753" t="s">
        <v>7478</v>
      </c>
      <c r="H4753" t="s">
        <v>9708</v>
      </c>
    </row>
    <row r="4754" spans="2:8" x14ac:dyDescent="0.25">
      <c r="B4754" t="s">
        <v>17924</v>
      </c>
      <c r="C4754" t="s">
        <v>17925</v>
      </c>
      <c r="D4754" t="s">
        <v>2180</v>
      </c>
      <c r="E4754" t="s">
        <v>12197</v>
      </c>
      <c r="F4754" t="s">
        <v>2263</v>
      </c>
      <c r="G4754" t="s">
        <v>21689</v>
      </c>
      <c r="H4754" t="s">
        <v>10287</v>
      </c>
    </row>
    <row r="4755" spans="2:8" x14ac:dyDescent="0.25">
      <c r="B4755" t="s">
        <v>17927</v>
      </c>
      <c r="C4755" t="s">
        <v>17928</v>
      </c>
      <c r="D4755" t="s">
        <v>1084</v>
      </c>
      <c r="E4755" t="s">
        <v>7416</v>
      </c>
      <c r="F4755" t="s">
        <v>22916</v>
      </c>
      <c r="G4755" t="s">
        <v>24279</v>
      </c>
      <c r="H4755" t="s">
        <v>24280</v>
      </c>
    </row>
    <row r="4756" spans="2:8" x14ac:dyDescent="0.25">
      <c r="B4756" t="s">
        <v>17930</v>
      </c>
      <c r="C4756" t="s">
        <v>17931</v>
      </c>
      <c r="D4756" t="s">
        <v>2541</v>
      </c>
      <c r="E4756" t="s">
        <v>1598</v>
      </c>
      <c r="F4756" t="s">
        <v>1453</v>
      </c>
      <c r="G4756" t="s">
        <v>23174</v>
      </c>
      <c r="H4756" t="s">
        <v>1072</v>
      </c>
    </row>
    <row r="4757" spans="2:8" x14ac:dyDescent="0.25">
      <c r="B4757" t="s">
        <v>17932</v>
      </c>
      <c r="C4757" t="s">
        <v>17933</v>
      </c>
      <c r="D4757" t="s">
        <v>1506</v>
      </c>
      <c r="E4757" t="s">
        <v>404</v>
      </c>
      <c r="F4757" t="s">
        <v>2406</v>
      </c>
      <c r="G4757" t="s">
        <v>24281</v>
      </c>
      <c r="H4757" t="s">
        <v>22144</v>
      </c>
    </row>
    <row r="4758" spans="2:8" x14ac:dyDescent="0.25">
      <c r="B4758" t="s">
        <v>17935</v>
      </c>
      <c r="C4758" t="s">
        <v>17936</v>
      </c>
      <c r="D4758" t="s">
        <v>24282</v>
      </c>
      <c r="E4758" t="s">
        <v>6871</v>
      </c>
      <c r="F4758" t="s">
        <v>24283</v>
      </c>
      <c r="G4758" t="s">
        <v>14422</v>
      </c>
      <c r="H4758" t="s">
        <v>8634</v>
      </c>
    </row>
    <row r="4759" spans="2:8" x14ac:dyDescent="0.25">
      <c r="B4759" t="s">
        <v>17939</v>
      </c>
      <c r="C4759" t="s">
        <v>17940</v>
      </c>
      <c r="D4759" t="s">
        <v>20923</v>
      </c>
      <c r="E4759" t="s">
        <v>3663</v>
      </c>
      <c r="F4759" t="s">
        <v>20039</v>
      </c>
      <c r="G4759" t="s">
        <v>22615</v>
      </c>
      <c r="H4759" t="s">
        <v>21821</v>
      </c>
    </row>
    <row r="4760" spans="2:8" x14ac:dyDescent="0.25">
      <c r="B4760" t="s">
        <v>17943</v>
      </c>
      <c r="C4760" t="s">
        <v>17944</v>
      </c>
      <c r="D4760" t="s">
        <v>19132</v>
      </c>
      <c r="E4760" t="s">
        <v>7415</v>
      </c>
      <c r="F4760" t="s">
        <v>24284</v>
      </c>
      <c r="G4760" t="s">
        <v>1286</v>
      </c>
      <c r="H4760" t="s">
        <v>6039</v>
      </c>
    </row>
    <row r="4761" spans="2:8" x14ac:dyDescent="0.25">
      <c r="B4761" t="s">
        <v>17947</v>
      </c>
      <c r="C4761" t="s">
        <v>17948</v>
      </c>
      <c r="D4761" t="s">
        <v>24285</v>
      </c>
      <c r="E4761" t="s">
        <v>24286</v>
      </c>
      <c r="F4761" t="s">
        <v>2818</v>
      </c>
      <c r="G4761" t="s">
        <v>24287</v>
      </c>
      <c r="H4761" t="s">
        <v>10565</v>
      </c>
    </row>
    <row r="4762" spans="2:8" x14ac:dyDescent="0.25">
      <c r="B4762" t="s">
        <v>17952</v>
      </c>
      <c r="C4762" t="s">
        <v>17953</v>
      </c>
      <c r="D4762" t="s">
        <v>17813</v>
      </c>
      <c r="E4762" t="s">
        <v>24288</v>
      </c>
      <c r="F4762" t="s">
        <v>16254</v>
      </c>
      <c r="G4762" t="s">
        <v>3097</v>
      </c>
      <c r="H4762" t="s">
        <v>18645</v>
      </c>
    </row>
    <row r="4763" spans="2:8" x14ac:dyDescent="0.25">
      <c r="B4763" t="s">
        <v>17956</v>
      </c>
      <c r="C4763" t="s">
        <v>17957</v>
      </c>
      <c r="D4763" t="s">
        <v>4107</v>
      </c>
      <c r="E4763" t="s">
        <v>24289</v>
      </c>
      <c r="F4763" t="s">
        <v>24290</v>
      </c>
      <c r="G4763" t="s">
        <v>11372</v>
      </c>
      <c r="H4763" t="s">
        <v>18522</v>
      </c>
    </row>
    <row r="4764" spans="2:8" x14ac:dyDescent="0.25">
      <c r="B4764" t="s">
        <v>17962</v>
      </c>
      <c r="C4764" t="s">
        <v>17963</v>
      </c>
      <c r="D4764" t="s">
        <v>24291</v>
      </c>
      <c r="E4764" t="s">
        <v>22384</v>
      </c>
      <c r="F4764" t="s">
        <v>24292</v>
      </c>
      <c r="G4764" t="s">
        <v>9662</v>
      </c>
      <c r="H4764" t="s">
        <v>702</v>
      </c>
    </row>
    <row r="4765" spans="2:8" x14ac:dyDescent="0.25">
      <c r="B4765" t="s">
        <v>17966</v>
      </c>
      <c r="C4765" t="s">
        <v>17967</v>
      </c>
      <c r="D4765" t="s">
        <v>24293</v>
      </c>
      <c r="E4765" t="s">
        <v>24294</v>
      </c>
      <c r="F4765" t="s">
        <v>24295</v>
      </c>
      <c r="G4765" t="s">
        <v>765</v>
      </c>
      <c r="H4765" t="s">
        <v>2534</v>
      </c>
    </row>
    <row r="4766" spans="2:8" x14ac:dyDescent="0.25">
      <c r="B4766" t="s">
        <v>17972</v>
      </c>
      <c r="C4766" t="s">
        <v>17973</v>
      </c>
      <c r="D4766" t="s">
        <v>24296</v>
      </c>
      <c r="E4766" t="s">
        <v>21951</v>
      </c>
      <c r="F4766" t="s">
        <v>24297</v>
      </c>
      <c r="G4766" t="s">
        <v>21063</v>
      </c>
      <c r="H4766" t="s">
        <v>21762</v>
      </c>
    </row>
    <row r="4767" spans="2:8" x14ac:dyDescent="0.25">
      <c r="B4767" t="s">
        <v>17976</v>
      </c>
      <c r="C4767" t="s">
        <v>17977</v>
      </c>
      <c r="D4767" t="s">
        <v>23948</v>
      </c>
      <c r="E4767" t="s">
        <v>24298</v>
      </c>
      <c r="F4767" t="s">
        <v>24299</v>
      </c>
      <c r="G4767" t="s">
        <v>12662</v>
      </c>
      <c r="H4767" t="s">
        <v>333</v>
      </c>
    </row>
    <row r="4768" spans="2:8" x14ac:dyDescent="0.25">
      <c r="B4768" t="s">
        <v>17980</v>
      </c>
      <c r="C4768" t="s">
        <v>17981</v>
      </c>
      <c r="D4768" t="s">
        <v>24300</v>
      </c>
      <c r="E4768" t="s">
        <v>13879</v>
      </c>
      <c r="F4768" t="s">
        <v>3268</v>
      </c>
      <c r="G4768" t="s">
        <v>1951</v>
      </c>
      <c r="H4768" t="s">
        <v>16019</v>
      </c>
    </row>
    <row r="4769" spans="2:8" x14ac:dyDescent="0.25">
      <c r="B4769" t="s">
        <v>17986</v>
      </c>
      <c r="C4769" t="s">
        <v>17987</v>
      </c>
      <c r="D4769" t="s">
        <v>24301</v>
      </c>
      <c r="E4769" t="s">
        <v>15509</v>
      </c>
      <c r="F4769" t="s">
        <v>24302</v>
      </c>
      <c r="G4769" t="s">
        <v>5213</v>
      </c>
      <c r="H4769" t="s">
        <v>9869</v>
      </c>
    </row>
    <row r="4770" spans="2:8" x14ac:dyDescent="0.25">
      <c r="B4770" t="s">
        <v>17991</v>
      </c>
      <c r="C4770" t="s">
        <v>17992</v>
      </c>
      <c r="D4770" t="s">
        <v>14925</v>
      </c>
      <c r="E4770" t="s">
        <v>24303</v>
      </c>
      <c r="F4770" t="s">
        <v>24304</v>
      </c>
      <c r="G4770" t="s">
        <v>24305</v>
      </c>
      <c r="H4770" t="s">
        <v>14552</v>
      </c>
    </row>
    <row r="4771" spans="2:8" x14ac:dyDescent="0.25">
      <c r="B4771" t="s">
        <v>17996</v>
      </c>
      <c r="C4771" t="s">
        <v>17997</v>
      </c>
      <c r="D4771" t="s">
        <v>20970</v>
      </c>
      <c r="E4771" t="s">
        <v>2056</v>
      </c>
      <c r="F4771" t="s">
        <v>9961</v>
      </c>
      <c r="G4771" t="s">
        <v>14058</v>
      </c>
      <c r="H4771" t="s">
        <v>24306</v>
      </c>
    </row>
    <row r="4772" spans="2:8" x14ac:dyDescent="0.25">
      <c r="B4772" t="s">
        <v>17998</v>
      </c>
      <c r="C4772" t="s">
        <v>17999</v>
      </c>
      <c r="D4772" t="s">
        <v>24307</v>
      </c>
      <c r="E4772" t="s">
        <v>24308</v>
      </c>
      <c r="F4772" t="s">
        <v>23748</v>
      </c>
      <c r="G4772" t="s">
        <v>16132</v>
      </c>
      <c r="H4772" t="s">
        <v>10247</v>
      </c>
    </row>
    <row r="4773" spans="2:8" x14ac:dyDescent="0.25">
      <c r="B4773" t="s">
        <v>18002</v>
      </c>
      <c r="C4773" t="s">
        <v>18003</v>
      </c>
      <c r="D4773" t="s">
        <v>18932</v>
      </c>
      <c r="E4773" t="s">
        <v>17694</v>
      </c>
      <c r="F4773" t="s">
        <v>24309</v>
      </c>
      <c r="G4773" t="s">
        <v>15351</v>
      </c>
      <c r="H4773" t="s">
        <v>12016</v>
      </c>
    </row>
    <row r="4774" spans="2:8" x14ac:dyDescent="0.25">
      <c r="B4774" t="s">
        <v>18006</v>
      </c>
      <c r="C4774" t="s">
        <v>18007</v>
      </c>
      <c r="D4774" t="s">
        <v>1733</v>
      </c>
      <c r="E4774" t="s">
        <v>1250</v>
      </c>
      <c r="F4774" t="s">
        <v>1495</v>
      </c>
      <c r="G4774" t="s">
        <v>7732</v>
      </c>
      <c r="H4774" t="s">
        <v>24310</v>
      </c>
    </row>
    <row r="4775" spans="2:8" x14ac:dyDescent="0.25">
      <c r="B4775" t="s">
        <v>18008</v>
      </c>
      <c r="C4775" t="s">
        <v>18009</v>
      </c>
      <c r="D4775" t="s">
        <v>5004</v>
      </c>
      <c r="E4775" t="s">
        <v>1117</v>
      </c>
      <c r="F4775" t="s">
        <v>1034</v>
      </c>
      <c r="G4775" t="s">
        <v>4302</v>
      </c>
      <c r="H4775" t="s">
        <v>7460</v>
      </c>
    </row>
    <row r="4776" spans="2:8" x14ac:dyDescent="0.25">
      <c r="B4776" t="s">
        <v>18011</v>
      </c>
      <c r="C4776" t="s">
        <v>18012</v>
      </c>
      <c r="D4776" t="s">
        <v>1428</v>
      </c>
      <c r="E4776" t="s">
        <v>847</v>
      </c>
      <c r="F4776" t="s">
        <v>847</v>
      </c>
      <c r="G4776" t="s">
        <v>22201</v>
      </c>
      <c r="H4776" t="s">
        <v>650</v>
      </c>
    </row>
    <row r="4777" spans="2:8" x14ac:dyDescent="0.25">
      <c r="B4777" t="s">
        <v>18014</v>
      </c>
      <c r="C4777" t="s">
        <v>18015</v>
      </c>
      <c r="D4777" t="s">
        <v>374</v>
      </c>
      <c r="E4777" t="s">
        <v>404</v>
      </c>
      <c r="F4777" t="s">
        <v>866</v>
      </c>
      <c r="G4777" t="s">
        <v>1161</v>
      </c>
      <c r="H4777" t="s">
        <v>10037</v>
      </c>
    </row>
    <row r="4778" spans="2:8" x14ac:dyDescent="0.25">
      <c r="B4778" t="s">
        <v>18016</v>
      </c>
      <c r="C4778" t="s">
        <v>18017</v>
      </c>
      <c r="D4778" t="s">
        <v>1428</v>
      </c>
      <c r="E4778" t="s">
        <v>2903</v>
      </c>
      <c r="F4778" t="s">
        <v>707</v>
      </c>
      <c r="G4778" t="s">
        <v>24311</v>
      </c>
      <c r="H4778" t="s">
        <v>24312</v>
      </c>
    </row>
    <row r="4779" spans="2:8" x14ac:dyDescent="0.25">
      <c r="B4779" t="s">
        <v>18020</v>
      </c>
      <c r="C4779" t="s">
        <v>18021</v>
      </c>
      <c r="D4779" t="s">
        <v>19698</v>
      </c>
      <c r="E4779" t="s">
        <v>7068</v>
      </c>
      <c r="F4779" t="s">
        <v>94</v>
      </c>
      <c r="G4779" t="s">
        <v>6785</v>
      </c>
      <c r="H4779" t="s">
        <v>24313</v>
      </c>
    </row>
    <row r="4780" spans="2:8" x14ac:dyDescent="0.25">
      <c r="B4780" t="s">
        <v>18023</v>
      </c>
      <c r="C4780" t="s">
        <v>18024</v>
      </c>
      <c r="D4780" t="s">
        <v>17696</v>
      </c>
      <c r="E4780" t="s">
        <v>19851</v>
      </c>
      <c r="F4780" t="s">
        <v>24314</v>
      </c>
      <c r="G4780" t="s">
        <v>6381</v>
      </c>
      <c r="H4780" t="s">
        <v>2413</v>
      </c>
    </row>
    <row r="4781" spans="2:8" x14ac:dyDescent="0.25">
      <c r="B4781" t="s">
        <v>18028</v>
      </c>
      <c r="C4781" t="s">
        <v>18029</v>
      </c>
      <c r="D4781" t="s">
        <v>10423</v>
      </c>
      <c r="E4781" t="s">
        <v>21131</v>
      </c>
      <c r="F4781" t="s">
        <v>923</v>
      </c>
      <c r="G4781" t="s">
        <v>22588</v>
      </c>
      <c r="H4781" t="s">
        <v>6792</v>
      </c>
    </row>
    <row r="4782" spans="2:8" x14ac:dyDescent="0.25">
      <c r="B4782" t="s">
        <v>18031</v>
      </c>
      <c r="C4782" t="s">
        <v>18032</v>
      </c>
      <c r="D4782" t="s">
        <v>975</v>
      </c>
      <c r="E4782" t="s">
        <v>1455</v>
      </c>
      <c r="F4782" t="s">
        <v>1880</v>
      </c>
      <c r="G4782" t="s">
        <v>2407</v>
      </c>
      <c r="H4782" t="s">
        <v>8712</v>
      </c>
    </row>
    <row r="4783" spans="2:8" x14ac:dyDescent="0.25">
      <c r="B4783" t="s">
        <v>18033</v>
      </c>
      <c r="C4783" t="s">
        <v>18034</v>
      </c>
      <c r="D4783" t="s">
        <v>11052</v>
      </c>
      <c r="E4783" t="s">
        <v>4240</v>
      </c>
      <c r="F4783" t="s">
        <v>8904</v>
      </c>
      <c r="G4783" t="s">
        <v>12930</v>
      </c>
      <c r="H4783" t="s">
        <v>21100</v>
      </c>
    </row>
    <row r="4784" spans="2:8" x14ac:dyDescent="0.25">
      <c r="B4784" t="s">
        <v>18035</v>
      </c>
      <c r="C4784" t="s">
        <v>18036</v>
      </c>
      <c r="D4784" t="s">
        <v>2166</v>
      </c>
      <c r="E4784" t="s">
        <v>182</v>
      </c>
      <c r="F4784" t="s">
        <v>1930</v>
      </c>
      <c r="G4784" t="s">
        <v>9973</v>
      </c>
      <c r="H4784" t="s">
        <v>8020</v>
      </c>
    </row>
    <row r="4785" spans="2:8" x14ac:dyDescent="0.25">
      <c r="B4785" t="s">
        <v>18038</v>
      </c>
      <c r="C4785" t="s">
        <v>18039</v>
      </c>
      <c r="D4785" t="s">
        <v>23083</v>
      </c>
      <c r="E4785" t="s">
        <v>22885</v>
      </c>
      <c r="F4785" t="s">
        <v>22253</v>
      </c>
      <c r="G4785" t="s">
        <v>6083</v>
      </c>
      <c r="H4785" t="s">
        <v>24315</v>
      </c>
    </row>
    <row r="4786" spans="2:8" x14ac:dyDescent="0.25">
      <c r="B4786" t="s">
        <v>18041</v>
      </c>
      <c r="C4786" t="s">
        <v>18042</v>
      </c>
      <c r="D4786" t="s">
        <v>1109</v>
      </c>
      <c r="E4786" t="s">
        <v>5930</v>
      </c>
      <c r="F4786" t="s">
        <v>2308</v>
      </c>
      <c r="G4786" t="s">
        <v>24316</v>
      </c>
      <c r="H4786" t="s">
        <v>24317</v>
      </c>
    </row>
    <row r="4787" spans="2:8" x14ac:dyDescent="0.25">
      <c r="B4787" t="s">
        <v>18044</v>
      </c>
      <c r="C4787" t="s">
        <v>18045</v>
      </c>
      <c r="D4787" t="s">
        <v>2030</v>
      </c>
    </row>
    <row r="4788" spans="2:8" x14ac:dyDescent="0.25">
      <c r="B4788" t="s">
        <v>18046</v>
      </c>
      <c r="C4788" t="s">
        <v>18047</v>
      </c>
      <c r="D4788" t="s">
        <v>1623</v>
      </c>
      <c r="E4788" t="s">
        <v>1392</v>
      </c>
      <c r="F4788" t="s">
        <v>1811</v>
      </c>
      <c r="G4788" t="s">
        <v>14446</v>
      </c>
      <c r="H4788" t="s">
        <v>24318</v>
      </c>
    </row>
    <row r="4789" spans="2:8" x14ac:dyDescent="0.25">
      <c r="B4789" t="s">
        <v>18050</v>
      </c>
      <c r="C4789" t="s">
        <v>18051</v>
      </c>
      <c r="D4789" t="s">
        <v>24319</v>
      </c>
      <c r="E4789" t="s">
        <v>3474</v>
      </c>
      <c r="F4789" t="s">
        <v>24320</v>
      </c>
      <c r="G4789" t="s">
        <v>9836</v>
      </c>
      <c r="H4789" t="s">
        <v>16086</v>
      </c>
    </row>
    <row r="4790" spans="2:8" x14ac:dyDescent="0.25">
      <c r="B4790" t="s">
        <v>18055</v>
      </c>
      <c r="C4790" t="s">
        <v>18056</v>
      </c>
      <c r="D4790" t="s">
        <v>24321</v>
      </c>
      <c r="E4790" t="s">
        <v>22441</v>
      </c>
      <c r="F4790" t="s">
        <v>24322</v>
      </c>
      <c r="G4790" t="s">
        <v>21790</v>
      </c>
      <c r="H4790" t="s">
        <v>14737</v>
      </c>
    </row>
    <row r="4791" spans="2:8" x14ac:dyDescent="0.25">
      <c r="B4791" t="s">
        <v>18059</v>
      </c>
      <c r="C4791" t="s">
        <v>18060</v>
      </c>
      <c r="D4791" t="s">
        <v>12908</v>
      </c>
      <c r="E4791" t="s">
        <v>13812</v>
      </c>
      <c r="F4791" t="s">
        <v>18792</v>
      </c>
      <c r="G4791" t="s">
        <v>2467</v>
      </c>
      <c r="H4791" t="s">
        <v>24323</v>
      </c>
    </row>
    <row r="4792" spans="2:8" x14ac:dyDescent="0.25">
      <c r="B4792" t="s">
        <v>18062</v>
      </c>
      <c r="C4792" t="s">
        <v>18063</v>
      </c>
      <c r="D4792" t="s">
        <v>3152</v>
      </c>
      <c r="E4792" t="s">
        <v>3152</v>
      </c>
      <c r="F4792" t="s">
        <v>2147</v>
      </c>
      <c r="G4792" t="s">
        <v>1055</v>
      </c>
      <c r="H4792" t="s">
        <v>1055</v>
      </c>
    </row>
    <row r="4793" spans="2:8" x14ac:dyDescent="0.25">
      <c r="B4793" t="s">
        <v>18066</v>
      </c>
      <c r="C4793" t="s">
        <v>18067</v>
      </c>
      <c r="D4793" t="s">
        <v>16199</v>
      </c>
      <c r="E4793" t="s">
        <v>9714</v>
      </c>
      <c r="F4793" t="s">
        <v>20366</v>
      </c>
      <c r="G4793" t="s">
        <v>24324</v>
      </c>
      <c r="H4793" t="s">
        <v>3925</v>
      </c>
    </row>
    <row r="4794" spans="2:8" x14ac:dyDescent="0.25">
      <c r="B4794" t="s">
        <v>18068</v>
      </c>
      <c r="C4794" t="s">
        <v>18069</v>
      </c>
      <c r="D4794" t="s">
        <v>21311</v>
      </c>
      <c r="E4794" t="s">
        <v>24325</v>
      </c>
      <c r="F4794" t="s">
        <v>1053</v>
      </c>
      <c r="G4794" t="s">
        <v>4651</v>
      </c>
      <c r="H4794" t="s">
        <v>24326</v>
      </c>
    </row>
    <row r="4795" spans="2:8" x14ac:dyDescent="0.25">
      <c r="B4795" t="s">
        <v>18071</v>
      </c>
      <c r="C4795" t="s">
        <v>18072</v>
      </c>
      <c r="D4795" t="s">
        <v>24135</v>
      </c>
      <c r="E4795" t="s">
        <v>18240</v>
      </c>
      <c r="F4795" t="s">
        <v>24327</v>
      </c>
      <c r="G4795" t="s">
        <v>7722</v>
      </c>
      <c r="H4795" t="s">
        <v>23645</v>
      </c>
    </row>
    <row r="4796" spans="2:8" x14ac:dyDescent="0.25">
      <c r="B4796" t="s">
        <v>18076</v>
      </c>
      <c r="C4796" t="s">
        <v>18077</v>
      </c>
      <c r="D4796" t="s">
        <v>637</v>
      </c>
      <c r="E4796" t="s">
        <v>637</v>
      </c>
      <c r="F4796" t="s">
        <v>283</v>
      </c>
      <c r="G4796" t="s">
        <v>11280</v>
      </c>
      <c r="H4796" t="s">
        <v>11280</v>
      </c>
    </row>
    <row r="4797" spans="2:8" x14ac:dyDescent="0.25">
      <c r="B4797" t="s">
        <v>18080</v>
      </c>
      <c r="C4797" t="s">
        <v>18081</v>
      </c>
      <c r="D4797" t="s">
        <v>2017</v>
      </c>
      <c r="E4797" t="s">
        <v>4721</v>
      </c>
      <c r="F4797" t="s">
        <v>1121</v>
      </c>
      <c r="G4797" t="s">
        <v>15351</v>
      </c>
      <c r="H4797" t="s">
        <v>24328</v>
      </c>
    </row>
    <row r="4798" spans="2:8" x14ac:dyDescent="0.25">
      <c r="B4798" t="s">
        <v>18082</v>
      </c>
      <c r="C4798" t="s">
        <v>18083</v>
      </c>
      <c r="D4798" t="s">
        <v>24329</v>
      </c>
      <c r="E4798" t="s">
        <v>24330</v>
      </c>
      <c r="F4798" t="s">
        <v>24331</v>
      </c>
      <c r="G4798" t="s">
        <v>7140</v>
      </c>
      <c r="H4798" t="s">
        <v>11006</v>
      </c>
    </row>
    <row r="4799" spans="2:8" x14ac:dyDescent="0.25">
      <c r="B4799" t="s">
        <v>18087</v>
      </c>
      <c r="C4799" t="s">
        <v>18088</v>
      </c>
      <c r="D4799" t="s">
        <v>22317</v>
      </c>
      <c r="E4799" t="s">
        <v>4016</v>
      </c>
      <c r="F4799" t="s">
        <v>9023</v>
      </c>
      <c r="G4799" t="s">
        <v>1210</v>
      </c>
      <c r="H4799" t="s">
        <v>7013</v>
      </c>
    </row>
    <row r="4800" spans="2:8" x14ac:dyDescent="0.25">
      <c r="B4800" t="s">
        <v>18091</v>
      </c>
      <c r="C4800" t="s">
        <v>18092</v>
      </c>
      <c r="D4800" t="s">
        <v>24332</v>
      </c>
      <c r="E4800" t="s">
        <v>24333</v>
      </c>
      <c r="F4800" t="s">
        <v>24334</v>
      </c>
      <c r="G4800" t="s">
        <v>2215</v>
      </c>
      <c r="H4800" t="s">
        <v>22114</v>
      </c>
    </row>
    <row r="4801" spans="2:8" x14ac:dyDescent="0.25">
      <c r="B4801" t="s">
        <v>18096</v>
      </c>
      <c r="C4801" t="s">
        <v>18097</v>
      </c>
      <c r="D4801" t="s">
        <v>19865</v>
      </c>
      <c r="E4801" t="s">
        <v>24335</v>
      </c>
      <c r="F4801" t="s">
        <v>24336</v>
      </c>
      <c r="G4801" t="s">
        <v>7764</v>
      </c>
      <c r="H4801" t="s">
        <v>7147</v>
      </c>
    </row>
    <row r="4802" spans="2:8" x14ac:dyDescent="0.25">
      <c r="B4802" t="s">
        <v>18102</v>
      </c>
      <c r="C4802" t="s">
        <v>18103</v>
      </c>
      <c r="D4802" t="s">
        <v>13310</v>
      </c>
      <c r="E4802" t="s">
        <v>17</v>
      </c>
      <c r="F4802" t="s">
        <v>7873</v>
      </c>
      <c r="G4802" t="s">
        <v>16094</v>
      </c>
      <c r="H4802" t="s">
        <v>5943</v>
      </c>
    </row>
    <row r="4803" spans="2:8" x14ac:dyDescent="0.25">
      <c r="B4803" t="s">
        <v>18105</v>
      </c>
      <c r="C4803" t="s">
        <v>18106</v>
      </c>
      <c r="D4803" t="s">
        <v>6657</v>
      </c>
      <c r="E4803" t="s">
        <v>2165</v>
      </c>
      <c r="F4803" t="s">
        <v>3641</v>
      </c>
      <c r="G4803" t="s">
        <v>21275</v>
      </c>
      <c r="H4803" t="s">
        <v>11285</v>
      </c>
    </row>
    <row r="4804" spans="2:8" x14ac:dyDescent="0.25">
      <c r="B4804" t="s">
        <v>18107</v>
      </c>
      <c r="C4804" t="s">
        <v>18108</v>
      </c>
      <c r="D4804" t="s">
        <v>24337</v>
      </c>
      <c r="E4804" t="s">
        <v>24338</v>
      </c>
      <c r="F4804" t="s">
        <v>24339</v>
      </c>
      <c r="G4804" t="s">
        <v>5515</v>
      </c>
      <c r="H4804" t="s">
        <v>550</v>
      </c>
    </row>
    <row r="4805" spans="2:8" x14ac:dyDescent="0.25">
      <c r="B4805" t="s">
        <v>18112</v>
      </c>
      <c r="C4805" t="s">
        <v>18113</v>
      </c>
      <c r="D4805" t="s">
        <v>24340</v>
      </c>
      <c r="E4805" t="s">
        <v>24341</v>
      </c>
      <c r="F4805" t="s">
        <v>24342</v>
      </c>
      <c r="G4805" t="s">
        <v>21528</v>
      </c>
      <c r="H4805" t="s">
        <v>3395</v>
      </c>
    </row>
    <row r="4806" spans="2:8" x14ac:dyDescent="0.25">
      <c r="B4806" t="s">
        <v>18117</v>
      </c>
      <c r="C4806" t="s">
        <v>18118</v>
      </c>
      <c r="D4806" t="s">
        <v>1726</v>
      </c>
      <c r="E4806" t="s">
        <v>2117</v>
      </c>
      <c r="F4806" t="s">
        <v>752</v>
      </c>
      <c r="G4806" t="s">
        <v>1952</v>
      </c>
      <c r="H4806" t="s">
        <v>21792</v>
      </c>
    </row>
    <row r="4807" spans="2:8" x14ac:dyDescent="0.25">
      <c r="B4807" t="s">
        <v>18119</v>
      </c>
      <c r="C4807" t="s">
        <v>18120</v>
      </c>
      <c r="D4807" t="s">
        <v>6916</v>
      </c>
      <c r="E4807" t="s">
        <v>1377</v>
      </c>
      <c r="F4807" t="s">
        <v>9741</v>
      </c>
      <c r="G4807" t="s">
        <v>10677</v>
      </c>
      <c r="H4807" t="s">
        <v>522</v>
      </c>
    </row>
    <row r="4808" spans="2:8" x14ac:dyDescent="0.25">
      <c r="B4808" t="s">
        <v>18122</v>
      </c>
      <c r="C4808" t="s">
        <v>18123</v>
      </c>
      <c r="D4808" t="s">
        <v>1920</v>
      </c>
      <c r="E4808" t="s">
        <v>1709</v>
      </c>
      <c r="F4808" t="s">
        <v>1829</v>
      </c>
      <c r="G4808" t="s">
        <v>23304</v>
      </c>
      <c r="H4808" t="s">
        <v>5032</v>
      </c>
    </row>
    <row r="4809" spans="2:8" x14ac:dyDescent="0.25">
      <c r="B4809" t="s">
        <v>18126</v>
      </c>
      <c r="C4809" t="s">
        <v>18127</v>
      </c>
      <c r="D4809" t="s">
        <v>23795</v>
      </c>
      <c r="E4809" t="s">
        <v>22026</v>
      </c>
      <c r="F4809" t="s">
        <v>16880</v>
      </c>
      <c r="G4809" t="s">
        <v>2925</v>
      </c>
      <c r="H4809" t="s">
        <v>18506</v>
      </c>
    </row>
    <row r="4810" spans="2:8" x14ac:dyDescent="0.25">
      <c r="B4810" t="s">
        <v>18130</v>
      </c>
      <c r="C4810" t="s">
        <v>18131</v>
      </c>
      <c r="D4810" t="s">
        <v>2913</v>
      </c>
      <c r="E4810" t="s">
        <v>1688</v>
      </c>
      <c r="F4810" t="s">
        <v>1220</v>
      </c>
      <c r="G4810" t="s">
        <v>14096</v>
      </c>
      <c r="H4810" t="s">
        <v>756</v>
      </c>
    </row>
    <row r="4811" spans="2:8" x14ac:dyDescent="0.25">
      <c r="B4811" t="s">
        <v>18132</v>
      </c>
      <c r="C4811" t="s">
        <v>18133</v>
      </c>
      <c r="D4811" t="s">
        <v>3859</v>
      </c>
      <c r="E4811" t="s">
        <v>1670</v>
      </c>
      <c r="F4811" t="s">
        <v>639</v>
      </c>
      <c r="G4811" t="s">
        <v>4877</v>
      </c>
      <c r="H4811" t="s">
        <v>24343</v>
      </c>
    </row>
    <row r="4812" spans="2:8" x14ac:dyDescent="0.25">
      <c r="B4812" t="s">
        <v>18135</v>
      </c>
      <c r="C4812" t="s">
        <v>18136</v>
      </c>
      <c r="D4812" t="s">
        <v>20222</v>
      </c>
      <c r="E4812" t="s">
        <v>6486</v>
      </c>
      <c r="F4812" t="s">
        <v>21216</v>
      </c>
      <c r="G4812" t="s">
        <v>21880</v>
      </c>
      <c r="H4812" t="s">
        <v>3234</v>
      </c>
    </row>
    <row r="4813" spans="2:8" x14ac:dyDescent="0.25">
      <c r="B4813" t="s">
        <v>18139</v>
      </c>
      <c r="C4813" t="s">
        <v>18140</v>
      </c>
      <c r="D4813" t="s">
        <v>637</v>
      </c>
      <c r="E4813" t="s">
        <v>1512</v>
      </c>
      <c r="F4813" t="s">
        <v>1251</v>
      </c>
      <c r="G4813" t="s">
        <v>2265</v>
      </c>
      <c r="H4813" t="s">
        <v>1945</v>
      </c>
    </row>
    <row r="4814" spans="2:8" x14ac:dyDescent="0.25">
      <c r="B4814" t="s">
        <v>18141</v>
      </c>
      <c r="C4814" t="s">
        <v>18142</v>
      </c>
      <c r="D4814" t="s">
        <v>7158</v>
      </c>
      <c r="E4814" t="s">
        <v>1273</v>
      </c>
      <c r="F4814" t="s">
        <v>9610</v>
      </c>
      <c r="G4814" t="s">
        <v>2023</v>
      </c>
      <c r="H4814" t="s">
        <v>12433</v>
      </c>
    </row>
    <row r="4815" spans="2:8" x14ac:dyDescent="0.25">
      <c r="B4815" t="s">
        <v>18144</v>
      </c>
      <c r="C4815" t="s">
        <v>18145</v>
      </c>
      <c r="D4815" t="s">
        <v>7711</v>
      </c>
      <c r="E4815" t="s">
        <v>8160</v>
      </c>
      <c r="F4815" t="s">
        <v>24231</v>
      </c>
      <c r="G4815" t="s">
        <v>21810</v>
      </c>
      <c r="H4815" t="s">
        <v>24344</v>
      </c>
    </row>
    <row r="4816" spans="2:8" x14ac:dyDescent="0.25">
      <c r="B4816" t="s">
        <v>18148</v>
      </c>
      <c r="C4816" t="s">
        <v>18149</v>
      </c>
      <c r="D4816" t="s">
        <v>2812</v>
      </c>
      <c r="E4816" t="s">
        <v>1757</v>
      </c>
      <c r="F4816" t="s">
        <v>1159</v>
      </c>
      <c r="G4816" t="s">
        <v>5439</v>
      </c>
      <c r="H4816" t="s">
        <v>1989</v>
      </c>
    </row>
    <row r="4817" spans="2:8" x14ac:dyDescent="0.25">
      <c r="B4817" t="s">
        <v>18151</v>
      </c>
      <c r="C4817" t="s">
        <v>18152</v>
      </c>
      <c r="D4817" t="s">
        <v>18530</v>
      </c>
      <c r="E4817" t="s">
        <v>7334</v>
      </c>
      <c r="F4817" t="s">
        <v>543</v>
      </c>
      <c r="G4817" t="s">
        <v>2376</v>
      </c>
      <c r="H4817" t="s">
        <v>14378</v>
      </c>
    </row>
    <row r="4818" spans="2:8" x14ac:dyDescent="0.25">
      <c r="B4818" t="s">
        <v>18157</v>
      </c>
      <c r="C4818" t="s">
        <v>18158</v>
      </c>
      <c r="D4818" t="s">
        <v>835</v>
      </c>
      <c r="E4818" t="s">
        <v>20771</v>
      </c>
      <c r="F4818" t="s">
        <v>21332</v>
      </c>
      <c r="G4818" t="s">
        <v>6720</v>
      </c>
      <c r="H4818" t="s">
        <v>1951</v>
      </c>
    </row>
    <row r="4819" spans="2:8" x14ac:dyDescent="0.25">
      <c r="B4819" t="s">
        <v>18161</v>
      </c>
      <c r="C4819" t="s">
        <v>18162</v>
      </c>
      <c r="D4819" t="s">
        <v>1290</v>
      </c>
      <c r="E4819" t="s">
        <v>3143</v>
      </c>
      <c r="F4819" t="s">
        <v>1883</v>
      </c>
      <c r="G4819" t="s">
        <v>5616</v>
      </c>
      <c r="H4819" t="s">
        <v>7756</v>
      </c>
    </row>
    <row r="4820" spans="2:8" x14ac:dyDescent="0.25">
      <c r="B4820" t="s">
        <v>18164</v>
      </c>
      <c r="C4820" t="s">
        <v>18165</v>
      </c>
      <c r="D4820" t="s">
        <v>177</v>
      </c>
      <c r="E4820" t="s">
        <v>13471</v>
      </c>
      <c r="F4820" t="s">
        <v>10841</v>
      </c>
      <c r="G4820" t="s">
        <v>370</v>
      </c>
      <c r="H4820" t="s">
        <v>22106</v>
      </c>
    </row>
    <row r="4821" spans="2:8" x14ac:dyDescent="0.25">
      <c r="B4821" t="s">
        <v>18167</v>
      </c>
      <c r="C4821" t="s">
        <v>18168</v>
      </c>
      <c r="D4821" t="s">
        <v>2098</v>
      </c>
      <c r="E4821" t="s">
        <v>1562</v>
      </c>
      <c r="F4821" t="s">
        <v>637</v>
      </c>
      <c r="G4821" t="s">
        <v>24345</v>
      </c>
      <c r="H4821" t="s">
        <v>9094</v>
      </c>
    </row>
    <row r="4822" spans="2:8" x14ac:dyDescent="0.25">
      <c r="B4822" t="s">
        <v>18170</v>
      </c>
      <c r="C4822" t="s">
        <v>18171</v>
      </c>
      <c r="D4822" t="s">
        <v>2411</v>
      </c>
      <c r="E4822" t="s">
        <v>1135</v>
      </c>
      <c r="F4822" t="s">
        <v>4052</v>
      </c>
      <c r="G4822" t="s">
        <v>21385</v>
      </c>
      <c r="H4822" t="s">
        <v>11269</v>
      </c>
    </row>
    <row r="4823" spans="2:8" x14ac:dyDescent="0.25">
      <c r="B4823" t="s">
        <v>18173</v>
      </c>
      <c r="C4823" t="s">
        <v>18174</v>
      </c>
      <c r="D4823" t="s">
        <v>1612</v>
      </c>
      <c r="E4823" t="s">
        <v>2537</v>
      </c>
      <c r="F4823" t="s">
        <v>1910</v>
      </c>
      <c r="G4823" t="s">
        <v>6353</v>
      </c>
      <c r="H4823" t="s">
        <v>24346</v>
      </c>
    </row>
    <row r="4824" spans="2:8" x14ac:dyDescent="0.25">
      <c r="B4824" t="s">
        <v>18175</v>
      </c>
      <c r="C4824" t="s">
        <v>18176</v>
      </c>
      <c r="D4824" t="s">
        <v>24347</v>
      </c>
      <c r="E4824" t="s">
        <v>24348</v>
      </c>
      <c r="F4824" t="s">
        <v>24349</v>
      </c>
      <c r="G4824" t="s">
        <v>11208</v>
      </c>
      <c r="H4824" t="s">
        <v>780</v>
      </c>
    </row>
    <row r="4825" spans="2:8" x14ac:dyDescent="0.25">
      <c r="B4825" t="s">
        <v>18179</v>
      </c>
      <c r="C4825" t="s">
        <v>18180</v>
      </c>
      <c r="D4825" t="s">
        <v>1116</v>
      </c>
      <c r="E4825" t="s">
        <v>5725</v>
      </c>
      <c r="F4825" t="s">
        <v>42</v>
      </c>
      <c r="G4825" t="s">
        <v>6684</v>
      </c>
      <c r="H4825" t="s">
        <v>679</v>
      </c>
    </row>
    <row r="4826" spans="2:8" x14ac:dyDescent="0.25">
      <c r="B4826" t="s">
        <v>18181</v>
      </c>
      <c r="C4826" t="s">
        <v>18182</v>
      </c>
      <c r="D4826" t="s">
        <v>1122</v>
      </c>
      <c r="E4826" t="s">
        <v>3951</v>
      </c>
      <c r="F4826" t="s">
        <v>734</v>
      </c>
      <c r="G4826" t="s">
        <v>2962</v>
      </c>
      <c r="H4826" t="s">
        <v>23701</v>
      </c>
    </row>
    <row r="4827" spans="2:8" x14ac:dyDescent="0.25">
      <c r="B4827" t="s">
        <v>18183</v>
      </c>
      <c r="C4827" t="s">
        <v>18184</v>
      </c>
      <c r="D4827" t="s">
        <v>2325</v>
      </c>
      <c r="E4827" t="s">
        <v>1598</v>
      </c>
      <c r="F4827" t="s">
        <v>1320</v>
      </c>
      <c r="G4827" t="s">
        <v>24350</v>
      </c>
      <c r="H4827" t="s">
        <v>12158</v>
      </c>
    </row>
    <row r="4828" spans="2:8" x14ac:dyDescent="0.25">
      <c r="B4828" t="s">
        <v>18187</v>
      </c>
      <c r="C4828" t="s">
        <v>18188</v>
      </c>
      <c r="D4828" t="s">
        <v>847</v>
      </c>
      <c r="E4828" t="s">
        <v>1455</v>
      </c>
      <c r="F4828" t="s">
        <v>514</v>
      </c>
      <c r="G4828" t="s">
        <v>6323</v>
      </c>
      <c r="H4828" t="s">
        <v>24351</v>
      </c>
    </row>
    <row r="4829" spans="2:8" x14ac:dyDescent="0.25">
      <c r="B4829" t="s">
        <v>18191</v>
      </c>
      <c r="C4829" t="s">
        <v>18192</v>
      </c>
      <c r="D4829" t="s">
        <v>1978</v>
      </c>
      <c r="E4829" t="s">
        <v>817</v>
      </c>
      <c r="F4829" t="s">
        <v>4129</v>
      </c>
      <c r="G4829" t="s">
        <v>14503</v>
      </c>
      <c r="H4829" t="s">
        <v>24352</v>
      </c>
    </row>
    <row r="4830" spans="2:8" x14ac:dyDescent="0.25">
      <c r="B4830" t="s">
        <v>18194</v>
      </c>
      <c r="C4830" t="s">
        <v>18195</v>
      </c>
      <c r="D4830" t="s">
        <v>24353</v>
      </c>
      <c r="E4830" t="s">
        <v>6831</v>
      </c>
      <c r="F4830" t="s">
        <v>2343</v>
      </c>
      <c r="G4830" t="s">
        <v>12199</v>
      </c>
      <c r="H4830" t="s">
        <v>4697</v>
      </c>
    </row>
    <row r="4831" spans="2:8" x14ac:dyDescent="0.25">
      <c r="B4831" t="s">
        <v>18196</v>
      </c>
      <c r="C4831" t="s">
        <v>18197</v>
      </c>
      <c r="D4831" t="s">
        <v>1599</v>
      </c>
      <c r="E4831" t="s">
        <v>695</v>
      </c>
      <c r="F4831" t="s">
        <v>2533</v>
      </c>
      <c r="G4831" t="s">
        <v>21307</v>
      </c>
      <c r="H4831" t="s">
        <v>22897</v>
      </c>
    </row>
    <row r="4832" spans="2:8" x14ac:dyDescent="0.25">
      <c r="B4832" t="s">
        <v>18200</v>
      </c>
      <c r="C4832" t="s">
        <v>18201</v>
      </c>
      <c r="D4832" t="s">
        <v>1141</v>
      </c>
      <c r="E4832" t="s">
        <v>3340</v>
      </c>
      <c r="F4832" t="s">
        <v>2586</v>
      </c>
      <c r="G4832" t="s">
        <v>8769</v>
      </c>
      <c r="H4832" t="s">
        <v>1989</v>
      </c>
    </row>
    <row r="4833" spans="2:8" x14ac:dyDescent="0.25">
      <c r="B4833" t="s">
        <v>18203</v>
      </c>
      <c r="C4833" t="s">
        <v>18204</v>
      </c>
      <c r="D4833" t="s">
        <v>20540</v>
      </c>
      <c r="E4833" t="s">
        <v>1064</v>
      </c>
      <c r="F4833" t="s">
        <v>8987</v>
      </c>
      <c r="G4833" t="s">
        <v>5950</v>
      </c>
      <c r="H4833" t="s">
        <v>3383</v>
      </c>
    </row>
    <row r="4834" spans="2:8" x14ac:dyDescent="0.25">
      <c r="B4834" t="s">
        <v>18205</v>
      </c>
      <c r="C4834" t="s">
        <v>18206</v>
      </c>
      <c r="D4834" t="s">
        <v>373</v>
      </c>
      <c r="E4834" t="s">
        <v>975</v>
      </c>
      <c r="F4834" t="s">
        <v>974</v>
      </c>
      <c r="G4834" t="s">
        <v>21437</v>
      </c>
      <c r="H4834" t="s">
        <v>24354</v>
      </c>
    </row>
    <row r="4835" spans="2:8" x14ac:dyDescent="0.25">
      <c r="B4835" t="s">
        <v>18207</v>
      </c>
      <c r="C4835" t="s">
        <v>18208</v>
      </c>
      <c r="D4835" t="s">
        <v>21059</v>
      </c>
      <c r="E4835" t="s">
        <v>17485</v>
      </c>
      <c r="F4835" t="s">
        <v>6521</v>
      </c>
      <c r="G4835" t="s">
        <v>12025</v>
      </c>
      <c r="H4835" t="s">
        <v>4317</v>
      </c>
    </row>
    <row r="4836" spans="2:8" x14ac:dyDescent="0.25">
      <c r="B4836" t="s">
        <v>18212</v>
      </c>
      <c r="C4836" t="s">
        <v>18213</v>
      </c>
      <c r="D4836" t="s">
        <v>648</v>
      </c>
      <c r="E4836" t="s">
        <v>1358</v>
      </c>
      <c r="F4836" t="s">
        <v>3401</v>
      </c>
      <c r="G4836" t="s">
        <v>1214</v>
      </c>
      <c r="H4836" t="s">
        <v>6323</v>
      </c>
    </row>
    <row r="4837" spans="2:8" x14ac:dyDescent="0.25">
      <c r="B4837" t="s">
        <v>18215</v>
      </c>
      <c r="C4837" t="s">
        <v>18216</v>
      </c>
      <c r="D4837" t="s">
        <v>24355</v>
      </c>
      <c r="E4837" t="s">
        <v>22293</v>
      </c>
      <c r="F4837" t="s">
        <v>24356</v>
      </c>
      <c r="G4837" t="s">
        <v>12706</v>
      </c>
      <c r="H4837" t="s">
        <v>7575</v>
      </c>
    </row>
    <row r="4838" spans="2:8" x14ac:dyDescent="0.25">
      <c r="B4838" t="s">
        <v>18221</v>
      </c>
      <c r="C4838" t="s">
        <v>18222</v>
      </c>
      <c r="D4838" t="s">
        <v>8454</v>
      </c>
      <c r="E4838" t="s">
        <v>4640</v>
      </c>
      <c r="F4838" t="s">
        <v>7316</v>
      </c>
      <c r="G4838" t="s">
        <v>24357</v>
      </c>
      <c r="H4838" t="s">
        <v>24358</v>
      </c>
    </row>
    <row r="4839" spans="2:8" x14ac:dyDescent="0.25">
      <c r="B4839" t="s">
        <v>18225</v>
      </c>
      <c r="C4839" t="s">
        <v>18226</v>
      </c>
      <c r="D4839" t="s">
        <v>24359</v>
      </c>
      <c r="E4839" t="s">
        <v>24360</v>
      </c>
      <c r="F4839" t="s">
        <v>23964</v>
      </c>
      <c r="G4839" t="s">
        <v>11543</v>
      </c>
      <c r="H4839" t="s">
        <v>1877</v>
      </c>
    </row>
    <row r="4840" spans="2:8" x14ac:dyDescent="0.25">
      <c r="B4840" t="s">
        <v>18230</v>
      </c>
      <c r="C4840" t="s">
        <v>18231</v>
      </c>
      <c r="D4840" t="s">
        <v>3923</v>
      </c>
      <c r="E4840" t="s">
        <v>2072</v>
      </c>
      <c r="F4840" t="s">
        <v>1905</v>
      </c>
      <c r="G4840" t="s">
        <v>12866</v>
      </c>
      <c r="H4840" t="s">
        <v>20846</v>
      </c>
    </row>
    <row r="4841" spans="2:8" x14ac:dyDescent="0.25">
      <c r="B4841" t="s">
        <v>18232</v>
      </c>
      <c r="C4841" t="s">
        <v>18233</v>
      </c>
      <c r="D4841" t="s">
        <v>2642</v>
      </c>
      <c r="E4841" t="s">
        <v>2166</v>
      </c>
      <c r="F4841" t="s">
        <v>1475</v>
      </c>
      <c r="G4841" t="s">
        <v>17945</v>
      </c>
      <c r="H4841" t="s">
        <v>24361</v>
      </c>
    </row>
    <row r="4842" spans="2:8" x14ac:dyDescent="0.25">
      <c r="B4842" t="s">
        <v>18235</v>
      </c>
      <c r="C4842" t="s">
        <v>18236</v>
      </c>
      <c r="D4842" t="s">
        <v>21243</v>
      </c>
      <c r="E4842" t="s">
        <v>2565</v>
      </c>
      <c r="F4842" t="s">
        <v>17274</v>
      </c>
      <c r="G4842" t="s">
        <v>22647</v>
      </c>
      <c r="H4842" t="s">
        <v>13672</v>
      </c>
    </row>
    <row r="4843" spans="2:8" x14ac:dyDescent="0.25">
      <c r="B4843" t="s">
        <v>18238</v>
      </c>
      <c r="C4843" t="s">
        <v>18239</v>
      </c>
      <c r="D4843" t="s">
        <v>22763</v>
      </c>
      <c r="E4843" t="s">
        <v>24362</v>
      </c>
      <c r="F4843" t="s">
        <v>17752</v>
      </c>
      <c r="G4843" t="s">
        <v>10157</v>
      </c>
      <c r="H4843" t="s">
        <v>4931</v>
      </c>
    </row>
    <row r="4844" spans="2:8" x14ac:dyDescent="0.25">
      <c r="B4844" t="s">
        <v>18243</v>
      </c>
      <c r="C4844" t="s">
        <v>18244</v>
      </c>
      <c r="D4844" t="s">
        <v>1900</v>
      </c>
      <c r="E4844" t="s">
        <v>1884</v>
      </c>
      <c r="F4844" t="s">
        <v>2243</v>
      </c>
      <c r="G4844" t="s">
        <v>22431</v>
      </c>
      <c r="H4844" t="s">
        <v>22115</v>
      </c>
    </row>
    <row r="4845" spans="2:8" x14ac:dyDescent="0.25">
      <c r="B4845" t="s">
        <v>18245</v>
      </c>
      <c r="C4845" t="s">
        <v>18246</v>
      </c>
      <c r="D4845" t="s">
        <v>24363</v>
      </c>
      <c r="E4845" t="s">
        <v>22591</v>
      </c>
      <c r="F4845" t="s">
        <v>6682</v>
      </c>
      <c r="G4845" t="s">
        <v>21727</v>
      </c>
      <c r="H4845" t="s">
        <v>24364</v>
      </c>
    </row>
    <row r="4846" spans="2:8" x14ac:dyDescent="0.25">
      <c r="B4846" t="s">
        <v>18251</v>
      </c>
      <c r="C4846" t="s">
        <v>18252</v>
      </c>
      <c r="D4846" t="s">
        <v>24365</v>
      </c>
      <c r="E4846" t="s">
        <v>24366</v>
      </c>
      <c r="F4846" t="s">
        <v>14413</v>
      </c>
      <c r="G4846" t="s">
        <v>20649</v>
      </c>
      <c r="H4846" t="s">
        <v>280</v>
      </c>
    </row>
    <row r="4847" spans="2:8" x14ac:dyDescent="0.25">
      <c r="B4847" t="s">
        <v>18256</v>
      </c>
      <c r="C4847" t="s">
        <v>18257</v>
      </c>
      <c r="D4847" t="s">
        <v>847</v>
      </c>
      <c r="E4847" t="s">
        <v>1803</v>
      </c>
      <c r="F4847" t="s">
        <v>890</v>
      </c>
      <c r="G4847" t="s">
        <v>7143</v>
      </c>
      <c r="H4847" t="s">
        <v>24367</v>
      </c>
    </row>
    <row r="4848" spans="2:8" x14ac:dyDescent="0.25">
      <c r="B4848" t="s">
        <v>18258</v>
      </c>
      <c r="C4848" t="s">
        <v>18259</v>
      </c>
      <c r="D4848" t="s">
        <v>24368</v>
      </c>
      <c r="E4848" t="s">
        <v>19169</v>
      </c>
      <c r="F4848" t="s">
        <v>24369</v>
      </c>
      <c r="G4848" t="s">
        <v>16451</v>
      </c>
      <c r="H4848" t="s">
        <v>4931</v>
      </c>
    </row>
    <row r="4849" spans="2:8" x14ac:dyDescent="0.25">
      <c r="B4849" t="s">
        <v>18263</v>
      </c>
      <c r="C4849" t="s">
        <v>18264</v>
      </c>
      <c r="D4849" t="s">
        <v>1313</v>
      </c>
      <c r="E4849" t="s">
        <v>2537</v>
      </c>
      <c r="F4849" t="s">
        <v>583</v>
      </c>
      <c r="G4849" t="s">
        <v>24370</v>
      </c>
      <c r="H4849" t="s">
        <v>8776</v>
      </c>
    </row>
    <row r="4850" spans="2:8" x14ac:dyDescent="0.25">
      <c r="B4850" t="s">
        <v>18266</v>
      </c>
      <c r="C4850" t="s">
        <v>18267</v>
      </c>
      <c r="D4850" t="s">
        <v>24371</v>
      </c>
      <c r="E4850" t="s">
        <v>24372</v>
      </c>
      <c r="F4850" t="s">
        <v>24373</v>
      </c>
      <c r="G4850" t="s">
        <v>23726</v>
      </c>
      <c r="H4850" t="s">
        <v>2086</v>
      </c>
    </row>
    <row r="4851" spans="2:8" x14ac:dyDescent="0.25">
      <c r="B4851" t="s">
        <v>18270</v>
      </c>
      <c r="C4851" t="s">
        <v>18271</v>
      </c>
      <c r="D4851" t="s">
        <v>22813</v>
      </c>
      <c r="E4851" t="s">
        <v>13807</v>
      </c>
      <c r="F4851" t="s">
        <v>20276</v>
      </c>
      <c r="G4851" t="s">
        <v>3273</v>
      </c>
      <c r="H4851" t="s">
        <v>7177</v>
      </c>
    </row>
    <row r="4852" spans="2:8" x14ac:dyDescent="0.25">
      <c r="B4852" t="s">
        <v>18273</v>
      </c>
      <c r="C4852" t="s">
        <v>18274</v>
      </c>
      <c r="D4852" t="s">
        <v>1598</v>
      </c>
      <c r="E4852" t="s">
        <v>1455</v>
      </c>
      <c r="F4852" t="s">
        <v>959</v>
      </c>
      <c r="G4852" t="s">
        <v>1849</v>
      </c>
      <c r="H4852" t="s">
        <v>9757</v>
      </c>
    </row>
    <row r="4853" spans="2:8" x14ac:dyDescent="0.25">
      <c r="B4853" t="s">
        <v>18276</v>
      </c>
      <c r="C4853" t="s">
        <v>18277</v>
      </c>
      <c r="D4853" t="s">
        <v>17266</v>
      </c>
      <c r="E4853" t="s">
        <v>22157</v>
      </c>
      <c r="F4853" t="s">
        <v>24374</v>
      </c>
      <c r="G4853" t="s">
        <v>22463</v>
      </c>
      <c r="H4853" t="s">
        <v>18138</v>
      </c>
    </row>
    <row r="4854" spans="2:8" x14ac:dyDescent="0.25">
      <c r="B4854" t="s">
        <v>18279</v>
      </c>
      <c r="C4854" t="s">
        <v>18280</v>
      </c>
      <c r="D4854" t="s">
        <v>1798</v>
      </c>
      <c r="E4854" t="s">
        <v>1363</v>
      </c>
      <c r="F4854" t="s">
        <v>3103</v>
      </c>
      <c r="G4854" t="s">
        <v>21807</v>
      </c>
      <c r="H4854" t="s">
        <v>17929</v>
      </c>
    </row>
    <row r="4855" spans="2:8" x14ac:dyDescent="0.25">
      <c r="B4855" t="s">
        <v>18282</v>
      </c>
      <c r="C4855" t="s">
        <v>18283</v>
      </c>
      <c r="D4855" t="s">
        <v>1792</v>
      </c>
      <c r="E4855" t="s">
        <v>1369</v>
      </c>
      <c r="F4855" t="s">
        <v>582</v>
      </c>
      <c r="G4855" t="s">
        <v>14757</v>
      </c>
      <c r="H4855" t="s">
        <v>1646</v>
      </c>
    </row>
    <row r="4856" spans="2:8" x14ac:dyDescent="0.25">
      <c r="B4856" t="s">
        <v>18285</v>
      </c>
      <c r="C4856" t="s">
        <v>18286</v>
      </c>
      <c r="D4856" t="s">
        <v>24375</v>
      </c>
      <c r="E4856" t="s">
        <v>9038</v>
      </c>
      <c r="F4856" t="s">
        <v>24376</v>
      </c>
      <c r="G4856" t="s">
        <v>11104</v>
      </c>
      <c r="H4856" t="s">
        <v>3224</v>
      </c>
    </row>
    <row r="4857" spans="2:8" x14ac:dyDescent="0.25">
      <c r="B4857" t="s">
        <v>18288</v>
      </c>
      <c r="C4857" t="s">
        <v>18289</v>
      </c>
      <c r="D4857" t="s">
        <v>1136</v>
      </c>
      <c r="E4857" t="s">
        <v>577</v>
      </c>
      <c r="F4857" t="s">
        <v>1775</v>
      </c>
      <c r="G4857" t="s">
        <v>11994</v>
      </c>
      <c r="H4857" t="s">
        <v>24377</v>
      </c>
    </row>
    <row r="4858" spans="2:8" x14ac:dyDescent="0.25">
      <c r="B4858" t="s">
        <v>18291</v>
      </c>
      <c r="C4858" t="s">
        <v>18292</v>
      </c>
      <c r="D4858" t="s">
        <v>1320</v>
      </c>
      <c r="E4858" t="s">
        <v>1561</v>
      </c>
      <c r="F4858" t="s">
        <v>1562</v>
      </c>
      <c r="G4858" t="s">
        <v>3273</v>
      </c>
      <c r="H4858" t="s">
        <v>1563</v>
      </c>
    </row>
    <row r="4859" spans="2:8" x14ac:dyDescent="0.25">
      <c r="B4859" t="s">
        <v>18293</v>
      </c>
      <c r="C4859" t="s">
        <v>18294</v>
      </c>
      <c r="D4859" t="s">
        <v>24378</v>
      </c>
      <c r="E4859" t="s">
        <v>24379</v>
      </c>
      <c r="F4859" t="s">
        <v>8588</v>
      </c>
      <c r="G4859" t="s">
        <v>2538</v>
      </c>
      <c r="H4859" t="s">
        <v>4388</v>
      </c>
    </row>
    <row r="4860" spans="2:8" x14ac:dyDescent="0.25">
      <c r="B4860" t="s">
        <v>18297</v>
      </c>
      <c r="C4860" t="s">
        <v>18298</v>
      </c>
      <c r="D4860" t="s">
        <v>1553</v>
      </c>
      <c r="E4860" t="s">
        <v>2602</v>
      </c>
      <c r="F4860" t="s">
        <v>1017</v>
      </c>
      <c r="G4860" t="s">
        <v>24380</v>
      </c>
      <c r="H4860" t="s">
        <v>7460</v>
      </c>
    </row>
    <row r="4861" spans="2:8" x14ac:dyDescent="0.25">
      <c r="B4861" t="s">
        <v>18299</v>
      </c>
      <c r="C4861" t="s">
        <v>18300</v>
      </c>
      <c r="D4861" t="s">
        <v>960</v>
      </c>
      <c r="E4861" t="s">
        <v>3297</v>
      </c>
      <c r="F4861" t="s">
        <v>3297</v>
      </c>
      <c r="G4861" t="s">
        <v>5881</v>
      </c>
      <c r="H4861" t="s">
        <v>650</v>
      </c>
    </row>
    <row r="4862" spans="2:8" x14ac:dyDescent="0.25">
      <c r="B4862" t="s">
        <v>18302</v>
      </c>
      <c r="C4862" t="s">
        <v>18303</v>
      </c>
      <c r="D4862" t="s">
        <v>1280</v>
      </c>
      <c r="E4862" t="s">
        <v>3152</v>
      </c>
      <c r="F4862" t="s">
        <v>4211</v>
      </c>
      <c r="G4862" t="s">
        <v>8900</v>
      </c>
      <c r="H4862" t="s">
        <v>15079</v>
      </c>
    </row>
    <row r="4863" spans="2:8" x14ac:dyDescent="0.25">
      <c r="B4863" t="s">
        <v>18306</v>
      </c>
      <c r="C4863" t="s">
        <v>18307</v>
      </c>
      <c r="D4863" t="s">
        <v>110</v>
      </c>
      <c r="E4863" t="s">
        <v>1756</v>
      </c>
      <c r="F4863" t="s">
        <v>1357</v>
      </c>
      <c r="G4863" t="s">
        <v>23600</v>
      </c>
      <c r="H4863" t="s">
        <v>10338</v>
      </c>
    </row>
    <row r="4864" spans="2:8" x14ac:dyDescent="0.25">
      <c r="B4864" t="s">
        <v>18310</v>
      </c>
      <c r="C4864" t="s">
        <v>18311</v>
      </c>
      <c r="D4864" t="s">
        <v>285</v>
      </c>
      <c r="E4864" t="s">
        <v>392</v>
      </c>
      <c r="F4864" t="s">
        <v>390</v>
      </c>
      <c r="G4864" t="s">
        <v>13365</v>
      </c>
      <c r="H4864" t="s">
        <v>24381</v>
      </c>
    </row>
    <row r="4865" spans="2:8" x14ac:dyDescent="0.25">
      <c r="B4865" t="s">
        <v>18314</v>
      </c>
      <c r="C4865" t="s">
        <v>18315</v>
      </c>
      <c r="D4865" t="s">
        <v>1834</v>
      </c>
      <c r="E4865" t="s">
        <v>21135</v>
      </c>
      <c r="F4865" t="s">
        <v>9778</v>
      </c>
      <c r="G4865" t="s">
        <v>11285</v>
      </c>
      <c r="H4865" t="s">
        <v>18553</v>
      </c>
    </row>
    <row r="4866" spans="2:8" x14ac:dyDescent="0.25">
      <c r="B4866" t="s">
        <v>18317</v>
      </c>
      <c r="C4866" t="s">
        <v>18318</v>
      </c>
      <c r="D4866" t="s">
        <v>24382</v>
      </c>
      <c r="E4866" t="s">
        <v>24299</v>
      </c>
      <c r="F4866" t="s">
        <v>10524</v>
      </c>
      <c r="G4866" t="s">
        <v>4756</v>
      </c>
      <c r="H4866" t="s">
        <v>97</v>
      </c>
    </row>
    <row r="4867" spans="2:8" x14ac:dyDescent="0.25">
      <c r="B4867" t="s">
        <v>18323</v>
      </c>
      <c r="C4867" t="s">
        <v>18324</v>
      </c>
      <c r="D4867" t="s">
        <v>536</v>
      </c>
      <c r="E4867" t="s">
        <v>8341</v>
      </c>
      <c r="F4867" t="s">
        <v>419</v>
      </c>
      <c r="G4867" t="s">
        <v>16890</v>
      </c>
      <c r="H4867" t="s">
        <v>24383</v>
      </c>
    </row>
    <row r="4868" spans="2:8" x14ac:dyDescent="0.25">
      <c r="B4868" t="s">
        <v>18325</v>
      </c>
      <c r="C4868" t="s">
        <v>18326</v>
      </c>
      <c r="D4868" t="s">
        <v>5303</v>
      </c>
      <c r="E4868" t="s">
        <v>5303</v>
      </c>
      <c r="F4868" t="s">
        <v>450</v>
      </c>
      <c r="G4868" t="s">
        <v>240</v>
      </c>
      <c r="H4868" t="s">
        <v>240</v>
      </c>
    </row>
    <row r="4869" spans="2:8" x14ac:dyDescent="0.25">
      <c r="B4869" t="s">
        <v>18327</v>
      </c>
      <c r="C4869" t="s">
        <v>18328</v>
      </c>
      <c r="D4869" t="s">
        <v>1320</v>
      </c>
      <c r="E4869" t="s">
        <v>2061</v>
      </c>
      <c r="F4869" t="s">
        <v>959</v>
      </c>
      <c r="G4869" t="s">
        <v>7181</v>
      </c>
      <c r="H4869" t="s">
        <v>22133</v>
      </c>
    </row>
    <row r="4870" spans="2:8" x14ac:dyDescent="0.25">
      <c r="B4870" t="s">
        <v>18329</v>
      </c>
      <c r="C4870" t="s">
        <v>18330</v>
      </c>
      <c r="D4870" t="s">
        <v>891</v>
      </c>
      <c r="E4870" t="s">
        <v>111</v>
      </c>
      <c r="F4870" t="s">
        <v>1532</v>
      </c>
      <c r="G4870" t="s">
        <v>5109</v>
      </c>
      <c r="H4870" t="s">
        <v>21435</v>
      </c>
    </row>
    <row r="4871" spans="2:8" x14ac:dyDescent="0.25">
      <c r="B4871" t="s">
        <v>18332</v>
      </c>
      <c r="C4871" t="s">
        <v>18333</v>
      </c>
      <c r="D4871" t="s">
        <v>684</v>
      </c>
      <c r="E4871" t="s">
        <v>1004</v>
      </c>
      <c r="F4871" t="s">
        <v>5115</v>
      </c>
      <c r="G4871" t="s">
        <v>766</v>
      </c>
      <c r="H4871" t="s">
        <v>5561</v>
      </c>
    </row>
    <row r="4872" spans="2:8" x14ac:dyDescent="0.25">
      <c r="B4872" t="s">
        <v>18335</v>
      </c>
      <c r="C4872" t="s">
        <v>18336</v>
      </c>
      <c r="D4872" t="s">
        <v>24384</v>
      </c>
      <c r="E4872" t="s">
        <v>24385</v>
      </c>
      <c r="F4872" t="s">
        <v>24386</v>
      </c>
      <c r="G4872" t="s">
        <v>3979</v>
      </c>
      <c r="H4872" t="s">
        <v>3257</v>
      </c>
    </row>
    <row r="4873" spans="2:8" x14ac:dyDescent="0.25">
      <c r="B4873" t="s">
        <v>18341</v>
      </c>
      <c r="C4873" t="s">
        <v>18342</v>
      </c>
      <c r="D4873" t="s">
        <v>688</v>
      </c>
      <c r="E4873" t="s">
        <v>2903</v>
      </c>
      <c r="F4873" t="s">
        <v>1428</v>
      </c>
      <c r="G4873" t="s">
        <v>21930</v>
      </c>
      <c r="H4873" t="s">
        <v>11947</v>
      </c>
    </row>
    <row r="4874" spans="2:8" x14ac:dyDescent="0.25">
      <c r="B4874" t="s">
        <v>18343</v>
      </c>
      <c r="C4874" t="s">
        <v>18344</v>
      </c>
      <c r="D4874" t="s">
        <v>2541</v>
      </c>
      <c r="E4874" t="s">
        <v>3233</v>
      </c>
      <c r="F4874" t="s">
        <v>3401</v>
      </c>
      <c r="G4874" t="s">
        <v>10391</v>
      </c>
      <c r="H4874" t="s">
        <v>11950</v>
      </c>
    </row>
    <row r="4875" spans="2:8" x14ac:dyDescent="0.25">
      <c r="B4875" t="s">
        <v>18346</v>
      </c>
      <c r="C4875" t="s">
        <v>18347</v>
      </c>
      <c r="D4875" t="s">
        <v>1111</v>
      </c>
      <c r="E4875" t="s">
        <v>3277</v>
      </c>
      <c r="F4875" t="s">
        <v>5683</v>
      </c>
      <c r="G4875" t="s">
        <v>19447</v>
      </c>
      <c r="H4875" t="s">
        <v>1214</v>
      </c>
    </row>
    <row r="4876" spans="2:8" x14ac:dyDescent="0.25">
      <c r="B4876" t="s">
        <v>18348</v>
      </c>
      <c r="C4876" t="s">
        <v>18349</v>
      </c>
      <c r="D4876" t="s">
        <v>2717</v>
      </c>
      <c r="E4876" t="s">
        <v>1894</v>
      </c>
      <c r="F4876" t="s">
        <v>3277</v>
      </c>
      <c r="G4876" t="s">
        <v>3076</v>
      </c>
      <c r="H4876" t="s">
        <v>20031</v>
      </c>
    </row>
    <row r="4877" spans="2:8" x14ac:dyDescent="0.25">
      <c r="B4877" t="s">
        <v>18350</v>
      </c>
      <c r="C4877" t="s">
        <v>18351</v>
      </c>
      <c r="D4877" t="s">
        <v>391</v>
      </c>
      <c r="E4877" t="s">
        <v>583</v>
      </c>
      <c r="F4877" t="s">
        <v>3923</v>
      </c>
      <c r="G4877" t="s">
        <v>5421</v>
      </c>
      <c r="H4877" t="s">
        <v>2486</v>
      </c>
    </row>
    <row r="4878" spans="2:8" x14ac:dyDescent="0.25">
      <c r="B4878" t="s">
        <v>18352</v>
      </c>
      <c r="C4878" t="s">
        <v>18353</v>
      </c>
      <c r="D4878" t="s">
        <v>402</v>
      </c>
      <c r="E4878" t="s">
        <v>1525</v>
      </c>
      <c r="F4878" t="s">
        <v>2903</v>
      </c>
      <c r="G4878" t="s">
        <v>1443</v>
      </c>
      <c r="H4878" t="s">
        <v>2024</v>
      </c>
    </row>
    <row r="4879" spans="2:8" x14ac:dyDescent="0.25">
      <c r="B4879" t="s">
        <v>18354</v>
      </c>
      <c r="C4879" t="s">
        <v>18355</v>
      </c>
      <c r="D4879" t="s">
        <v>695</v>
      </c>
      <c r="E4879" t="s">
        <v>3401</v>
      </c>
      <c r="F4879" t="s">
        <v>2903</v>
      </c>
      <c r="G4879" t="s">
        <v>24387</v>
      </c>
      <c r="H4879" t="s">
        <v>3434</v>
      </c>
    </row>
    <row r="4880" spans="2:8" x14ac:dyDescent="0.25">
      <c r="B4880" t="s">
        <v>18357</v>
      </c>
      <c r="C4880" t="s">
        <v>18358</v>
      </c>
      <c r="D4880" t="s">
        <v>891</v>
      </c>
      <c r="E4880" t="s">
        <v>735</v>
      </c>
      <c r="F4880" t="s">
        <v>1454</v>
      </c>
      <c r="G4880" t="s">
        <v>24388</v>
      </c>
      <c r="H4880" t="s">
        <v>12048</v>
      </c>
    </row>
    <row r="4881" spans="2:8" x14ac:dyDescent="0.25">
      <c r="B4881" t="s">
        <v>18361</v>
      </c>
      <c r="C4881" t="s">
        <v>18362</v>
      </c>
      <c r="D4881" t="s">
        <v>408</v>
      </c>
      <c r="E4881" t="s">
        <v>688</v>
      </c>
      <c r="F4881" t="s">
        <v>974</v>
      </c>
      <c r="G4881" t="s">
        <v>2473</v>
      </c>
      <c r="H4881" t="s">
        <v>251</v>
      </c>
    </row>
    <row r="4882" spans="2:8" x14ac:dyDescent="0.25">
      <c r="B4882" t="s">
        <v>18363</v>
      </c>
      <c r="C4882" t="s">
        <v>18364</v>
      </c>
      <c r="D4882" t="s">
        <v>1635</v>
      </c>
      <c r="E4882" t="s">
        <v>2918</v>
      </c>
      <c r="F4882" t="s">
        <v>1046</v>
      </c>
      <c r="G4882" t="s">
        <v>21538</v>
      </c>
      <c r="H4882" t="s">
        <v>2920</v>
      </c>
    </row>
    <row r="4883" spans="2:8" x14ac:dyDescent="0.25">
      <c r="B4883" t="s">
        <v>18365</v>
      </c>
      <c r="C4883" t="s">
        <v>18366</v>
      </c>
      <c r="D4883" t="s">
        <v>24389</v>
      </c>
      <c r="E4883" t="s">
        <v>20743</v>
      </c>
      <c r="F4883" t="s">
        <v>24390</v>
      </c>
      <c r="G4883" t="s">
        <v>5105</v>
      </c>
      <c r="H4883" t="s">
        <v>14226</v>
      </c>
    </row>
    <row r="4884" spans="2:8" x14ac:dyDescent="0.25">
      <c r="B4884" t="s">
        <v>18370</v>
      </c>
      <c r="C4884" t="s">
        <v>18371</v>
      </c>
      <c r="D4884" t="s">
        <v>3910</v>
      </c>
      <c r="E4884" t="s">
        <v>2812</v>
      </c>
      <c r="F4884" t="s">
        <v>693</v>
      </c>
      <c r="G4884" t="s">
        <v>24391</v>
      </c>
      <c r="H4884" t="s">
        <v>21265</v>
      </c>
    </row>
    <row r="4885" spans="2:8" x14ac:dyDescent="0.25">
      <c r="B4885" t="s">
        <v>18374</v>
      </c>
      <c r="C4885" t="s">
        <v>18375</v>
      </c>
      <c r="D4885" t="s">
        <v>19925</v>
      </c>
      <c r="E4885" t="s">
        <v>24392</v>
      </c>
      <c r="F4885" t="s">
        <v>24393</v>
      </c>
      <c r="G4885" t="s">
        <v>11700</v>
      </c>
      <c r="H4885" t="s">
        <v>6257</v>
      </c>
    </row>
    <row r="4886" spans="2:8" x14ac:dyDescent="0.25">
      <c r="B4886" t="s">
        <v>18379</v>
      </c>
      <c r="C4886" t="s">
        <v>18380</v>
      </c>
      <c r="D4886" t="s">
        <v>10468</v>
      </c>
      <c r="E4886" t="s">
        <v>8156</v>
      </c>
      <c r="F4886" t="s">
        <v>13346</v>
      </c>
      <c r="G4886" t="s">
        <v>24394</v>
      </c>
      <c r="H4886" t="s">
        <v>4140</v>
      </c>
    </row>
    <row r="4887" spans="2:8" x14ac:dyDescent="0.25">
      <c r="B4887" t="s">
        <v>18381</v>
      </c>
      <c r="C4887" t="s">
        <v>18382</v>
      </c>
      <c r="D4887" t="s">
        <v>2903</v>
      </c>
      <c r="E4887" t="s">
        <v>1428</v>
      </c>
      <c r="F4887" t="s">
        <v>408</v>
      </c>
      <c r="G4887" t="s">
        <v>24115</v>
      </c>
      <c r="H4887" t="s">
        <v>2729</v>
      </c>
    </row>
    <row r="4888" spans="2:8" x14ac:dyDescent="0.25">
      <c r="B4888" t="s">
        <v>18384</v>
      </c>
      <c r="C4888" t="s">
        <v>18385</v>
      </c>
      <c r="D4888" t="s">
        <v>12829</v>
      </c>
      <c r="E4888" t="s">
        <v>308</v>
      </c>
      <c r="F4888" t="s">
        <v>23261</v>
      </c>
      <c r="G4888" t="s">
        <v>10953</v>
      </c>
      <c r="H4888" t="s">
        <v>912</v>
      </c>
    </row>
    <row r="4889" spans="2:8" x14ac:dyDescent="0.25">
      <c r="B4889" t="s">
        <v>18388</v>
      </c>
      <c r="C4889" t="s">
        <v>18389</v>
      </c>
      <c r="D4889" t="s">
        <v>1172</v>
      </c>
      <c r="E4889" t="s">
        <v>4857</v>
      </c>
      <c r="F4889" t="s">
        <v>1512</v>
      </c>
      <c r="G4889" t="s">
        <v>21788</v>
      </c>
      <c r="H4889" t="s">
        <v>4935</v>
      </c>
    </row>
    <row r="4890" spans="2:8" x14ac:dyDescent="0.25">
      <c r="B4890" t="s">
        <v>18392</v>
      </c>
      <c r="C4890" t="s">
        <v>18393</v>
      </c>
      <c r="D4890" t="s">
        <v>15447</v>
      </c>
      <c r="E4890" t="s">
        <v>11397</v>
      </c>
      <c r="F4890" t="s">
        <v>10413</v>
      </c>
      <c r="G4890" t="s">
        <v>13913</v>
      </c>
      <c r="H4890" t="s">
        <v>24395</v>
      </c>
    </row>
    <row r="4891" spans="2:8" x14ac:dyDescent="0.25">
      <c r="B4891" t="s">
        <v>18395</v>
      </c>
      <c r="C4891" t="s">
        <v>18396</v>
      </c>
      <c r="D4891" t="s">
        <v>2533</v>
      </c>
      <c r="E4891" t="s">
        <v>1370</v>
      </c>
      <c r="F4891" t="s">
        <v>1251</v>
      </c>
      <c r="G4891" t="s">
        <v>24396</v>
      </c>
      <c r="H4891" t="s">
        <v>24397</v>
      </c>
    </row>
    <row r="4892" spans="2:8" x14ac:dyDescent="0.25">
      <c r="B4892" t="s">
        <v>18399</v>
      </c>
      <c r="C4892" t="s">
        <v>18400</v>
      </c>
      <c r="D4892" t="s">
        <v>24398</v>
      </c>
      <c r="E4892" t="s">
        <v>24399</v>
      </c>
      <c r="F4892" t="s">
        <v>24400</v>
      </c>
      <c r="G4892" t="s">
        <v>21657</v>
      </c>
      <c r="H4892" t="s">
        <v>3207</v>
      </c>
    </row>
    <row r="4893" spans="2:8" x14ac:dyDescent="0.25">
      <c r="B4893" t="s">
        <v>18403</v>
      </c>
      <c r="C4893" t="s">
        <v>18404</v>
      </c>
      <c r="D4893" t="s">
        <v>24359</v>
      </c>
      <c r="E4893" t="s">
        <v>16845</v>
      </c>
      <c r="F4893" t="s">
        <v>6683</v>
      </c>
      <c r="G4893" t="s">
        <v>7695</v>
      </c>
      <c r="H4893" t="s">
        <v>22889</v>
      </c>
    </row>
    <row r="4894" spans="2:8" x14ac:dyDescent="0.25">
      <c r="B4894" t="s">
        <v>18410</v>
      </c>
      <c r="C4894" t="s">
        <v>18411</v>
      </c>
      <c r="D4894" t="s">
        <v>111</v>
      </c>
      <c r="E4894" t="s">
        <v>2288</v>
      </c>
      <c r="F4894" t="s">
        <v>2061</v>
      </c>
      <c r="G4894" t="s">
        <v>24401</v>
      </c>
      <c r="H4894" t="s">
        <v>24402</v>
      </c>
    </row>
    <row r="4895" spans="2:8" x14ac:dyDescent="0.25">
      <c r="B4895" t="s">
        <v>18414</v>
      </c>
      <c r="C4895" t="s">
        <v>18415</v>
      </c>
      <c r="D4895" t="s">
        <v>22199</v>
      </c>
      <c r="E4895" t="s">
        <v>16479</v>
      </c>
      <c r="F4895" t="s">
        <v>9755</v>
      </c>
      <c r="G4895" t="s">
        <v>567</v>
      </c>
      <c r="H4895" t="s">
        <v>23769</v>
      </c>
    </row>
    <row r="4896" spans="2:8" x14ac:dyDescent="0.25">
      <c r="B4896" t="s">
        <v>18418</v>
      </c>
      <c r="C4896" t="s">
        <v>18419</v>
      </c>
      <c r="D4896" t="s">
        <v>1213</v>
      </c>
      <c r="E4896" t="s">
        <v>4857</v>
      </c>
      <c r="F4896" t="s">
        <v>4925</v>
      </c>
      <c r="G4896" t="s">
        <v>15294</v>
      </c>
      <c r="H4896" t="s">
        <v>5189</v>
      </c>
    </row>
    <row r="4897" spans="2:8" x14ac:dyDescent="0.25">
      <c r="B4897" t="s">
        <v>18420</v>
      </c>
      <c r="C4897" t="s">
        <v>18421</v>
      </c>
      <c r="D4897" t="s">
        <v>1434</v>
      </c>
      <c r="E4897" t="s">
        <v>1251</v>
      </c>
      <c r="F4897" t="s">
        <v>753</v>
      </c>
      <c r="G4897" t="s">
        <v>3004</v>
      </c>
      <c r="H4897" t="s">
        <v>24403</v>
      </c>
    </row>
    <row r="4898" spans="2:8" x14ac:dyDescent="0.25">
      <c r="B4898" t="s">
        <v>18423</v>
      </c>
      <c r="C4898" t="s">
        <v>18424</v>
      </c>
      <c r="D4898" t="s">
        <v>6496</v>
      </c>
      <c r="E4898" t="s">
        <v>1523</v>
      </c>
      <c r="F4898" t="s">
        <v>2767</v>
      </c>
      <c r="G4898" t="s">
        <v>18425</v>
      </c>
      <c r="H4898" t="s">
        <v>3918</v>
      </c>
    </row>
    <row r="4899" spans="2:8" x14ac:dyDescent="0.25">
      <c r="B4899" t="s">
        <v>18426</v>
      </c>
      <c r="C4899" t="s">
        <v>18427</v>
      </c>
      <c r="D4899" t="s">
        <v>3028</v>
      </c>
      <c r="E4899" t="s">
        <v>10217</v>
      </c>
      <c r="F4899" t="s">
        <v>1624</v>
      </c>
      <c r="G4899" t="s">
        <v>16087</v>
      </c>
      <c r="H4899" t="s">
        <v>24404</v>
      </c>
    </row>
    <row r="4900" spans="2:8" x14ac:dyDescent="0.25">
      <c r="B4900" t="s">
        <v>18429</v>
      </c>
      <c r="C4900" t="s">
        <v>18430</v>
      </c>
      <c r="D4900" t="s">
        <v>291</v>
      </c>
      <c r="E4900" t="s">
        <v>2826</v>
      </c>
      <c r="F4900" t="s">
        <v>16769</v>
      </c>
      <c r="G4900" t="s">
        <v>5579</v>
      </c>
      <c r="H4900" t="s">
        <v>10705</v>
      </c>
    </row>
    <row r="4901" spans="2:8" x14ac:dyDescent="0.25">
      <c r="B4901" t="s">
        <v>18433</v>
      </c>
      <c r="C4901" t="s">
        <v>18434</v>
      </c>
      <c r="D4901" t="s">
        <v>24405</v>
      </c>
      <c r="E4901" t="s">
        <v>24406</v>
      </c>
      <c r="F4901" t="s">
        <v>24407</v>
      </c>
      <c r="G4901" t="s">
        <v>23024</v>
      </c>
      <c r="H4901" t="s">
        <v>7500</v>
      </c>
    </row>
    <row r="4902" spans="2:8" x14ac:dyDescent="0.25">
      <c r="B4902" t="s">
        <v>18439</v>
      </c>
      <c r="C4902" t="s">
        <v>18440</v>
      </c>
      <c r="D4902" t="s">
        <v>24408</v>
      </c>
      <c r="E4902" t="s">
        <v>16673</v>
      </c>
      <c r="F4902" t="s">
        <v>17923</v>
      </c>
      <c r="G4902" t="s">
        <v>6182</v>
      </c>
      <c r="H4902" t="s">
        <v>17304</v>
      </c>
    </row>
    <row r="4903" spans="2:8" x14ac:dyDescent="0.25">
      <c r="B4903" t="s">
        <v>18444</v>
      </c>
      <c r="C4903" t="s">
        <v>18445</v>
      </c>
      <c r="D4903" t="s">
        <v>1780</v>
      </c>
      <c r="E4903" t="s">
        <v>1518</v>
      </c>
      <c r="F4903" t="s">
        <v>2892</v>
      </c>
      <c r="G4903" t="s">
        <v>22307</v>
      </c>
      <c r="H4903" t="s">
        <v>24409</v>
      </c>
    </row>
    <row r="4904" spans="2:8" x14ac:dyDescent="0.25">
      <c r="B4904" t="s">
        <v>18447</v>
      </c>
      <c r="C4904" t="s">
        <v>18448</v>
      </c>
      <c r="D4904" t="s">
        <v>2249</v>
      </c>
      <c r="E4904" t="s">
        <v>1404</v>
      </c>
      <c r="F4904" t="s">
        <v>2972</v>
      </c>
      <c r="G4904" t="s">
        <v>8589</v>
      </c>
      <c r="H4904" t="s">
        <v>12003</v>
      </c>
    </row>
    <row r="4905" spans="2:8" x14ac:dyDescent="0.25">
      <c r="B4905" t="s">
        <v>18449</v>
      </c>
      <c r="C4905" t="s">
        <v>18450</v>
      </c>
      <c r="D4905" t="s">
        <v>8290</v>
      </c>
      <c r="E4905" t="s">
        <v>11411</v>
      </c>
      <c r="F4905" t="s">
        <v>18944</v>
      </c>
      <c r="G4905" t="s">
        <v>24410</v>
      </c>
      <c r="H4905" t="s">
        <v>1876</v>
      </c>
    </row>
    <row r="4906" spans="2:8" x14ac:dyDescent="0.25">
      <c r="B4906" t="s">
        <v>18452</v>
      </c>
      <c r="C4906" t="s">
        <v>18453</v>
      </c>
      <c r="D4906" t="s">
        <v>1464</v>
      </c>
      <c r="E4906" t="s">
        <v>1392</v>
      </c>
      <c r="F4906" t="s">
        <v>2050</v>
      </c>
      <c r="G4906" t="s">
        <v>21508</v>
      </c>
      <c r="H4906" t="s">
        <v>24411</v>
      </c>
    </row>
    <row r="4907" spans="2:8" x14ac:dyDescent="0.25">
      <c r="B4907" t="s">
        <v>18455</v>
      </c>
      <c r="C4907" t="s">
        <v>18456</v>
      </c>
      <c r="D4907" t="s">
        <v>374</v>
      </c>
      <c r="E4907" t="s">
        <v>409</v>
      </c>
      <c r="F4907" t="s">
        <v>1428</v>
      </c>
      <c r="G4907" t="s">
        <v>16827</v>
      </c>
      <c r="H4907" t="s">
        <v>49</v>
      </c>
    </row>
    <row r="4908" spans="2:8" x14ac:dyDescent="0.25">
      <c r="B4908" t="s">
        <v>18457</v>
      </c>
      <c r="C4908" t="s">
        <v>18458</v>
      </c>
      <c r="D4908" t="s">
        <v>1496</v>
      </c>
      <c r="E4908" t="s">
        <v>1557</v>
      </c>
      <c r="F4908" t="s">
        <v>1429</v>
      </c>
      <c r="G4908" t="s">
        <v>24412</v>
      </c>
      <c r="H4908" t="s">
        <v>24413</v>
      </c>
    </row>
    <row r="4909" spans="2:8" x14ac:dyDescent="0.25">
      <c r="B4909" t="s">
        <v>18461</v>
      </c>
      <c r="C4909" t="s">
        <v>18462</v>
      </c>
      <c r="D4909" t="s">
        <v>2406</v>
      </c>
      <c r="E4909" t="s">
        <v>2546</v>
      </c>
      <c r="F4909" t="s">
        <v>2405</v>
      </c>
      <c r="G4909" t="s">
        <v>6302</v>
      </c>
      <c r="H4909" t="s">
        <v>3901</v>
      </c>
    </row>
    <row r="4910" spans="2:8" x14ac:dyDescent="0.25">
      <c r="B4910" t="s">
        <v>18463</v>
      </c>
      <c r="C4910" t="s">
        <v>18464</v>
      </c>
      <c r="D4910" t="s">
        <v>2858</v>
      </c>
      <c r="E4910" t="s">
        <v>1454</v>
      </c>
      <c r="F4910" t="s">
        <v>1455</v>
      </c>
      <c r="G4910" t="s">
        <v>5263</v>
      </c>
      <c r="H4910" t="s">
        <v>1457</v>
      </c>
    </row>
    <row r="4911" spans="2:8" x14ac:dyDescent="0.25">
      <c r="B4911" t="s">
        <v>18465</v>
      </c>
      <c r="C4911" t="s">
        <v>18466</v>
      </c>
      <c r="D4911" t="s">
        <v>5510</v>
      </c>
      <c r="E4911" t="s">
        <v>7908</v>
      </c>
      <c r="F4911" t="s">
        <v>5065</v>
      </c>
      <c r="G4911" t="s">
        <v>1365</v>
      </c>
      <c r="H4911" t="s">
        <v>11885</v>
      </c>
    </row>
    <row r="4912" spans="2:8" x14ac:dyDescent="0.25">
      <c r="B4912" t="s">
        <v>18471</v>
      </c>
      <c r="C4912" t="s">
        <v>18472</v>
      </c>
      <c r="D4912" t="s">
        <v>1453</v>
      </c>
      <c r="E4912" t="s">
        <v>3905</v>
      </c>
      <c r="F4912" t="s">
        <v>2171</v>
      </c>
      <c r="G4912" t="s">
        <v>2950</v>
      </c>
      <c r="H4912" t="s">
        <v>24414</v>
      </c>
    </row>
    <row r="4913" spans="2:8" x14ac:dyDescent="0.25">
      <c r="B4913" t="s">
        <v>18474</v>
      </c>
      <c r="C4913" t="s">
        <v>18475</v>
      </c>
      <c r="D4913" t="s">
        <v>3951</v>
      </c>
      <c r="E4913" t="s">
        <v>1250</v>
      </c>
      <c r="F4913" t="s">
        <v>1110</v>
      </c>
      <c r="G4913" t="s">
        <v>20226</v>
      </c>
      <c r="H4913" t="s">
        <v>22891</v>
      </c>
    </row>
    <row r="4914" spans="2:8" x14ac:dyDescent="0.25">
      <c r="B4914" t="s">
        <v>18476</v>
      </c>
      <c r="C4914" t="s">
        <v>18477</v>
      </c>
      <c r="D4914" t="s">
        <v>688</v>
      </c>
      <c r="E4914" t="s">
        <v>688</v>
      </c>
      <c r="F4914" t="s">
        <v>349</v>
      </c>
      <c r="G4914" t="s">
        <v>16539</v>
      </c>
      <c r="H4914" t="s">
        <v>16539</v>
      </c>
    </row>
    <row r="4915" spans="2:8" x14ac:dyDescent="0.25">
      <c r="B4915" t="s">
        <v>18479</v>
      </c>
      <c r="C4915" t="s">
        <v>18480</v>
      </c>
      <c r="D4915" t="s">
        <v>3905</v>
      </c>
      <c r="E4915" t="s">
        <v>3945</v>
      </c>
      <c r="F4915" t="s">
        <v>2882</v>
      </c>
      <c r="G4915" t="s">
        <v>22051</v>
      </c>
      <c r="H4915" t="s">
        <v>18481</v>
      </c>
    </row>
    <row r="4916" spans="2:8" x14ac:dyDescent="0.25">
      <c r="B4916" t="s">
        <v>18482</v>
      </c>
      <c r="C4916" t="s">
        <v>18483</v>
      </c>
      <c r="D4916" t="s">
        <v>24415</v>
      </c>
      <c r="E4916" t="s">
        <v>18114</v>
      </c>
      <c r="F4916" t="s">
        <v>24416</v>
      </c>
      <c r="G4916" t="s">
        <v>9318</v>
      </c>
      <c r="H4916" t="s">
        <v>24417</v>
      </c>
    </row>
    <row r="4917" spans="2:8" x14ac:dyDescent="0.25">
      <c r="B4917" t="s">
        <v>18487</v>
      </c>
      <c r="C4917" t="s">
        <v>18488</v>
      </c>
      <c r="D4917" t="s">
        <v>2018</v>
      </c>
      <c r="E4917" t="s">
        <v>283</v>
      </c>
      <c r="F4917" t="s">
        <v>1630</v>
      </c>
      <c r="G4917" t="s">
        <v>23875</v>
      </c>
      <c r="H4917" t="s">
        <v>655</v>
      </c>
    </row>
    <row r="4918" spans="2:8" x14ac:dyDescent="0.25">
      <c r="B4918" t="s">
        <v>18489</v>
      </c>
      <c r="C4918" t="s">
        <v>18490</v>
      </c>
      <c r="D4918" t="s">
        <v>4377</v>
      </c>
      <c r="E4918" t="s">
        <v>1511</v>
      </c>
      <c r="F4918" t="s">
        <v>3297</v>
      </c>
      <c r="G4918" t="s">
        <v>12321</v>
      </c>
      <c r="H4918" t="s">
        <v>5276</v>
      </c>
    </row>
    <row r="4919" spans="2:8" x14ac:dyDescent="0.25">
      <c r="B4919" t="s">
        <v>18492</v>
      </c>
      <c r="C4919" t="s">
        <v>18493</v>
      </c>
      <c r="D4919" t="s">
        <v>7790</v>
      </c>
      <c r="E4919" t="s">
        <v>250</v>
      </c>
      <c r="F4919" t="s">
        <v>3282</v>
      </c>
      <c r="G4919" t="s">
        <v>24418</v>
      </c>
      <c r="H4919" t="s">
        <v>6607</v>
      </c>
    </row>
    <row r="4920" spans="2:8" x14ac:dyDescent="0.25">
      <c r="B4920" t="s">
        <v>18495</v>
      </c>
      <c r="C4920" t="s">
        <v>18496</v>
      </c>
      <c r="D4920" t="s">
        <v>3945</v>
      </c>
      <c r="E4920" t="s">
        <v>2540</v>
      </c>
      <c r="F4920" t="s">
        <v>1524</v>
      </c>
      <c r="G4920" t="s">
        <v>24419</v>
      </c>
      <c r="H4920" t="s">
        <v>16490</v>
      </c>
    </row>
    <row r="4921" spans="2:8" x14ac:dyDescent="0.25">
      <c r="B4921" t="s">
        <v>18498</v>
      </c>
      <c r="C4921" t="s">
        <v>18499</v>
      </c>
      <c r="D4921" t="s">
        <v>22975</v>
      </c>
      <c r="E4921" t="s">
        <v>194</v>
      </c>
      <c r="F4921" t="s">
        <v>8169</v>
      </c>
      <c r="G4921" t="s">
        <v>2304</v>
      </c>
      <c r="H4921" t="s">
        <v>2408</v>
      </c>
    </row>
    <row r="4922" spans="2:8" x14ac:dyDescent="0.25">
      <c r="B4922" t="s">
        <v>18502</v>
      </c>
      <c r="C4922" t="s">
        <v>18503</v>
      </c>
      <c r="D4922" t="s">
        <v>3945</v>
      </c>
      <c r="E4922" t="s">
        <v>1700</v>
      </c>
      <c r="F4922" t="s">
        <v>1599</v>
      </c>
      <c r="G4922" t="s">
        <v>4997</v>
      </c>
      <c r="H4922" t="s">
        <v>18010</v>
      </c>
    </row>
    <row r="4923" spans="2:8" x14ac:dyDescent="0.25">
      <c r="B4923" t="s">
        <v>18504</v>
      </c>
      <c r="C4923" t="s">
        <v>18505</v>
      </c>
      <c r="D4923" t="s">
        <v>583</v>
      </c>
      <c r="E4923" t="s">
        <v>1757</v>
      </c>
      <c r="F4923" t="s">
        <v>848</v>
      </c>
      <c r="G4923" t="s">
        <v>281</v>
      </c>
      <c r="H4923" t="s">
        <v>11439</v>
      </c>
    </row>
    <row r="4924" spans="2:8" x14ac:dyDescent="0.25">
      <c r="B4924" t="s">
        <v>18507</v>
      </c>
      <c r="C4924" t="s">
        <v>18508</v>
      </c>
      <c r="D4924" t="s">
        <v>10333</v>
      </c>
      <c r="E4924" t="s">
        <v>23319</v>
      </c>
      <c r="F4924" t="s">
        <v>20046</v>
      </c>
      <c r="G4924" t="s">
        <v>24420</v>
      </c>
      <c r="H4924" t="s">
        <v>2631</v>
      </c>
    </row>
    <row r="4925" spans="2:8" x14ac:dyDescent="0.25">
      <c r="B4925" t="s">
        <v>18510</v>
      </c>
      <c r="C4925" t="s">
        <v>18511</v>
      </c>
      <c r="D4925" t="s">
        <v>24421</v>
      </c>
      <c r="E4925" t="s">
        <v>24422</v>
      </c>
      <c r="F4925" t="s">
        <v>24423</v>
      </c>
      <c r="G4925" t="s">
        <v>22056</v>
      </c>
      <c r="H4925" t="s">
        <v>11835</v>
      </c>
    </row>
    <row r="4926" spans="2:8" x14ac:dyDescent="0.25">
      <c r="B4926" t="s">
        <v>18516</v>
      </c>
      <c r="C4926" t="s">
        <v>18517</v>
      </c>
      <c r="D4926" t="s">
        <v>24424</v>
      </c>
      <c r="E4926" t="s">
        <v>24425</v>
      </c>
      <c r="F4926" t="s">
        <v>24426</v>
      </c>
      <c r="G4926" t="s">
        <v>8248</v>
      </c>
      <c r="H4926" t="s">
        <v>7646</v>
      </c>
    </row>
    <row r="4927" spans="2:8" x14ac:dyDescent="0.25">
      <c r="B4927" t="s">
        <v>18523</v>
      </c>
      <c r="C4927" t="s">
        <v>18524</v>
      </c>
      <c r="D4927" t="s">
        <v>13974</v>
      </c>
      <c r="E4927" t="s">
        <v>13412</v>
      </c>
      <c r="F4927" t="s">
        <v>18872</v>
      </c>
      <c r="G4927" t="s">
        <v>3702</v>
      </c>
      <c r="H4927" t="s">
        <v>9281</v>
      </c>
    </row>
    <row r="4928" spans="2:8" x14ac:dyDescent="0.25">
      <c r="B4928" t="s">
        <v>18527</v>
      </c>
      <c r="C4928" t="s">
        <v>18528</v>
      </c>
      <c r="D4928" t="s">
        <v>24427</v>
      </c>
      <c r="E4928" t="s">
        <v>24428</v>
      </c>
      <c r="F4928" t="s">
        <v>2953</v>
      </c>
      <c r="G4928" t="s">
        <v>11596</v>
      </c>
      <c r="H4928" t="s">
        <v>22889</v>
      </c>
    </row>
    <row r="4929" spans="2:8" x14ac:dyDescent="0.25">
      <c r="B4929" t="s">
        <v>18531</v>
      </c>
      <c r="C4929" t="s">
        <v>18532</v>
      </c>
      <c r="D4929" t="s">
        <v>24429</v>
      </c>
      <c r="E4929" t="s">
        <v>2202</v>
      </c>
      <c r="F4929" t="s">
        <v>20777</v>
      </c>
      <c r="G4929" t="s">
        <v>1030</v>
      </c>
      <c r="H4929" t="s">
        <v>4445</v>
      </c>
    </row>
    <row r="4930" spans="2:8" x14ac:dyDescent="0.25">
      <c r="B4930" t="s">
        <v>18534</v>
      </c>
      <c r="C4930" t="s">
        <v>18535</v>
      </c>
      <c r="D4930" t="s">
        <v>24430</v>
      </c>
      <c r="E4930" t="s">
        <v>24431</v>
      </c>
      <c r="F4930" t="s">
        <v>19196</v>
      </c>
      <c r="G4930" t="s">
        <v>74</v>
      </c>
      <c r="H4930" t="s">
        <v>11618</v>
      </c>
    </row>
    <row r="4931" spans="2:8" x14ac:dyDescent="0.25">
      <c r="B4931" t="s">
        <v>18540</v>
      </c>
      <c r="C4931" t="s">
        <v>18541</v>
      </c>
      <c r="D4931" t="s">
        <v>24432</v>
      </c>
      <c r="E4931" t="s">
        <v>24433</v>
      </c>
      <c r="F4931" t="s">
        <v>24434</v>
      </c>
      <c r="G4931" t="s">
        <v>2867</v>
      </c>
      <c r="H4931" t="s">
        <v>12321</v>
      </c>
    </row>
    <row r="4932" spans="2:8" x14ac:dyDescent="0.25">
      <c r="B4932" t="s">
        <v>18546</v>
      </c>
      <c r="C4932" t="s">
        <v>18547</v>
      </c>
      <c r="D4932" t="s">
        <v>1937</v>
      </c>
      <c r="E4932" t="s">
        <v>1130</v>
      </c>
      <c r="F4932" t="s">
        <v>1201</v>
      </c>
      <c r="G4932" t="s">
        <v>12044</v>
      </c>
      <c r="H4932" t="s">
        <v>19472</v>
      </c>
    </row>
    <row r="4933" spans="2:8" x14ac:dyDescent="0.25">
      <c r="B4933" t="s">
        <v>18549</v>
      </c>
      <c r="C4933" t="s">
        <v>18550</v>
      </c>
      <c r="D4933" t="s">
        <v>3587</v>
      </c>
      <c r="E4933" t="s">
        <v>10440</v>
      </c>
      <c r="F4933" t="s">
        <v>9697</v>
      </c>
      <c r="G4933" t="s">
        <v>4811</v>
      </c>
      <c r="H4933" t="s">
        <v>11718</v>
      </c>
    </row>
    <row r="4934" spans="2:8" x14ac:dyDescent="0.25">
      <c r="B4934" t="s">
        <v>18551</v>
      </c>
      <c r="C4934" t="s">
        <v>18552</v>
      </c>
      <c r="D4934" t="s">
        <v>2870</v>
      </c>
      <c r="E4934" t="s">
        <v>2077</v>
      </c>
      <c r="F4934" t="s">
        <v>1871</v>
      </c>
      <c r="G4934" t="s">
        <v>1353</v>
      </c>
      <c r="H4934" t="s">
        <v>15013</v>
      </c>
    </row>
    <row r="4935" spans="2:8" x14ac:dyDescent="0.25">
      <c r="B4935" t="s">
        <v>18554</v>
      </c>
      <c r="C4935" t="s">
        <v>18555</v>
      </c>
      <c r="D4935" t="s">
        <v>24435</v>
      </c>
      <c r="E4935" t="s">
        <v>24436</v>
      </c>
      <c r="F4935" t="s">
        <v>24437</v>
      </c>
      <c r="G4935" t="s">
        <v>7910</v>
      </c>
      <c r="H4935" t="s">
        <v>1625</v>
      </c>
    </row>
    <row r="4936" spans="2:8" x14ac:dyDescent="0.25">
      <c r="B4936" t="s">
        <v>18559</v>
      </c>
      <c r="C4936" t="s">
        <v>18560</v>
      </c>
      <c r="D4936" t="s">
        <v>283</v>
      </c>
      <c r="E4936" t="s">
        <v>889</v>
      </c>
      <c r="F4936" t="s">
        <v>285</v>
      </c>
      <c r="G4936" t="s">
        <v>286</v>
      </c>
      <c r="H4936" t="s">
        <v>1257</v>
      </c>
    </row>
    <row r="4937" spans="2:8" x14ac:dyDescent="0.25">
      <c r="B4937" t="s">
        <v>18562</v>
      </c>
      <c r="C4937" t="s">
        <v>18563</v>
      </c>
      <c r="D4937" t="s">
        <v>2893</v>
      </c>
      <c r="E4937" t="s">
        <v>431</v>
      </c>
      <c r="F4937" t="s">
        <v>2050</v>
      </c>
      <c r="G4937" t="s">
        <v>23266</v>
      </c>
      <c r="H4937" t="s">
        <v>10296</v>
      </c>
    </row>
    <row r="4938" spans="2:8" x14ac:dyDescent="0.25">
      <c r="B4938" t="s">
        <v>18565</v>
      </c>
      <c r="C4938" t="s">
        <v>18566</v>
      </c>
      <c r="D4938" t="s">
        <v>741</v>
      </c>
      <c r="E4938" t="s">
        <v>4664</v>
      </c>
      <c r="F4938" t="s">
        <v>2465</v>
      </c>
      <c r="G4938" t="s">
        <v>14274</v>
      </c>
      <c r="H4938" t="s">
        <v>22500</v>
      </c>
    </row>
    <row r="4939" spans="2:8" x14ac:dyDescent="0.25">
      <c r="B4939" t="s">
        <v>18569</v>
      </c>
      <c r="C4939" t="s">
        <v>18570</v>
      </c>
      <c r="D4939" t="s">
        <v>10320</v>
      </c>
      <c r="E4939" t="s">
        <v>1165</v>
      </c>
      <c r="F4939" t="s">
        <v>1605</v>
      </c>
      <c r="G4939" t="s">
        <v>16838</v>
      </c>
      <c r="H4939" t="s">
        <v>7597</v>
      </c>
    </row>
    <row r="4940" spans="2:8" x14ac:dyDescent="0.25">
      <c r="B4940" t="s">
        <v>18571</v>
      </c>
      <c r="C4940" t="s">
        <v>18572</v>
      </c>
      <c r="D4940" t="s">
        <v>1382</v>
      </c>
      <c r="E4940" t="s">
        <v>2288</v>
      </c>
      <c r="F4940" t="s">
        <v>1985</v>
      </c>
      <c r="G4940" t="s">
        <v>16766</v>
      </c>
      <c r="H4940" t="s">
        <v>18506</v>
      </c>
    </row>
    <row r="4941" spans="2:8" x14ac:dyDescent="0.25">
      <c r="B4941" t="s">
        <v>18574</v>
      </c>
      <c r="C4941" t="s">
        <v>18575</v>
      </c>
      <c r="D4941" t="s">
        <v>3973</v>
      </c>
      <c r="E4941" t="s">
        <v>1780</v>
      </c>
      <c r="F4941" t="s">
        <v>570</v>
      </c>
      <c r="G4941" t="s">
        <v>24438</v>
      </c>
      <c r="H4941" t="s">
        <v>16463</v>
      </c>
    </row>
    <row r="4942" spans="2:8" x14ac:dyDescent="0.25">
      <c r="B4942" t="s">
        <v>18576</v>
      </c>
      <c r="C4942" t="s">
        <v>18577</v>
      </c>
      <c r="D4942" t="s">
        <v>7029</v>
      </c>
      <c r="E4942" t="s">
        <v>3523</v>
      </c>
      <c r="F4942" t="s">
        <v>24439</v>
      </c>
      <c r="G4942" t="s">
        <v>5144</v>
      </c>
      <c r="H4942" t="s">
        <v>5394</v>
      </c>
    </row>
    <row r="4943" spans="2:8" x14ac:dyDescent="0.25">
      <c r="B4943" t="s">
        <v>18579</v>
      </c>
      <c r="C4943" t="s">
        <v>18580</v>
      </c>
      <c r="D4943" t="s">
        <v>570</v>
      </c>
      <c r="E4943" t="s">
        <v>2813</v>
      </c>
      <c r="F4943" t="s">
        <v>3502</v>
      </c>
      <c r="G4943" t="s">
        <v>9643</v>
      </c>
      <c r="H4943" t="s">
        <v>23127</v>
      </c>
    </row>
    <row r="4944" spans="2:8" x14ac:dyDescent="0.25">
      <c r="B4944" t="s">
        <v>18582</v>
      </c>
      <c r="C4944" t="s">
        <v>18583</v>
      </c>
      <c r="D4944" t="s">
        <v>19098</v>
      </c>
      <c r="E4944" t="s">
        <v>10758</v>
      </c>
      <c r="F4944" t="s">
        <v>9979</v>
      </c>
      <c r="G4944" t="s">
        <v>12199</v>
      </c>
      <c r="H4944" t="s">
        <v>1595</v>
      </c>
    </row>
    <row r="4945" spans="2:8" x14ac:dyDescent="0.25">
      <c r="B4945" t="s">
        <v>18584</v>
      </c>
      <c r="C4945" t="s">
        <v>18585</v>
      </c>
      <c r="D4945" t="s">
        <v>4358</v>
      </c>
      <c r="E4945" t="s">
        <v>94</v>
      </c>
      <c r="F4945" t="s">
        <v>9797</v>
      </c>
      <c r="G4945" t="s">
        <v>2754</v>
      </c>
      <c r="H4945" t="s">
        <v>21011</v>
      </c>
    </row>
    <row r="4946" spans="2:8" x14ac:dyDescent="0.25">
      <c r="B4946" t="s">
        <v>18586</v>
      </c>
      <c r="C4946" t="s">
        <v>18587</v>
      </c>
      <c r="D4946" t="s">
        <v>1006</v>
      </c>
      <c r="E4946" t="s">
        <v>1411</v>
      </c>
      <c r="F4946" t="s">
        <v>3503</v>
      </c>
      <c r="G4946" t="s">
        <v>8738</v>
      </c>
      <c r="H4946" t="s">
        <v>11257</v>
      </c>
    </row>
    <row r="4947" spans="2:8" x14ac:dyDescent="0.25">
      <c r="B4947" t="s">
        <v>18589</v>
      </c>
      <c r="C4947" t="s">
        <v>18590</v>
      </c>
      <c r="D4947" t="s">
        <v>2314</v>
      </c>
      <c r="E4947" t="s">
        <v>7587</v>
      </c>
      <c r="F4947" t="s">
        <v>4023</v>
      </c>
      <c r="G4947" t="s">
        <v>5589</v>
      </c>
      <c r="H4947" t="s">
        <v>24049</v>
      </c>
    </row>
    <row r="4948" spans="2:8" x14ac:dyDescent="0.25">
      <c r="B4948" t="s">
        <v>18591</v>
      </c>
      <c r="C4948" t="s">
        <v>18592</v>
      </c>
      <c r="D4948" t="s">
        <v>2939</v>
      </c>
      <c r="E4948" t="s">
        <v>2784</v>
      </c>
      <c r="F4948" t="s">
        <v>2560</v>
      </c>
      <c r="G4948" t="s">
        <v>15328</v>
      </c>
      <c r="H4948" t="s">
        <v>5357</v>
      </c>
    </row>
    <row r="4949" spans="2:8" x14ac:dyDescent="0.25">
      <c r="B4949" t="s">
        <v>18593</v>
      </c>
      <c r="C4949" t="s">
        <v>18594</v>
      </c>
      <c r="D4949" t="s">
        <v>7978</v>
      </c>
      <c r="E4949" t="s">
        <v>1238</v>
      </c>
      <c r="F4949" t="s">
        <v>3132</v>
      </c>
      <c r="G4949" t="s">
        <v>2020</v>
      </c>
      <c r="H4949" t="s">
        <v>18789</v>
      </c>
    </row>
    <row r="4950" spans="2:8" x14ac:dyDescent="0.25">
      <c r="B4950" t="s">
        <v>18595</v>
      </c>
      <c r="C4950" t="s">
        <v>18596</v>
      </c>
      <c r="D4950" t="s">
        <v>20811</v>
      </c>
      <c r="E4950" t="s">
        <v>9022</v>
      </c>
      <c r="F4950" t="s">
        <v>24440</v>
      </c>
      <c r="G4950" t="s">
        <v>1849</v>
      </c>
      <c r="H4950" t="s">
        <v>8848</v>
      </c>
    </row>
    <row r="4951" spans="2:8" x14ac:dyDescent="0.25">
      <c r="B4951" t="s">
        <v>18598</v>
      </c>
      <c r="C4951" t="s">
        <v>18599</v>
      </c>
      <c r="D4951" t="s">
        <v>2728</v>
      </c>
      <c r="E4951" t="s">
        <v>4443</v>
      </c>
      <c r="F4951" t="s">
        <v>4810</v>
      </c>
      <c r="G4951" t="s">
        <v>23223</v>
      </c>
      <c r="H4951" t="s">
        <v>24441</v>
      </c>
    </row>
    <row r="4952" spans="2:8" x14ac:dyDescent="0.25">
      <c r="B4952" t="s">
        <v>18602</v>
      </c>
      <c r="C4952" t="s">
        <v>18603</v>
      </c>
      <c r="D4952" t="s">
        <v>1403</v>
      </c>
      <c r="E4952" t="s">
        <v>3657</v>
      </c>
      <c r="F4952" t="s">
        <v>2471</v>
      </c>
      <c r="G4952" t="s">
        <v>5155</v>
      </c>
      <c r="H4952" t="s">
        <v>8021</v>
      </c>
    </row>
    <row r="4953" spans="2:8" x14ac:dyDescent="0.25">
      <c r="B4953" t="s">
        <v>18605</v>
      </c>
      <c r="C4953" t="s">
        <v>18606</v>
      </c>
      <c r="D4953" t="s">
        <v>1927</v>
      </c>
      <c r="E4953" t="s">
        <v>4182</v>
      </c>
      <c r="F4953" t="s">
        <v>184</v>
      </c>
      <c r="G4953" t="s">
        <v>5743</v>
      </c>
      <c r="H4953" t="s">
        <v>997</v>
      </c>
    </row>
    <row r="4954" spans="2:8" x14ac:dyDescent="0.25">
      <c r="B4954" t="s">
        <v>18607</v>
      </c>
      <c r="C4954" t="s">
        <v>18608</v>
      </c>
      <c r="D4954" t="s">
        <v>3328</v>
      </c>
      <c r="E4954" t="s">
        <v>432</v>
      </c>
      <c r="F4954" t="s">
        <v>2673</v>
      </c>
      <c r="G4954" t="s">
        <v>24442</v>
      </c>
      <c r="H4954" t="s">
        <v>24443</v>
      </c>
    </row>
    <row r="4955" spans="2:8" x14ac:dyDescent="0.25">
      <c r="B4955" t="s">
        <v>18611</v>
      </c>
      <c r="C4955" t="s">
        <v>18612</v>
      </c>
      <c r="D4955" t="s">
        <v>3594</v>
      </c>
      <c r="E4955" t="s">
        <v>1650</v>
      </c>
      <c r="F4955" t="s">
        <v>1495</v>
      </c>
      <c r="G4955" t="s">
        <v>3794</v>
      </c>
      <c r="H4955" t="s">
        <v>6928</v>
      </c>
    </row>
    <row r="4956" spans="2:8" x14ac:dyDescent="0.25">
      <c r="B4956" t="s">
        <v>18614</v>
      </c>
      <c r="C4956" t="s">
        <v>18615</v>
      </c>
      <c r="E4956" t="s">
        <v>3828</v>
      </c>
      <c r="F4956" t="s">
        <v>7527</v>
      </c>
      <c r="H4956" t="s">
        <v>23773</v>
      </c>
    </row>
    <row r="4957" spans="2:8" x14ac:dyDescent="0.25">
      <c r="B4957" t="s">
        <v>18616</v>
      </c>
      <c r="C4957" t="s">
        <v>18617</v>
      </c>
      <c r="D4957" t="s">
        <v>450</v>
      </c>
      <c r="E4957" t="s">
        <v>637</v>
      </c>
      <c r="F4957" t="s">
        <v>3297</v>
      </c>
      <c r="G4957" t="s">
        <v>11566</v>
      </c>
      <c r="H4957" t="s">
        <v>10024</v>
      </c>
    </row>
    <row r="4958" spans="2:8" x14ac:dyDescent="0.25">
      <c r="B4958" t="s">
        <v>18619</v>
      </c>
      <c r="C4958" t="s">
        <v>18620</v>
      </c>
      <c r="D4958" t="s">
        <v>6858</v>
      </c>
      <c r="E4958" t="s">
        <v>184</v>
      </c>
      <c r="F4958" t="s">
        <v>5592</v>
      </c>
      <c r="G4958" t="s">
        <v>24444</v>
      </c>
      <c r="H4958" t="s">
        <v>4094</v>
      </c>
    </row>
    <row r="4959" spans="2:8" x14ac:dyDescent="0.25">
      <c r="B4959" t="s">
        <v>18622</v>
      </c>
      <c r="C4959" t="s">
        <v>18623</v>
      </c>
      <c r="D4959" t="s">
        <v>583</v>
      </c>
      <c r="E4959" t="s">
        <v>2903</v>
      </c>
      <c r="F4959" t="s">
        <v>688</v>
      </c>
      <c r="G4959" t="s">
        <v>6803</v>
      </c>
      <c r="H4959" t="s">
        <v>6241</v>
      </c>
    </row>
    <row r="4960" spans="2:8" x14ac:dyDescent="0.25">
      <c r="B4960" t="s">
        <v>18624</v>
      </c>
      <c r="C4960" t="s">
        <v>18625</v>
      </c>
      <c r="D4960" t="s">
        <v>248</v>
      </c>
      <c r="E4960" t="s">
        <v>752</v>
      </c>
      <c r="F4960" t="s">
        <v>3460</v>
      </c>
      <c r="G4960" t="s">
        <v>16852</v>
      </c>
      <c r="H4960" t="s">
        <v>3595</v>
      </c>
    </row>
    <row r="4961" spans="2:8" x14ac:dyDescent="0.25">
      <c r="B4961" t="s">
        <v>18626</v>
      </c>
      <c r="C4961" t="s">
        <v>18627</v>
      </c>
      <c r="D4961" t="s">
        <v>1803</v>
      </c>
      <c r="E4961" t="s">
        <v>3401</v>
      </c>
      <c r="F4961" t="s">
        <v>849</v>
      </c>
      <c r="G4961" t="s">
        <v>7548</v>
      </c>
      <c r="H4961" t="s">
        <v>24445</v>
      </c>
    </row>
    <row r="4962" spans="2:8" x14ac:dyDescent="0.25">
      <c r="B4962" t="s">
        <v>18629</v>
      </c>
      <c r="C4962" t="s">
        <v>18630</v>
      </c>
      <c r="D4962" t="s">
        <v>1532</v>
      </c>
      <c r="E4962" t="s">
        <v>1883</v>
      </c>
      <c r="F4962" t="s">
        <v>2113</v>
      </c>
      <c r="G4962" t="s">
        <v>2802</v>
      </c>
      <c r="H4962" t="s">
        <v>24446</v>
      </c>
    </row>
    <row r="4963" spans="2:8" x14ac:dyDescent="0.25">
      <c r="B4963" t="s">
        <v>18632</v>
      </c>
      <c r="C4963" t="s">
        <v>18633</v>
      </c>
      <c r="D4963" t="s">
        <v>2586</v>
      </c>
      <c r="E4963" t="s">
        <v>2546</v>
      </c>
      <c r="F4963" t="s">
        <v>3339</v>
      </c>
      <c r="G4963" t="s">
        <v>1520</v>
      </c>
      <c r="H4963" t="s">
        <v>24447</v>
      </c>
    </row>
    <row r="4964" spans="2:8" x14ac:dyDescent="0.25">
      <c r="B4964" t="s">
        <v>18634</v>
      </c>
      <c r="C4964" t="s">
        <v>18635</v>
      </c>
      <c r="D4964" t="s">
        <v>413</v>
      </c>
      <c r="E4964" t="s">
        <v>4481</v>
      </c>
      <c r="F4964" t="s">
        <v>1017</v>
      </c>
      <c r="G4964" t="s">
        <v>6361</v>
      </c>
      <c r="H4964" t="s">
        <v>23558</v>
      </c>
    </row>
    <row r="4965" spans="2:8" x14ac:dyDescent="0.25">
      <c r="B4965" t="s">
        <v>18636</v>
      </c>
      <c r="C4965" t="s">
        <v>18637</v>
      </c>
      <c r="D4965" t="s">
        <v>2541</v>
      </c>
      <c r="E4965" t="s">
        <v>1611</v>
      </c>
      <c r="F4965" t="s">
        <v>3945</v>
      </c>
      <c r="G4965" t="s">
        <v>16042</v>
      </c>
      <c r="H4965" t="s">
        <v>12374</v>
      </c>
    </row>
    <row r="4966" spans="2:8" x14ac:dyDescent="0.25">
      <c r="B4966" t="s">
        <v>18638</v>
      </c>
      <c r="C4966" t="s">
        <v>18639</v>
      </c>
      <c r="D4966" t="s">
        <v>3602</v>
      </c>
      <c r="E4966" t="s">
        <v>1129</v>
      </c>
      <c r="F4966" t="s">
        <v>1593</v>
      </c>
      <c r="G4966" t="s">
        <v>17452</v>
      </c>
      <c r="H4966" t="s">
        <v>4045</v>
      </c>
    </row>
    <row r="4967" spans="2:8" x14ac:dyDescent="0.25">
      <c r="B4967" t="s">
        <v>18641</v>
      </c>
      <c r="C4967" t="s">
        <v>18642</v>
      </c>
      <c r="D4967" t="s">
        <v>9755</v>
      </c>
      <c r="E4967" t="s">
        <v>5142</v>
      </c>
      <c r="F4967" t="s">
        <v>10091</v>
      </c>
      <c r="G4967" t="s">
        <v>4083</v>
      </c>
      <c r="H4967" t="s">
        <v>12589</v>
      </c>
    </row>
    <row r="4968" spans="2:8" x14ac:dyDescent="0.25">
      <c r="B4968" t="s">
        <v>18646</v>
      </c>
      <c r="C4968" t="s">
        <v>18647</v>
      </c>
      <c r="D4968" t="s">
        <v>648</v>
      </c>
      <c r="E4968" t="s">
        <v>348</v>
      </c>
      <c r="F4968" t="s">
        <v>2405</v>
      </c>
      <c r="G4968" t="s">
        <v>17634</v>
      </c>
      <c r="H4968" t="s">
        <v>18648</v>
      </c>
    </row>
    <row r="4969" spans="2:8" x14ac:dyDescent="0.25">
      <c r="B4969" t="s">
        <v>18649</v>
      </c>
      <c r="C4969" t="s">
        <v>18650</v>
      </c>
      <c r="D4969" t="s">
        <v>2050</v>
      </c>
      <c r="E4969" t="s">
        <v>1041</v>
      </c>
      <c r="F4969" t="s">
        <v>4138</v>
      </c>
      <c r="G4969" t="s">
        <v>19493</v>
      </c>
      <c r="H4969" t="s">
        <v>14084</v>
      </c>
    </row>
    <row r="4970" spans="2:8" x14ac:dyDescent="0.25">
      <c r="B4970" t="s">
        <v>18652</v>
      </c>
      <c r="C4970" t="s">
        <v>18653</v>
      </c>
      <c r="D4970" t="s">
        <v>8736</v>
      </c>
      <c r="E4970" t="s">
        <v>10277</v>
      </c>
      <c r="F4970" t="s">
        <v>495</v>
      </c>
      <c r="G4970" t="s">
        <v>491</v>
      </c>
      <c r="H4970" t="s">
        <v>5915</v>
      </c>
    </row>
    <row r="4971" spans="2:8" x14ac:dyDescent="0.25">
      <c r="B4971" t="s">
        <v>18655</v>
      </c>
      <c r="C4971" t="s">
        <v>18656</v>
      </c>
      <c r="D4971" t="s">
        <v>637</v>
      </c>
      <c r="E4971" t="s">
        <v>1314</v>
      </c>
      <c r="F4971" t="s">
        <v>3910</v>
      </c>
      <c r="G4971" t="s">
        <v>3701</v>
      </c>
      <c r="H4971" t="s">
        <v>18143</v>
      </c>
    </row>
    <row r="4972" spans="2:8" x14ac:dyDescent="0.25">
      <c r="B4972" t="s">
        <v>18657</v>
      </c>
      <c r="C4972" t="s">
        <v>18658</v>
      </c>
      <c r="D4972" t="s">
        <v>1129</v>
      </c>
      <c r="E4972" t="s">
        <v>6020</v>
      </c>
      <c r="F4972" t="s">
        <v>1635</v>
      </c>
      <c r="G4972" t="s">
        <v>23673</v>
      </c>
      <c r="H4972" t="s">
        <v>24448</v>
      </c>
    </row>
    <row r="4973" spans="2:8" x14ac:dyDescent="0.25">
      <c r="B4973" t="s">
        <v>18660</v>
      </c>
      <c r="C4973" t="s">
        <v>18661</v>
      </c>
      <c r="D4973" t="s">
        <v>7820</v>
      </c>
      <c r="E4973" t="s">
        <v>1387</v>
      </c>
      <c r="F4973" t="s">
        <v>1218</v>
      </c>
      <c r="G4973" t="s">
        <v>23632</v>
      </c>
      <c r="H4973" t="s">
        <v>24287</v>
      </c>
    </row>
    <row r="4974" spans="2:8" x14ac:dyDescent="0.25">
      <c r="B4974" t="s">
        <v>18663</v>
      </c>
      <c r="C4974" t="s">
        <v>18664</v>
      </c>
      <c r="D4974" t="s">
        <v>10332</v>
      </c>
      <c r="E4974" t="s">
        <v>24449</v>
      </c>
      <c r="F4974" t="s">
        <v>13530</v>
      </c>
      <c r="G4974" t="s">
        <v>1365</v>
      </c>
      <c r="H4974" t="s">
        <v>23146</v>
      </c>
    </row>
    <row r="4975" spans="2:8" x14ac:dyDescent="0.25">
      <c r="B4975" t="s">
        <v>18668</v>
      </c>
      <c r="C4975" t="s">
        <v>18669</v>
      </c>
      <c r="D4975" t="s">
        <v>13245</v>
      </c>
      <c r="E4975" t="s">
        <v>12392</v>
      </c>
      <c r="F4975" t="s">
        <v>13973</v>
      </c>
      <c r="G4975" t="s">
        <v>23558</v>
      </c>
      <c r="H4975" t="s">
        <v>21124</v>
      </c>
    </row>
    <row r="4976" spans="2:8" x14ac:dyDescent="0.25">
      <c r="B4976" t="s">
        <v>18671</v>
      </c>
      <c r="C4976" t="s">
        <v>18672</v>
      </c>
      <c r="D4976" t="s">
        <v>24450</v>
      </c>
      <c r="E4976" t="s">
        <v>24451</v>
      </c>
      <c r="F4976" t="s">
        <v>22177</v>
      </c>
      <c r="G4976" t="s">
        <v>16812</v>
      </c>
      <c r="H4976" t="s">
        <v>22034</v>
      </c>
    </row>
    <row r="4977" spans="2:8" x14ac:dyDescent="0.25">
      <c r="B4977" t="s">
        <v>18677</v>
      </c>
      <c r="C4977" t="s">
        <v>18678</v>
      </c>
      <c r="D4977" t="s">
        <v>2739</v>
      </c>
      <c r="E4977" t="s">
        <v>4263</v>
      </c>
      <c r="F4977" t="s">
        <v>12677</v>
      </c>
      <c r="G4977" t="s">
        <v>8818</v>
      </c>
      <c r="H4977" t="s">
        <v>14998</v>
      </c>
    </row>
    <row r="4978" spans="2:8" x14ac:dyDescent="0.25">
      <c r="B4978" t="s">
        <v>18679</v>
      </c>
      <c r="C4978" t="s">
        <v>18680</v>
      </c>
      <c r="D4978" t="s">
        <v>1454</v>
      </c>
      <c r="E4978" t="s">
        <v>1868</v>
      </c>
      <c r="F4978" t="s">
        <v>989</v>
      </c>
      <c r="G4978" t="s">
        <v>22574</v>
      </c>
      <c r="H4978" t="s">
        <v>24452</v>
      </c>
    </row>
    <row r="4979" spans="2:8" x14ac:dyDescent="0.25">
      <c r="B4979" t="s">
        <v>18683</v>
      </c>
      <c r="C4979" t="s">
        <v>18684</v>
      </c>
      <c r="D4979" t="s">
        <v>1823</v>
      </c>
      <c r="E4979" t="s">
        <v>4073</v>
      </c>
      <c r="F4979" t="s">
        <v>848</v>
      </c>
      <c r="G4979" t="s">
        <v>7632</v>
      </c>
      <c r="H4979" t="s">
        <v>24453</v>
      </c>
    </row>
    <row r="4980" spans="2:8" x14ac:dyDescent="0.25">
      <c r="B4980" t="s">
        <v>18686</v>
      </c>
      <c r="C4980" t="s">
        <v>18687</v>
      </c>
      <c r="D4980" t="s">
        <v>2077</v>
      </c>
      <c r="E4980" t="s">
        <v>3459</v>
      </c>
      <c r="F4980" t="s">
        <v>1570</v>
      </c>
      <c r="G4980" t="s">
        <v>1697</v>
      </c>
      <c r="H4980" t="s">
        <v>9851</v>
      </c>
    </row>
    <row r="4981" spans="2:8" x14ac:dyDescent="0.25">
      <c r="B4981" t="s">
        <v>18689</v>
      </c>
      <c r="C4981" t="s">
        <v>18690</v>
      </c>
      <c r="D4981" t="s">
        <v>24454</v>
      </c>
      <c r="E4981" t="s">
        <v>20449</v>
      </c>
      <c r="F4981" t="s">
        <v>22130</v>
      </c>
      <c r="G4981" t="s">
        <v>832</v>
      </c>
      <c r="H4981" t="s">
        <v>7615</v>
      </c>
    </row>
    <row r="4982" spans="2:8" x14ac:dyDescent="0.25">
      <c r="B4982" t="s">
        <v>18693</v>
      </c>
      <c r="C4982" t="s">
        <v>18694</v>
      </c>
      <c r="D4982" t="s">
        <v>24455</v>
      </c>
      <c r="E4982" t="s">
        <v>21694</v>
      </c>
      <c r="F4982" t="s">
        <v>24456</v>
      </c>
      <c r="G4982" t="s">
        <v>22788</v>
      </c>
      <c r="H4982" t="s">
        <v>2322</v>
      </c>
    </row>
    <row r="4983" spans="2:8" x14ac:dyDescent="0.25">
      <c r="B4983" t="s">
        <v>18699</v>
      </c>
      <c r="C4983" t="s">
        <v>18700</v>
      </c>
      <c r="D4983" t="s">
        <v>4246</v>
      </c>
      <c r="E4983" t="s">
        <v>24457</v>
      </c>
      <c r="F4983" t="s">
        <v>12392</v>
      </c>
      <c r="G4983" t="s">
        <v>4770</v>
      </c>
      <c r="H4983" t="s">
        <v>24458</v>
      </c>
    </row>
    <row r="4984" spans="2:8" x14ac:dyDescent="0.25">
      <c r="B4984" t="s">
        <v>18701</v>
      </c>
      <c r="C4984" t="s">
        <v>18702</v>
      </c>
      <c r="D4984" t="s">
        <v>9733</v>
      </c>
      <c r="E4984" t="s">
        <v>1606</v>
      </c>
      <c r="F4984" t="s">
        <v>8037</v>
      </c>
      <c r="G4984" t="s">
        <v>3370</v>
      </c>
      <c r="H4984" t="s">
        <v>24459</v>
      </c>
    </row>
    <row r="4985" spans="2:8" x14ac:dyDescent="0.25">
      <c r="B4985" t="s">
        <v>18704</v>
      </c>
      <c r="C4985" t="s">
        <v>18705</v>
      </c>
      <c r="D4985" t="s">
        <v>21326</v>
      </c>
      <c r="E4985" t="s">
        <v>12779</v>
      </c>
      <c r="F4985" t="s">
        <v>3048</v>
      </c>
      <c r="G4985" t="s">
        <v>13885</v>
      </c>
      <c r="H4985" t="s">
        <v>24460</v>
      </c>
    </row>
    <row r="4986" spans="2:8" x14ac:dyDescent="0.25">
      <c r="B4986" t="s">
        <v>18706</v>
      </c>
      <c r="C4986" t="s">
        <v>18707</v>
      </c>
      <c r="D4986" t="s">
        <v>1398</v>
      </c>
      <c r="E4986" t="s">
        <v>2767</v>
      </c>
      <c r="F4986" t="s">
        <v>2533</v>
      </c>
      <c r="G4986" t="s">
        <v>24461</v>
      </c>
      <c r="H4986" t="s">
        <v>24462</v>
      </c>
    </row>
    <row r="4987" spans="2:8" x14ac:dyDescent="0.25">
      <c r="B4987" t="s">
        <v>18710</v>
      </c>
      <c r="C4987" t="s">
        <v>18711</v>
      </c>
      <c r="D4987" t="s">
        <v>24463</v>
      </c>
      <c r="E4987" t="s">
        <v>24464</v>
      </c>
      <c r="F4987" t="s">
        <v>24465</v>
      </c>
      <c r="G4987" t="s">
        <v>12537</v>
      </c>
      <c r="H4987" t="s">
        <v>18065</v>
      </c>
    </row>
    <row r="4988" spans="2:8" x14ac:dyDescent="0.25">
      <c r="B4988" t="s">
        <v>18715</v>
      </c>
      <c r="C4988" t="s">
        <v>18716</v>
      </c>
      <c r="D4988" t="s">
        <v>754</v>
      </c>
      <c r="E4988" t="s">
        <v>2728</v>
      </c>
      <c r="F4988" t="s">
        <v>2244</v>
      </c>
      <c r="G4988" t="s">
        <v>685</v>
      </c>
      <c r="H4988" t="s">
        <v>21279</v>
      </c>
    </row>
    <row r="4989" spans="2:8" x14ac:dyDescent="0.25">
      <c r="B4989" t="s">
        <v>18718</v>
      </c>
      <c r="C4989" t="s">
        <v>18719</v>
      </c>
      <c r="D4989" t="s">
        <v>967</v>
      </c>
      <c r="E4989" t="s">
        <v>10407</v>
      </c>
      <c r="F4989" t="s">
        <v>8750</v>
      </c>
      <c r="G4989" t="s">
        <v>6467</v>
      </c>
      <c r="H4989" t="s">
        <v>1228</v>
      </c>
    </row>
    <row r="4990" spans="2:8" x14ac:dyDescent="0.25">
      <c r="B4990" t="s">
        <v>18721</v>
      </c>
      <c r="C4990" t="s">
        <v>18722</v>
      </c>
      <c r="D4990" t="s">
        <v>24466</v>
      </c>
      <c r="E4990" t="s">
        <v>24467</v>
      </c>
      <c r="F4990" t="s">
        <v>24468</v>
      </c>
      <c r="G4990" t="s">
        <v>19913</v>
      </c>
      <c r="H4990" t="s">
        <v>13975</v>
      </c>
    </row>
    <row r="4991" spans="2:8" x14ac:dyDescent="0.25">
      <c r="B4991" t="s">
        <v>18727</v>
      </c>
      <c r="C4991" t="s">
        <v>18728</v>
      </c>
      <c r="D4991" t="s">
        <v>24469</v>
      </c>
      <c r="E4991" t="s">
        <v>24470</v>
      </c>
      <c r="F4991" t="s">
        <v>24471</v>
      </c>
      <c r="G4991" t="s">
        <v>7726</v>
      </c>
      <c r="H4991" t="s">
        <v>24472</v>
      </c>
    </row>
    <row r="4992" spans="2:8" x14ac:dyDescent="0.25">
      <c r="B4992" t="s">
        <v>18732</v>
      </c>
      <c r="C4992" t="s">
        <v>18733</v>
      </c>
      <c r="D4992" t="s">
        <v>24473</v>
      </c>
      <c r="E4992" t="s">
        <v>22614</v>
      </c>
      <c r="F4992" t="s">
        <v>24474</v>
      </c>
      <c r="G4992" t="s">
        <v>7343</v>
      </c>
      <c r="H4992" t="s">
        <v>23484</v>
      </c>
    </row>
    <row r="4993" spans="2:8" x14ac:dyDescent="0.25">
      <c r="B4993" t="s">
        <v>18736</v>
      </c>
      <c r="C4993" t="s">
        <v>18737</v>
      </c>
      <c r="D4993" t="s">
        <v>24475</v>
      </c>
      <c r="E4993" t="s">
        <v>19979</v>
      </c>
      <c r="F4993" t="s">
        <v>20062</v>
      </c>
      <c r="G4993" t="s">
        <v>9131</v>
      </c>
      <c r="H4993" t="s">
        <v>14039</v>
      </c>
    </row>
    <row r="4994" spans="2:8" x14ac:dyDescent="0.25">
      <c r="B4994" t="s">
        <v>18740</v>
      </c>
      <c r="C4994" t="s">
        <v>18741</v>
      </c>
      <c r="D4994" t="s">
        <v>24476</v>
      </c>
      <c r="E4994" t="s">
        <v>24477</v>
      </c>
      <c r="F4994" t="s">
        <v>18731</v>
      </c>
      <c r="G4994" t="s">
        <v>9816</v>
      </c>
      <c r="H4994" t="s">
        <v>3509</v>
      </c>
    </row>
    <row r="4995" spans="2:8" x14ac:dyDescent="0.25">
      <c r="B4995" t="s">
        <v>18746</v>
      </c>
      <c r="C4995" t="s">
        <v>18747</v>
      </c>
      <c r="D4995" t="s">
        <v>24478</v>
      </c>
      <c r="E4995" t="s">
        <v>24479</v>
      </c>
      <c r="F4995" t="s">
        <v>24480</v>
      </c>
      <c r="G4995" t="s">
        <v>18581</v>
      </c>
      <c r="H4995" t="s">
        <v>5308</v>
      </c>
    </row>
    <row r="4996" spans="2:8" x14ac:dyDescent="0.25">
      <c r="B4996" t="s">
        <v>18749</v>
      </c>
      <c r="C4996" t="s">
        <v>18750</v>
      </c>
      <c r="D4996" t="s">
        <v>24284</v>
      </c>
      <c r="E4996" t="s">
        <v>15368</v>
      </c>
      <c r="F4996" t="s">
        <v>11397</v>
      </c>
      <c r="G4996" t="s">
        <v>15806</v>
      </c>
      <c r="H4996" t="s">
        <v>6667</v>
      </c>
    </row>
    <row r="4997" spans="2:8" x14ac:dyDescent="0.25">
      <c r="B4997" t="s">
        <v>18752</v>
      </c>
      <c r="C4997" t="s">
        <v>18753</v>
      </c>
      <c r="D4997" t="s">
        <v>14914</v>
      </c>
      <c r="E4997" t="s">
        <v>16436</v>
      </c>
      <c r="F4997" t="s">
        <v>8814</v>
      </c>
      <c r="G4997" t="s">
        <v>9128</v>
      </c>
      <c r="H4997" t="s">
        <v>912</v>
      </c>
    </row>
    <row r="4998" spans="2:8" x14ac:dyDescent="0.25">
      <c r="B4998" t="s">
        <v>18755</v>
      </c>
      <c r="C4998" t="s">
        <v>18756</v>
      </c>
      <c r="D4998" t="s">
        <v>24481</v>
      </c>
      <c r="E4998" t="s">
        <v>7335</v>
      </c>
      <c r="F4998" t="s">
        <v>24083</v>
      </c>
      <c r="G4998" t="s">
        <v>17119</v>
      </c>
      <c r="H4998" t="s">
        <v>9413</v>
      </c>
    </row>
    <row r="4999" spans="2:8" x14ac:dyDescent="0.25">
      <c r="B4999" t="s">
        <v>18759</v>
      </c>
      <c r="C4999" t="s">
        <v>18760</v>
      </c>
      <c r="D4999" t="s">
        <v>24482</v>
      </c>
      <c r="E4999" t="s">
        <v>24483</v>
      </c>
      <c r="F4999" t="s">
        <v>24484</v>
      </c>
      <c r="G4999" t="s">
        <v>7131</v>
      </c>
      <c r="H4999" t="s">
        <v>7248</v>
      </c>
    </row>
    <row r="5000" spans="2:8" x14ac:dyDescent="0.25">
      <c r="B5000" t="s">
        <v>18763</v>
      </c>
      <c r="C5000" t="s">
        <v>18764</v>
      </c>
      <c r="D5000" t="s">
        <v>23819</v>
      </c>
      <c r="E5000" t="s">
        <v>24485</v>
      </c>
      <c r="F5000" t="s">
        <v>6418</v>
      </c>
      <c r="G5000" t="s">
        <v>4287</v>
      </c>
      <c r="H5000" t="s">
        <v>20</v>
      </c>
    </row>
    <row r="5001" spans="2:8" x14ac:dyDescent="0.25">
      <c r="B5001" t="s">
        <v>18769</v>
      </c>
      <c r="C5001" t="s">
        <v>18770</v>
      </c>
      <c r="D5001" t="s">
        <v>10769</v>
      </c>
      <c r="E5001" t="s">
        <v>9376</v>
      </c>
      <c r="F5001" t="s">
        <v>6849</v>
      </c>
      <c r="G5001" t="s">
        <v>14860</v>
      </c>
      <c r="H5001" t="s">
        <v>22810</v>
      </c>
    </row>
    <row r="5002" spans="2:8" x14ac:dyDescent="0.25">
      <c r="B5002" t="s">
        <v>18773</v>
      </c>
      <c r="C5002" t="s">
        <v>18774</v>
      </c>
      <c r="D5002" t="s">
        <v>8342</v>
      </c>
      <c r="E5002" t="s">
        <v>8261</v>
      </c>
      <c r="F5002" t="s">
        <v>22673</v>
      </c>
      <c r="G5002" t="s">
        <v>22206</v>
      </c>
      <c r="H5002" t="s">
        <v>6568</v>
      </c>
    </row>
    <row r="5003" spans="2:8" x14ac:dyDescent="0.25">
      <c r="B5003" t="s">
        <v>18775</v>
      </c>
      <c r="C5003" t="s">
        <v>18776</v>
      </c>
      <c r="D5003" t="s">
        <v>20977</v>
      </c>
      <c r="E5003" t="s">
        <v>5135</v>
      </c>
      <c r="F5003" t="s">
        <v>24486</v>
      </c>
      <c r="G5003" t="s">
        <v>24113</v>
      </c>
      <c r="H5003" t="s">
        <v>9208</v>
      </c>
    </row>
    <row r="5004" spans="2:8" x14ac:dyDescent="0.25">
      <c r="B5004" t="s">
        <v>18778</v>
      </c>
      <c r="C5004" t="s">
        <v>18779</v>
      </c>
      <c r="D5004" t="s">
        <v>24487</v>
      </c>
      <c r="E5004" t="s">
        <v>16172</v>
      </c>
      <c r="F5004" t="s">
        <v>24488</v>
      </c>
      <c r="G5004" t="s">
        <v>13189</v>
      </c>
      <c r="H5004" t="s">
        <v>6607</v>
      </c>
    </row>
    <row r="5005" spans="2:8" x14ac:dyDescent="0.25">
      <c r="B5005" t="s">
        <v>18783</v>
      </c>
      <c r="C5005" t="s">
        <v>18784</v>
      </c>
      <c r="D5005" t="s">
        <v>24489</v>
      </c>
      <c r="E5005" t="s">
        <v>194</v>
      </c>
      <c r="F5005" t="s">
        <v>24490</v>
      </c>
      <c r="G5005" t="s">
        <v>5296</v>
      </c>
      <c r="H5005" t="s">
        <v>9626</v>
      </c>
    </row>
    <row r="5006" spans="2:8" x14ac:dyDescent="0.25">
      <c r="B5006" t="s">
        <v>18786</v>
      </c>
      <c r="C5006" t="s">
        <v>18787</v>
      </c>
      <c r="D5006" t="s">
        <v>11430</v>
      </c>
      <c r="E5006" t="s">
        <v>4017</v>
      </c>
      <c r="F5006" t="s">
        <v>443</v>
      </c>
      <c r="G5006" t="s">
        <v>21086</v>
      </c>
      <c r="H5006" t="s">
        <v>24491</v>
      </c>
    </row>
    <row r="5007" spans="2:8" x14ac:dyDescent="0.25">
      <c r="B5007" t="s">
        <v>18790</v>
      </c>
      <c r="C5007" t="s">
        <v>18791</v>
      </c>
      <c r="D5007" t="s">
        <v>24492</v>
      </c>
      <c r="E5007" t="s">
        <v>24493</v>
      </c>
      <c r="F5007" t="s">
        <v>16422</v>
      </c>
      <c r="G5007" t="s">
        <v>8047</v>
      </c>
      <c r="H5007" t="s">
        <v>7397</v>
      </c>
    </row>
    <row r="5008" spans="2:8" x14ac:dyDescent="0.25">
      <c r="B5008" t="s">
        <v>18793</v>
      </c>
      <c r="C5008" t="s">
        <v>18794</v>
      </c>
      <c r="D5008" t="s">
        <v>19585</v>
      </c>
      <c r="E5008" t="s">
        <v>17845</v>
      </c>
      <c r="F5008" t="s">
        <v>24494</v>
      </c>
      <c r="G5008" t="s">
        <v>7970</v>
      </c>
      <c r="H5008" t="s">
        <v>5851</v>
      </c>
    </row>
    <row r="5009" spans="2:8" x14ac:dyDescent="0.25">
      <c r="B5009" t="s">
        <v>18797</v>
      </c>
      <c r="C5009" t="s">
        <v>18798</v>
      </c>
      <c r="D5009" t="s">
        <v>14229</v>
      </c>
      <c r="E5009" t="s">
        <v>1102</v>
      </c>
      <c r="F5009" t="s">
        <v>3770</v>
      </c>
      <c r="G5009" t="s">
        <v>20638</v>
      </c>
      <c r="H5009" t="s">
        <v>16015</v>
      </c>
    </row>
    <row r="5010" spans="2:8" x14ac:dyDescent="0.25">
      <c r="B5010" t="s">
        <v>18802</v>
      </c>
      <c r="C5010" t="s">
        <v>18803</v>
      </c>
      <c r="D5010" t="s">
        <v>18841</v>
      </c>
      <c r="E5010" t="s">
        <v>20276</v>
      </c>
      <c r="F5010" t="s">
        <v>14212</v>
      </c>
      <c r="G5010" t="s">
        <v>24495</v>
      </c>
      <c r="H5010" t="s">
        <v>5597</v>
      </c>
    </row>
    <row r="5011" spans="2:8" x14ac:dyDescent="0.25">
      <c r="B5011" t="s">
        <v>18805</v>
      </c>
      <c r="C5011" t="s">
        <v>18806</v>
      </c>
      <c r="D5011" t="s">
        <v>7341</v>
      </c>
      <c r="E5011" t="s">
        <v>17462</v>
      </c>
      <c r="F5011" t="s">
        <v>338</v>
      </c>
      <c r="G5011" t="s">
        <v>3809</v>
      </c>
      <c r="H5011" t="s">
        <v>9259</v>
      </c>
    </row>
    <row r="5012" spans="2:8" x14ac:dyDescent="0.25">
      <c r="B5012" t="s">
        <v>18809</v>
      </c>
      <c r="C5012" t="s">
        <v>18810</v>
      </c>
      <c r="D5012" t="s">
        <v>9731</v>
      </c>
      <c r="E5012" t="s">
        <v>21341</v>
      </c>
      <c r="F5012" t="s">
        <v>8750</v>
      </c>
      <c r="G5012" t="s">
        <v>9653</v>
      </c>
      <c r="H5012" t="s">
        <v>23702</v>
      </c>
    </row>
    <row r="5013" spans="2:8" x14ac:dyDescent="0.25">
      <c r="B5013" t="s">
        <v>18811</v>
      </c>
      <c r="C5013" t="s">
        <v>18812</v>
      </c>
      <c r="D5013" t="s">
        <v>24496</v>
      </c>
      <c r="E5013" t="s">
        <v>24497</v>
      </c>
      <c r="F5013" t="s">
        <v>16591</v>
      </c>
      <c r="G5013" t="s">
        <v>5043</v>
      </c>
      <c r="H5013" t="s">
        <v>2216</v>
      </c>
    </row>
    <row r="5014" spans="2:8" x14ac:dyDescent="0.25">
      <c r="B5014" t="s">
        <v>18817</v>
      </c>
      <c r="C5014" t="s">
        <v>18818</v>
      </c>
      <c r="D5014" t="s">
        <v>24498</v>
      </c>
      <c r="E5014" t="s">
        <v>8086</v>
      </c>
      <c r="F5014" t="s">
        <v>8373</v>
      </c>
      <c r="G5014" t="s">
        <v>804</v>
      </c>
      <c r="H5014" t="s">
        <v>14651</v>
      </c>
    </row>
    <row r="5015" spans="2:8" x14ac:dyDescent="0.25">
      <c r="B5015" t="s">
        <v>18820</v>
      </c>
      <c r="C5015" t="s">
        <v>18821</v>
      </c>
      <c r="D5015" t="s">
        <v>21988</v>
      </c>
      <c r="E5015" t="s">
        <v>835</v>
      </c>
      <c r="F5015" t="s">
        <v>24499</v>
      </c>
      <c r="G5015" t="s">
        <v>13625</v>
      </c>
      <c r="H5015" t="s">
        <v>925</v>
      </c>
    </row>
    <row r="5016" spans="2:8" x14ac:dyDescent="0.25">
      <c r="B5016" t="s">
        <v>18823</v>
      </c>
      <c r="C5016" t="s">
        <v>18824</v>
      </c>
      <c r="D5016" t="s">
        <v>18160</v>
      </c>
      <c r="E5016" t="s">
        <v>17949</v>
      </c>
      <c r="F5016" t="s">
        <v>24500</v>
      </c>
      <c r="G5016" t="s">
        <v>10471</v>
      </c>
      <c r="H5016" t="s">
        <v>10236</v>
      </c>
    </row>
    <row r="5017" spans="2:8" x14ac:dyDescent="0.25">
      <c r="B5017" t="s">
        <v>18828</v>
      </c>
      <c r="C5017" t="s">
        <v>18829</v>
      </c>
      <c r="D5017" t="s">
        <v>13290</v>
      </c>
      <c r="E5017" t="s">
        <v>11561</v>
      </c>
      <c r="F5017" t="s">
        <v>9037</v>
      </c>
      <c r="G5017" t="s">
        <v>3029</v>
      </c>
      <c r="H5017" t="s">
        <v>13113</v>
      </c>
    </row>
    <row r="5018" spans="2:8" x14ac:dyDescent="0.25">
      <c r="B5018" t="s">
        <v>18830</v>
      </c>
      <c r="C5018" t="s">
        <v>18831</v>
      </c>
      <c r="D5018" t="s">
        <v>24501</v>
      </c>
      <c r="E5018" t="s">
        <v>24499</v>
      </c>
      <c r="F5018" t="s">
        <v>12468</v>
      </c>
      <c r="G5018" t="s">
        <v>280</v>
      </c>
      <c r="H5018" t="s">
        <v>2649</v>
      </c>
    </row>
    <row r="5019" spans="2:8" x14ac:dyDescent="0.25">
      <c r="B5019" t="s">
        <v>18833</v>
      </c>
      <c r="C5019" t="s">
        <v>18834</v>
      </c>
      <c r="D5019" t="s">
        <v>21152</v>
      </c>
      <c r="E5019" t="s">
        <v>7602</v>
      </c>
      <c r="F5019" t="s">
        <v>24502</v>
      </c>
      <c r="G5019" t="s">
        <v>5171</v>
      </c>
      <c r="H5019" t="s">
        <v>10508</v>
      </c>
    </row>
    <row r="5020" spans="2:8" x14ac:dyDescent="0.25">
      <c r="B5020" t="s">
        <v>18837</v>
      </c>
      <c r="C5020" t="s">
        <v>18838</v>
      </c>
      <c r="D5020" t="s">
        <v>4377</v>
      </c>
      <c r="E5020" t="s">
        <v>1159</v>
      </c>
      <c r="F5020" t="s">
        <v>1803</v>
      </c>
      <c r="G5020" t="s">
        <v>20226</v>
      </c>
      <c r="H5020" t="s">
        <v>4203</v>
      </c>
    </row>
    <row r="5021" spans="2:8" x14ac:dyDescent="0.25">
      <c r="B5021" t="s">
        <v>18839</v>
      </c>
      <c r="C5021" t="s">
        <v>18840</v>
      </c>
      <c r="D5021" t="s">
        <v>21245</v>
      </c>
      <c r="E5021" t="s">
        <v>678</v>
      </c>
      <c r="F5021" t="s">
        <v>2213</v>
      </c>
      <c r="G5021" t="s">
        <v>10236</v>
      </c>
      <c r="H5021" t="s">
        <v>24503</v>
      </c>
    </row>
    <row r="5022" spans="2:8" x14ac:dyDescent="0.25">
      <c r="B5022" t="s">
        <v>18842</v>
      </c>
      <c r="C5022" t="s">
        <v>18843</v>
      </c>
      <c r="D5022" t="s">
        <v>24504</v>
      </c>
      <c r="E5022" t="s">
        <v>171</v>
      </c>
      <c r="F5022" t="s">
        <v>11216</v>
      </c>
      <c r="G5022" t="s">
        <v>2006</v>
      </c>
      <c r="H5022" t="s">
        <v>5561</v>
      </c>
    </row>
    <row r="5023" spans="2:8" x14ac:dyDescent="0.25">
      <c r="B5023" t="s">
        <v>18846</v>
      </c>
      <c r="C5023" t="s">
        <v>18847</v>
      </c>
      <c r="D5023" t="s">
        <v>18406</v>
      </c>
      <c r="E5023" t="s">
        <v>16930</v>
      </c>
      <c r="F5023" t="s">
        <v>24505</v>
      </c>
      <c r="G5023" t="s">
        <v>4216</v>
      </c>
      <c r="H5023" t="s">
        <v>5116</v>
      </c>
    </row>
    <row r="5024" spans="2:8" x14ac:dyDescent="0.25">
      <c r="B5024" t="s">
        <v>18850</v>
      </c>
      <c r="C5024" t="s">
        <v>18851</v>
      </c>
      <c r="D5024" t="s">
        <v>22903</v>
      </c>
      <c r="E5024" t="s">
        <v>19814</v>
      </c>
      <c r="F5024" t="s">
        <v>24506</v>
      </c>
      <c r="G5024" t="s">
        <v>19108</v>
      </c>
      <c r="H5024" t="s">
        <v>8263</v>
      </c>
    </row>
    <row r="5025" spans="2:8" x14ac:dyDescent="0.25">
      <c r="B5025" t="s">
        <v>18853</v>
      </c>
      <c r="C5025" t="s">
        <v>18854</v>
      </c>
      <c r="D5025" t="s">
        <v>21180</v>
      </c>
      <c r="E5025" t="s">
        <v>20414</v>
      </c>
      <c r="F5025" t="s">
        <v>23264</v>
      </c>
      <c r="G5025" t="s">
        <v>216</v>
      </c>
      <c r="H5025" t="s">
        <v>22370</v>
      </c>
    </row>
    <row r="5026" spans="2:8" x14ac:dyDescent="0.25">
      <c r="B5026" t="s">
        <v>18856</v>
      </c>
      <c r="C5026" t="s">
        <v>18857</v>
      </c>
      <c r="D5026" t="s">
        <v>21489</v>
      </c>
      <c r="E5026" t="s">
        <v>5288</v>
      </c>
      <c r="F5026" t="s">
        <v>6519</v>
      </c>
      <c r="G5026" t="s">
        <v>4756</v>
      </c>
      <c r="H5026" t="s">
        <v>5943</v>
      </c>
    </row>
    <row r="5027" spans="2:8" x14ac:dyDescent="0.25">
      <c r="B5027" t="s">
        <v>18858</v>
      </c>
      <c r="C5027" t="s">
        <v>18859</v>
      </c>
      <c r="D5027" t="s">
        <v>24481</v>
      </c>
      <c r="E5027" t="s">
        <v>21417</v>
      </c>
      <c r="F5027" t="s">
        <v>16758</v>
      </c>
      <c r="G5027" t="s">
        <v>22229</v>
      </c>
      <c r="H5027" t="s">
        <v>24507</v>
      </c>
    </row>
    <row r="5028" spans="2:8" x14ac:dyDescent="0.25">
      <c r="B5028" t="s">
        <v>18864</v>
      </c>
      <c r="C5028" t="s">
        <v>18865</v>
      </c>
      <c r="D5028" t="s">
        <v>18229</v>
      </c>
      <c r="E5028" t="s">
        <v>22762</v>
      </c>
      <c r="F5028" t="s">
        <v>16930</v>
      </c>
      <c r="G5028" t="s">
        <v>10000</v>
      </c>
      <c r="H5028" t="s">
        <v>1210</v>
      </c>
    </row>
    <row r="5029" spans="2:8" x14ac:dyDescent="0.25">
      <c r="B5029" t="s">
        <v>18868</v>
      </c>
      <c r="C5029" t="s">
        <v>18869</v>
      </c>
      <c r="D5029" t="s">
        <v>17941</v>
      </c>
      <c r="E5029" t="s">
        <v>3508</v>
      </c>
      <c r="F5029" t="s">
        <v>4449</v>
      </c>
      <c r="G5029" t="s">
        <v>1498</v>
      </c>
      <c r="H5029" t="s">
        <v>9132</v>
      </c>
    </row>
    <row r="5030" spans="2:8" x14ac:dyDescent="0.25">
      <c r="B5030" t="s">
        <v>18870</v>
      </c>
      <c r="C5030" t="s">
        <v>18871</v>
      </c>
      <c r="D5030" t="s">
        <v>12830</v>
      </c>
      <c r="E5030" t="s">
        <v>24508</v>
      </c>
      <c r="F5030" t="s">
        <v>24488</v>
      </c>
      <c r="G5030" t="s">
        <v>24509</v>
      </c>
      <c r="H5030" t="s">
        <v>3063</v>
      </c>
    </row>
    <row r="5031" spans="2:8" x14ac:dyDescent="0.25">
      <c r="B5031" t="s">
        <v>18873</v>
      </c>
      <c r="C5031" t="s">
        <v>18874</v>
      </c>
      <c r="D5031" t="s">
        <v>9584</v>
      </c>
      <c r="E5031" t="s">
        <v>21005</v>
      </c>
      <c r="F5031" t="s">
        <v>19464</v>
      </c>
      <c r="G5031" t="s">
        <v>1526</v>
      </c>
      <c r="H5031" t="s">
        <v>7090</v>
      </c>
    </row>
    <row r="5032" spans="2:8" x14ac:dyDescent="0.25">
      <c r="B5032" t="s">
        <v>18876</v>
      </c>
      <c r="C5032" t="s">
        <v>18877</v>
      </c>
      <c r="D5032" t="s">
        <v>21096</v>
      </c>
      <c r="E5032" t="s">
        <v>2908</v>
      </c>
      <c r="F5032" t="s">
        <v>17462</v>
      </c>
      <c r="G5032" t="s">
        <v>5631</v>
      </c>
      <c r="H5032" t="s">
        <v>22290</v>
      </c>
    </row>
    <row r="5033" spans="2:8" x14ac:dyDescent="0.25">
      <c r="B5033" t="s">
        <v>18879</v>
      </c>
      <c r="C5033" t="s">
        <v>18880</v>
      </c>
      <c r="D5033" t="s">
        <v>4587</v>
      </c>
      <c r="E5033" t="s">
        <v>18247</v>
      </c>
      <c r="F5033" t="s">
        <v>22583</v>
      </c>
      <c r="G5033" t="s">
        <v>13828</v>
      </c>
      <c r="H5033" t="s">
        <v>6821</v>
      </c>
    </row>
    <row r="5034" spans="2:8" x14ac:dyDescent="0.25">
      <c r="B5034" t="s">
        <v>18883</v>
      </c>
      <c r="C5034" t="s">
        <v>18884</v>
      </c>
      <c r="D5034" t="s">
        <v>10583</v>
      </c>
      <c r="E5034" t="s">
        <v>20095</v>
      </c>
      <c r="F5034" t="s">
        <v>11979</v>
      </c>
      <c r="G5034" t="s">
        <v>2223</v>
      </c>
      <c r="H5034" t="s">
        <v>1952</v>
      </c>
    </row>
    <row r="5035" spans="2:8" x14ac:dyDescent="0.25">
      <c r="B5035" t="s">
        <v>18886</v>
      </c>
      <c r="C5035" t="s">
        <v>18887</v>
      </c>
      <c r="D5035" t="s">
        <v>24510</v>
      </c>
      <c r="E5035" t="s">
        <v>24511</v>
      </c>
      <c r="F5035" t="s">
        <v>24512</v>
      </c>
      <c r="G5035" t="s">
        <v>23099</v>
      </c>
      <c r="H5035" t="s">
        <v>18885</v>
      </c>
    </row>
    <row r="5036" spans="2:8" x14ac:dyDescent="0.25">
      <c r="B5036" t="s">
        <v>18890</v>
      </c>
      <c r="C5036" t="s">
        <v>18891</v>
      </c>
      <c r="D5036" t="s">
        <v>17830</v>
      </c>
      <c r="E5036" t="s">
        <v>24513</v>
      </c>
      <c r="F5036" t="s">
        <v>16842</v>
      </c>
      <c r="G5036" t="s">
        <v>11484</v>
      </c>
      <c r="H5036" t="s">
        <v>23479</v>
      </c>
    </row>
    <row r="5037" spans="2:8" x14ac:dyDescent="0.25">
      <c r="B5037" t="s">
        <v>18893</v>
      </c>
      <c r="C5037" t="s">
        <v>18894</v>
      </c>
      <c r="D5037" t="s">
        <v>2371</v>
      </c>
      <c r="E5037" t="s">
        <v>21995</v>
      </c>
      <c r="F5037" t="s">
        <v>2105</v>
      </c>
      <c r="G5037" t="s">
        <v>11649</v>
      </c>
      <c r="H5037" t="s">
        <v>5737</v>
      </c>
    </row>
    <row r="5038" spans="2:8" x14ac:dyDescent="0.25">
      <c r="B5038" t="s">
        <v>18895</v>
      </c>
      <c r="C5038" t="s">
        <v>18896</v>
      </c>
      <c r="D5038" t="s">
        <v>11978</v>
      </c>
      <c r="E5038" t="s">
        <v>8156</v>
      </c>
      <c r="F5038" t="s">
        <v>11279</v>
      </c>
      <c r="G5038" t="s">
        <v>13949</v>
      </c>
      <c r="H5038" t="s">
        <v>24514</v>
      </c>
    </row>
    <row r="5039" spans="2:8" x14ac:dyDescent="0.25">
      <c r="B5039" t="s">
        <v>18898</v>
      </c>
      <c r="C5039" t="s">
        <v>18899</v>
      </c>
      <c r="D5039" t="s">
        <v>3084</v>
      </c>
      <c r="E5039" t="s">
        <v>6866</v>
      </c>
      <c r="F5039" t="s">
        <v>930</v>
      </c>
      <c r="G5039" t="s">
        <v>1436</v>
      </c>
      <c r="H5039" t="s">
        <v>24515</v>
      </c>
    </row>
    <row r="5040" spans="2:8" x14ac:dyDescent="0.25">
      <c r="B5040" t="s">
        <v>18902</v>
      </c>
      <c r="C5040" t="s">
        <v>18903</v>
      </c>
      <c r="D5040" t="s">
        <v>24516</v>
      </c>
      <c r="E5040" t="s">
        <v>24517</v>
      </c>
      <c r="F5040" t="s">
        <v>15038</v>
      </c>
      <c r="G5040" t="s">
        <v>18801</v>
      </c>
      <c r="H5040" t="s">
        <v>11029</v>
      </c>
    </row>
    <row r="5041" spans="2:8" x14ac:dyDescent="0.25">
      <c r="B5041" t="s">
        <v>18908</v>
      </c>
      <c r="C5041" t="s">
        <v>18909</v>
      </c>
      <c r="D5041" t="s">
        <v>11063</v>
      </c>
      <c r="E5041" t="s">
        <v>14212</v>
      </c>
      <c r="F5041" t="s">
        <v>14122</v>
      </c>
      <c r="G5041" t="s">
        <v>3970</v>
      </c>
      <c r="H5041" t="s">
        <v>5422</v>
      </c>
    </row>
    <row r="5042" spans="2:8" x14ac:dyDescent="0.25">
      <c r="B5042" t="s">
        <v>18911</v>
      </c>
      <c r="C5042" t="s">
        <v>18912</v>
      </c>
      <c r="D5042" t="s">
        <v>24176</v>
      </c>
      <c r="E5042" t="s">
        <v>24518</v>
      </c>
      <c r="F5042" t="s">
        <v>24519</v>
      </c>
      <c r="G5042" t="s">
        <v>8875</v>
      </c>
      <c r="H5042" t="s">
        <v>8363</v>
      </c>
    </row>
    <row r="5043" spans="2:8" x14ac:dyDescent="0.25">
      <c r="B5043" t="s">
        <v>18915</v>
      </c>
      <c r="C5043" t="s">
        <v>18916</v>
      </c>
      <c r="D5043" t="s">
        <v>24520</v>
      </c>
      <c r="E5043" t="s">
        <v>19844</v>
      </c>
      <c r="F5043" t="s">
        <v>24521</v>
      </c>
      <c r="G5043" t="s">
        <v>633</v>
      </c>
      <c r="H5043" t="s">
        <v>7688</v>
      </c>
    </row>
    <row r="5044" spans="2:8" x14ac:dyDescent="0.25">
      <c r="B5044" t="s">
        <v>18919</v>
      </c>
      <c r="C5044" t="s">
        <v>18920</v>
      </c>
      <c r="D5044" t="s">
        <v>22783</v>
      </c>
      <c r="E5044" t="s">
        <v>23225</v>
      </c>
      <c r="F5044" t="s">
        <v>18268</v>
      </c>
      <c r="G5044" t="s">
        <v>417</v>
      </c>
      <c r="H5044" t="s">
        <v>8562</v>
      </c>
    </row>
    <row r="5045" spans="2:8" x14ac:dyDescent="0.25">
      <c r="B5045" t="s">
        <v>18922</v>
      </c>
      <c r="C5045" t="s">
        <v>18923</v>
      </c>
      <c r="D5045" t="s">
        <v>18799</v>
      </c>
      <c r="E5045" t="s">
        <v>9798</v>
      </c>
      <c r="F5045" t="s">
        <v>2337</v>
      </c>
      <c r="G5045" t="s">
        <v>5878</v>
      </c>
      <c r="H5045" t="s">
        <v>7970</v>
      </c>
    </row>
    <row r="5046" spans="2:8" x14ac:dyDescent="0.25">
      <c r="B5046" t="s">
        <v>18924</v>
      </c>
      <c r="C5046" t="s">
        <v>18925</v>
      </c>
      <c r="D5046" t="s">
        <v>11063</v>
      </c>
      <c r="E5046" t="s">
        <v>22225</v>
      </c>
      <c r="F5046" t="s">
        <v>16421</v>
      </c>
      <c r="G5046" t="s">
        <v>4317</v>
      </c>
      <c r="H5046" t="s">
        <v>10436</v>
      </c>
    </row>
    <row r="5047" spans="2:8" x14ac:dyDescent="0.25">
      <c r="B5047" t="s">
        <v>18926</v>
      </c>
      <c r="C5047" t="s">
        <v>18927</v>
      </c>
      <c r="D5047" t="s">
        <v>15685</v>
      </c>
      <c r="E5047" t="s">
        <v>994</v>
      </c>
      <c r="F5047" t="s">
        <v>2205</v>
      </c>
      <c r="G5047" t="s">
        <v>20571</v>
      </c>
      <c r="H5047" t="s">
        <v>8966</v>
      </c>
    </row>
    <row r="5048" spans="2:8" x14ac:dyDescent="0.25">
      <c r="B5048" t="s">
        <v>18929</v>
      </c>
      <c r="C5048" t="s">
        <v>18930</v>
      </c>
      <c r="D5048" t="s">
        <v>8100</v>
      </c>
      <c r="E5048" t="s">
        <v>24522</v>
      </c>
      <c r="F5048" t="s">
        <v>24523</v>
      </c>
      <c r="G5048" t="s">
        <v>3469</v>
      </c>
      <c r="H5048" t="s">
        <v>4556</v>
      </c>
    </row>
    <row r="5049" spans="2:8" x14ac:dyDescent="0.25">
      <c r="B5049" t="s">
        <v>18934</v>
      </c>
      <c r="C5049" t="s">
        <v>18935</v>
      </c>
      <c r="D5049" t="s">
        <v>24524</v>
      </c>
      <c r="E5049" t="s">
        <v>24525</v>
      </c>
      <c r="F5049" t="s">
        <v>24526</v>
      </c>
      <c r="G5049" t="s">
        <v>18816</v>
      </c>
      <c r="H5049" t="s">
        <v>9589</v>
      </c>
    </row>
    <row r="5050" spans="2:8" x14ac:dyDescent="0.25">
      <c r="B5050" t="s">
        <v>18939</v>
      </c>
      <c r="C5050" t="s">
        <v>18940</v>
      </c>
      <c r="D5050" t="s">
        <v>468</v>
      </c>
      <c r="E5050" t="s">
        <v>24527</v>
      </c>
      <c r="F5050" t="s">
        <v>24528</v>
      </c>
      <c r="G5050" t="s">
        <v>7821</v>
      </c>
      <c r="H5050" t="s">
        <v>7108</v>
      </c>
    </row>
    <row r="5051" spans="2:8" x14ac:dyDescent="0.25">
      <c r="B5051" t="s">
        <v>18942</v>
      </c>
      <c r="C5051" t="s">
        <v>18943</v>
      </c>
      <c r="D5051" t="s">
        <v>16450</v>
      </c>
      <c r="E5051" t="s">
        <v>13884</v>
      </c>
      <c r="F5051" t="s">
        <v>16751</v>
      </c>
      <c r="G5051" t="s">
        <v>8596</v>
      </c>
      <c r="H5051" t="s">
        <v>4570</v>
      </c>
    </row>
    <row r="5052" spans="2:8" x14ac:dyDescent="0.25">
      <c r="B5052" t="s">
        <v>18946</v>
      </c>
      <c r="C5052" t="s">
        <v>18947</v>
      </c>
      <c r="D5052" t="s">
        <v>17220</v>
      </c>
      <c r="E5052" t="s">
        <v>3267</v>
      </c>
      <c r="F5052" t="s">
        <v>6448</v>
      </c>
      <c r="G5052" t="s">
        <v>10821</v>
      </c>
      <c r="H5052" t="s">
        <v>16400</v>
      </c>
    </row>
    <row r="5053" spans="2:8" x14ac:dyDescent="0.25">
      <c r="B5053" t="s">
        <v>18951</v>
      </c>
      <c r="C5053" t="s">
        <v>18952</v>
      </c>
      <c r="D5053" t="s">
        <v>1612</v>
      </c>
      <c r="E5053" t="s">
        <v>349</v>
      </c>
      <c r="F5053" t="s">
        <v>2812</v>
      </c>
      <c r="G5053" t="s">
        <v>5600</v>
      </c>
      <c r="H5053" t="s">
        <v>24529</v>
      </c>
    </row>
    <row r="5054" spans="2:8" x14ac:dyDescent="0.25">
      <c r="B5054" t="s">
        <v>18953</v>
      </c>
      <c r="C5054" t="s">
        <v>18954</v>
      </c>
      <c r="D5054" t="s">
        <v>7806</v>
      </c>
      <c r="E5054" t="s">
        <v>3380</v>
      </c>
      <c r="F5054" t="s">
        <v>2194</v>
      </c>
      <c r="G5054" t="s">
        <v>24530</v>
      </c>
      <c r="H5054" t="s">
        <v>5325</v>
      </c>
    </row>
    <row r="5055" spans="2:8" x14ac:dyDescent="0.25">
      <c r="B5055" t="s">
        <v>18956</v>
      </c>
      <c r="C5055" t="s">
        <v>18957</v>
      </c>
      <c r="D5055" t="s">
        <v>889</v>
      </c>
      <c r="E5055" t="s">
        <v>848</v>
      </c>
      <c r="F5055" t="s">
        <v>1122</v>
      </c>
      <c r="G5055" t="s">
        <v>1124</v>
      </c>
      <c r="H5055" t="s">
        <v>24531</v>
      </c>
    </row>
    <row r="5056" spans="2:8" x14ac:dyDescent="0.25">
      <c r="B5056" t="s">
        <v>18959</v>
      </c>
      <c r="C5056" t="s">
        <v>18960</v>
      </c>
      <c r="D5056" t="s">
        <v>24532</v>
      </c>
      <c r="E5056" t="s">
        <v>24533</v>
      </c>
      <c r="F5056" t="s">
        <v>24534</v>
      </c>
      <c r="G5056" t="s">
        <v>24535</v>
      </c>
      <c r="H5056" t="s">
        <v>3080</v>
      </c>
    </row>
    <row r="5057" spans="2:8" x14ac:dyDescent="0.25">
      <c r="B5057" t="s">
        <v>18964</v>
      </c>
      <c r="C5057" t="s">
        <v>18965</v>
      </c>
      <c r="D5057" t="s">
        <v>3502</v>
      </c>
      <c r="E5057" t="s">
        <v>1722</v>
      </c>
      <c r="F5057" t="s">
        <v>2249</v>
      </c>
      <c r="G5057" t="s">
        <v>3008</v>
      </c>
      <c r="H5057" t="s">
        <v>1024</v>
      </c>
    </row>
    <row r="5058" spans="2:8" x14ac:dyDescent="0.25">
      <c r="B5058" t="s">
        <v>18968</v>
      </c>
      <c r="C5058" t="s">
        <v>18969</v>
      </c>
      <c r="D5058" t="s">
        <v>24479</v>
      </c>
      <c r="E5058" t="s">
        <v>24536</v>
      </c>
      <c r="F5058" t="s">
        <v>14926</v>
      </c>
      <c r="G5058" t="s">
        <v>1008</v>
      </c>
      <c r="H5058" t="s">
        <v>2251</v>
      </c>
    </row>
    <row r="5059" spans="2:8" x14ac:dyDescent="0.25">
      <c r="B5059" t="s">
        <v>18974</v>
      </c>
      <c r="C5059" t="s">
        <v>18975</v>
      </c>
      <c r="D5059" t="s">
        <v>23394</v>
      </c>
      <c r="E5059" t="s">
        <v>1834</v>
      </c>
      <c r="F5059" t="s">
        <v>12777</v>
      </c>
      <c r="G5059" t="s">
        <v>9495</v>
      </c>
      <c r="H5059" t="s">
        <v>16651</v>
      </c>
    </row>
    <row r="5060" spans="2:8" x14ac:dyDescent="0.25">
      <c r="B5060" t="s">
        <v>18977</v>
      </c>
      <c r="C5060" t="s">
        <v>18978</v>
      </c>
      <c r="D5060" t="s">
        <v>2202</v>
      </c>
      <c r="E5060" t="s">
        <v>22272</v>
      </c>
      <c r="F5060" t="s">
        <v>24537</v>
      </c>
      <c r="G5060" t="s">
        <v>6755</v>
      </c>
      <c r="H5060" t="s">
        <v>4576</v>
      </c>
    </row>
    <row r="5061" spans="2:8" x14ac:dyDescent="0.25">
      <c r="B5061" t="s">
        <v>18982</v>
      </c>
      <c r="C5061" t="s">
        <v>18983</v>
      </c>
      <c r="D5061" t="s">
        <v>4003</v>
      </c>
      <c r="E5061" t="s">
        <v>238</v>
      </c>
      <c r="F5061" t="s">
        <v>11727</v>
      </c>
      <c r="G5061" t="s">
        <v>13679</v>
      </c>
      <c r="H5061" t="s">
        <v>22761</v>
      </c>
    </row>
    <row r="5062" spans="2:8" x14ac:dyDescent="0.25">
      <c r="B5062" t="s">
        <v>18985</v>
      </c>
      <c r="C5062" t="s">
        <v>18986</v>
      </c>
      <c r="D5062" t="s">
        <v>24538</v>
      </c>
      <c r="E5062" t="s">
        <v>24539</v>
      </c>
      <c r="F5062" t="s">
        <v>24540</v>
      </c>
      <c r="G5062" t="s">
        <v>17486</v>
      </c>
      <c r="H5062" t="s">
        <v>17198</v>
      </c>
    </row>
    <row r="5063" spans="2:8" x14ac:dyDescent="0.25">
      <c r="B5063" t="s">
        <v>18989</v>
      </c>
      <c r="C5063" t="s">
        <v>18990</v>
      </c>
      <c r="D5063" t="s">
        <v>12197</v>
      </c>
      <c r="E5063" t="s">
        <v>5484</v>
      </c>
      <c r="F5063" t="s">
        <v>3640</v>
      </c>
      <c r="G5063" t="s">
        <v>2500</v>
      </c>
      <c r="H5063" t="s">
        <v>5132</v>
      </c>
    </row>
    <row r="5064" spans="2:8" x14ac:dyDescent="0.25">
      <c r="B5064" t="s">
        <v>18992</v>
      </c>
      <c r="C5064" t="s">
        <v>18993</v>
      </c>
      <c r="D5064" t="s">
        <v>8642</v>
      </c>
      <c r="E5064" t="s">
        <v>24541</v>
      </c>
      <c r="F5064" t="s">
        <v>24542</v>
      </c>
      <c r="G5064" t="s">
        <v>21557</v>
      </c>
      <c r="H5064" t="s">
        <v>8663</v>
      </c>
    </row>
    <row r="5065" spans="2:8" x14ac:dyDescent="0.25">
      <c r="B5065" t="s">
        <v>18998</v>
      </c>
      <c r="C5065" t="s">
        <v>18999</v>
      </c>
      <c r="D5065" t="s">
        <v>24543</v>
      </c>
      <c r="E5065" t="s">
        <v>24544</v>
      </c>
      <c r="F5065" t="s">
        <v>24545</v>
      </c>
      <c r="G5065" t="s">
        <v>3052</v>
      </c>
      <c r="H5065" t="s">
        <v>8562</v>
      </c>
    </row>
    <row r="5066" spans="2:8" x14ac:dyDescent="0.25">
      <c r="B5066" t="s">
        <v>19003</v>
      </c>
      <c r="C5066" t="s">
        <v>19004</v>
      </c>
      <c r="D5066" t="s">
        <v>24546</v>
      </c>
      <c r="E5066" t="s">
        <v>24547</v>
      </c>
      <c r="F5066" t="s">
        <v>24548</v>
      </c>
      <c r="G5066" t="s">
        <v>15681</v>
      </c>
      <c r="H5066" t="s">
        <v>11850</v>
      </c>
    </row>
    <row r="5067" spans="2:8" x14ac:dyDescent="0.25">
      <c r="B5067" t="s">
        <v>19008</v>
      </c>
      <c r="C5067" t="s">
        <v>19009</v>
      </c>
      <c r="D5067" t="s">
        <v>24549</v>
      </c>
      <c r="E5067" t="s">
        <v>24550</v>
      </c>
      <c r="F5067" t="s">
        <v>24551</v>
      </c>
      <c r="G5067" t="s">
        <v>1491</v>
      </c>
      <c r="H5067" t="s">
        <v>8162</v>
      </c>
    </row>
    <row r="5068" spans="2:8" x14ac:dyDescent="0.25">
      <c r="B5068" t="s">
        <v>19013</v>
      </c>
      <c r="C5068" t="s">
        <v>19014</v>
      </c>
      <c r="D5068" t="s">
        <v>24552</v>
      </c>
      <c r="E5068" t="s">
        <v>24553</v>
      </c>
      <c r="F5068" t="s">
        <v>24554</v>
      </c>
      <c r="G5068" t="s">
        <v>20774</v>
      </c>
      <c r="H5068" t="s">
        <v>8562</v>
      </c>
    </row>
    <row r="5069" spans="2:8" x14ac:dyDescent="0.25">
      <c r="B5069" t="s">
        <v>19019</v>
      </c>
      <c r="C5069" t="s">
        <v>19020</v>
      </c>
      <c r="D5069" t="s">
        <v>18734</v>
      </c>
      <c r="E5069" t="s">
        <v>24555</v>
      </c>
      <c r="F5069" t="s">
        <v>14112</v>
      </c>
      <c r="G5069" t="s">
        <v>215</v>
      </c>
      <c r="H5069" t="s">
        <v>9326</v>
      </c>
    </row>
    <row r="5070" spans="2:8" x14ac:dyDescent="0.25">
      <c r="B5070" t="s">
        <v>19021</v>
      </c>
      <c r="C5070" t="s">
        <v>19022</v>
      </c>
      <c r="D5070" t="s">
        <v>24556</v>
      </c>
      <c r="E5070" t="s">
        <v>24557</v>
      </c>
      <c r="F5070" t="s">
        <v>24558</v>
      </c>
      <c r="G5070" t="s">
        <v>7627</v>
      </c>
      <c r="H5070" t="s">
        <v>9742</v>
      </c>
    </row>
    <row r="5071" spans="2:8" x14ac:dyDescent="0.25">
      <c r="B5071" t="s">
        <v>19024</v>
      </c>
      <c r="C5071" t="s">
        <v>19025</v>
      </c>
      <c r="D5071" t="s">
        <v>24559</v>
      </c>
      <c r="E5071" t="s">
        <v>24560</v>
      </c>
      <c r="F5071" t="s">
        <v>24561</v>
      </c>
      <c r="G5071" t="s">
        <v>15316</v>
      </c>
      <c r="H5071" t="s">
        <v>22714</v>
      </c>
    </row>
    <row r="5072" spans="2:8" x14ac:dyDescent="0.25">
      <c r="B5072" t="s">
        <v>19030</v>
      </c>
      <c r="C5072" t="s">
        <v>19031</v>
      </c>
      <c r="D5072" t="s">
        <v>15029</v>
      </c>
      <c r="E5072" t="s">
        <v>10407</v>
      </c>
      <c r="F5072" t="s">
        <v>2824</v>
      </c>
      <c r="G5072" t="s">
        <v>2839</v>
      </c>
      <c r="H5072" t="s">
        <v>8731</v>
      </c>
    </row>
    <row r="5073" spans="2:8" x14ac:dyDescent="0.25">
      <c r="B5073" t="s">
        <v>19033</v>
      </c>
      <c r="C5073" t="s">
        <v>19034</v>
      </c>
      <c r="D5073" t="s">
        <v>24562</v>
      </c>
      <c r="E5073" t="s">
        <v>23968</v>
      </c>
      <c r="F5073" t="s">
        <v>24563</v>
      </c>
      <c r="G5073" t="s">
        <v>12653</v>
      </c>
      <c r="H5073" t="s">
        <v>132</v>
      </c>
    </row>
    <row r="5074" spans="2:8" x14ac:dyDescent="0.25">
      <c r="B5074" t="s">
        <v>19037</v>
      </c>
      <c r="C5074" t="s">
        <v>19038</v>
      </c>
      <c r="D5074" t="s">
        <v>24564</v>
      </c>
      <c r="E5074" t="s">
        <v>24565</v>
      </c>
      <c r="F5074" t="s">
        <v>17857</v>
      </c>
      <c r="G5074" t="s">
        <v>24566</v>
      </c>
      <c r="H5074" t="s">
        <v>20994</v>
      </c>
    </row>
    <row r="5075" spans="2:8" x14ac:dyDescent="0.25">
      <c r="B5075" t="s">
        <v>19042</v>
      </c>
      <c r="C5075" t="s">
        <v>19043</v>
      </c>
      <c r="D5075" t="s">
        <v>1446</v>
      </c>
      <c r="E5075" t="s">
        <v>8330</v>
      </c>
      <c r="F5075" t="s">
        <v>9486</v>
      </c>
      <c r="G5075" t="s">
        <v>23074</v>
      </c>
      <c r="H5075" t="s">
        <v>6073</v>
      </c>
    </row>
    <row r="5076" spans="2:8" x14ac:dyDescent="0.25">
      <c r="B5076" t="s">
        <v>19045</v>
      </c>
      <c r="C5076" t="s">
        <v>19046</v>
      </c>
      <c r="D5076" t="s">
        <v>24567</v>
      </c>
      <c r="E5076" t="s">
        <v>24568</v>
      </c>
      <c r="F5076" t="s">
        <v>24569</v>
      </c>
      <c r="G5076" t="s">
        <v>5374</v>
      </c>
      <c r="H5076" t="s">
        <v>9059</v>
      </c>
    </row>
    <row r="5077" spans="2:8" x14ac:dyDescent="0.25">
      <c r="B5077" t="s">
        <v>19051</v>
      </c>
      <c r="C5077" t="s">
        <v>19052</v>
      </c>
      <c r="D5077" t="s">
        <v>24570</v>
      </c>
      <c r="E5077" t="s">
        <v>24571</v>
      </c>
      <c r="F5077" t="s">
        <v>24572</v>
      </c>
      <c r="G5077" t="s">
        <v>24573</v>
      </c>
      <c r="H5077" t="s">
        <v>18454</v>
      </c>
    </row>
    <row r="5078" spans="2:8" x14ac:dyDescent="0.25">
      <c r="B5078" t="s">
        <v>19056</v>
      </c>
      <c r="C5078" t="s">
        <v>19057</v>
      </c>
      <c r="D5078" t="s">
        <v>12483</v>
      </c>
      <c r="E5078" t="s">
        <v>1749</v>
      </c>
      <c r="F5078" t="s">
        <v>7241</v>
      </c>
      <c r="G5078" t="s">
        <v>3867</v>
      </c>
      <c r="H5078" t="s">
        <v>22854</v>
      </c>
    </row>
    <row r="5079" spans="2:8" x14ac:dyDescent="0.25">
      <c r="B5079" t="s">
        <v>19058</v>
      </c>
      <c r="C5079" t="s">
        <v>19059</v>
      </c>
      <c r="D5079" t="s">
        <v>18917</v>
      </c>
      <c r="E5079" t="s">
        <v>425</v>
      </c>
      <c r="F5079" t="s">
        <v>24574</v>
      </c>
      <c r="G5079" t="s">
        <v>5970</v>
      </c>
      <c r="H5079" t="s">
        <v>22342</v>
      </c>
    </row>
    <row r="5080" spans="2:8" x14ac:dyDescent="0.25">
      <c r="B5080" t="s">
        <v>19063</v>
      </c>
      <c r="C5080" t="s">
        <v>19064</v>
      </c>
      <c r="D5080" t="s">
        <v>20108</v>
      </c>
      <c r="E5080" t="s">
        <v>24575</v>
      </c>
      <c r="F5080" t="s">
        <v>24252</v>
      </c>
      <c r="G5080" t="s">
        <v>13582</v>
      </c>
      <c r="H5080" t="s">
        <v>19578</v>
      </c>
    </row>
    <row r="5081" spans="2:8" x14ac:dyDescent="0.25">
      <c r="B5081" t="s">
        <v>19066</v>
      </c>
      <c r="C5081" t="s">
        <v>19067</v>
      </c>
      <c r="D5081" t="s">
        <v>17284</v>
      </c>
      <c r="E5081" t="s">
        <v>6466</v>
      </c>
      <c r="F5081" t="s">
        <v>6645</v>
      </c>
      <c r="G5081" t="s">
        <v>12999</v>
      </c>
      <c r="H5081" t="s">
        <v>173</v>
      </c>
    </row>
    <row r="5082" spans="2:8" x14ac:dyDescent="0.25">
      <c r="B5082" t="s">
        <v>19069</v>
      </c>
      <c r="C5082" t="s">
        <v>19070</v>
      </c>
      <c r="D5082" t="s">
        <v>10696</v>
      </c>
      <c r="E5082" t="s">
        <v>8715</v>
      </c>
      <c r="F5082" t="s">
        <v>1301</v>
      </c>
      <c r="G5082" t="s">
        <v>8432</v>
      </c>
      <c r="H5082" t="s">
        <v>11044</v>
      </c>
    </row>
    <row r="5083" spans="2:8" x14ac:dyDescent="0.25">
      <c r="B5083" t="s">
        <v>19071</v>
      </c>
      <c r="C5083" t="s">
        <v>19072</v>
      </c>
      <c r="D5083" t="s">
        <v>21246</v>
      </c>
      <c r="E5083" t="s">
        <v>4297</v>
      </c>
      <c r="F5083" t="s">
        <v>24576</v>
      </c>
      <c r="G5083" t="s">
        <v>21570</v>
      </c>
      <c r="H5083" t="s">
        <v>4020</v>
      </c>
    </row>
    <row r="5084" spans="2:8" x14ac:dyDescent="0.25">
      <c r="B5084" t="s">
        <v>19075</v>
      </c>
      <c r="C5084" t="s">
        <v>19076</v>
      </c>
      <c r="D5084" t="s">
        <v>2826</v>
      </c>
      <c r="E5084" t="s">
        <v>12564</v>
      </c>
      <c r="F5084" t="s">
        <v>7873</v>
      </c>
      <c r="G5084" t="s">
        <v>22960</v>
      </c>
      <c r="H5084" t="s">
        <v>863</v>
      </c>
    </row>
    <row r="5085" spans="2:8" x14ac:dyDescent="0.25">
      <c r="B5085" t="s">
        <v>19077</v>
      </c>
      <c r="C5085" t="s">
        <v>19078</v>
      </c>
      <c r="D5085" t="s">
        <v>24577</v>
      </c>
      <c r="E5085" t="s">
        <v>24578</v>
      </c>
      <c r="F5085" t="s">
        <v>24579</v>
      </c>
      <c r="G5085" t="s">
        <v>15681</v>
      </c>
      <c r="H5085" t="s">
        <v>12416</v>
      </c>
    </row>
    <row r="5086" spans="2:8" x14ac:dyDescent="0.25">
      <c r="B5086" t="s">
        <v>19082</v>
      </c>
      <c r="C5086" t="s">
        <v>19083</v>
      </c>
      <c r="D5086" t="s">
        <v>1201</v>
      </c>
      <c r="E5086" t="s">
        <v>2147</v>
      </c>
      <c r="F5086" t="s">
        <v>2913</v>
      </c>
      <c r="G5086" t="s">
        <v>23205</v>
      </c>
      <c r="H5086" t="s">
        <v>22790</v>
      </c>
    </row>
    <row r="5087" spans="2:8" x14ac:dyDescent="0.25">
      <c r="B5087" t="s">
        <v>19085</v>
      </c>
      <c r="C5087" t="s">
        <v>19086</v>
      </c>
      <c r="D5087" t="s">
        <v>19954</v>
      </c>
      <c r="E5087" t="s">
        <v>15023</v>
      </c>
      <c r="F5087" t="s">
        <v>24580</v>
      </c>
      <c r="G5087" t="s">
        <v>5407</v>
      </c>
      <c r="H5087" t="s">
        <v>9060</v>
      </c>
    </row>
    <row r="5088" spans="2:8" x14ac:dyDescent="0.25">
      <c r="B5088" t="s">
        <v>19089</v>
      </c>
      <c r="C5088" t="s">
        <v>19090</v>
      </c>
      <c r="D5088" t="s">
        <v>8568</v>
      </c>
      <c r="E5088" t="s">
        <v>6538</v>
      </c>
      <c r="F5088" t="s">
        <v>2592</v>
      </c>
      <c r="G5088" t="s">
        <v>11662</v>
      </c>
      <c r="H5088" t="s">
        <v>22210</v>
      </c>
    </row>
    <row r="5089" spans="2:8" x14ac:dyDescent="0.25">
      <c r="B5089" t="s">
        <v>19091</v>
      </c>
      <c r="C5089" t="s">
        <v>19092</v>
      </c>
      <c r="D5089" t="s">
        <v>24581</v>
      </c>
      <c r="E5089" t="s">
        <v>24582</v>
      </c>
      <c r="F5089" t="s">
        <v>23944</v>
      </c>
      <c r="G5089" t="s">
        <v>2500</v>
      </c>
      <c r="H5089" t="s">
        <v>21473</v>
      </c>
    </row>
    <row r="5090" spans="2:8" x14ac:dyDescent="0.25">
      <c r="B5090" t="s">
        <v>19096</v>
      </c>
      <c r="C5090" t="s">
        <v>19097</v>
      </c>
      <c r="D5090" t="s">
        <v>4449</v>
      </c>
      <c r="E5090" t="s">
        <v>8326</v>
      </c>
      <c r="F5090" t="s">
        <v>14497</v>
      </c>
      <c r="G5090" t="s">
        <v>1061</v>
      </c>
      <c r="H5090" t="s">
        <v>5422</v>
      </c>
    </row>
    <row r="5091" spans="2:8" x14ac:dyDescent="0.25">
      <c r="B5091" t="s">
        <v>19099</v>
      </c>
      <c r="C5091" t="s">
        <v>19100</v>
      </c>
      <c r="D5091" t="s">
        <v>20775</v>
      </c>
      <c r="E5091" t="s">
        <v>24583</v>
      </c>
      <c r="F5091" t="s">
        <v>24001</v>
      </c>
      <c r="G5091" t="s">
        <v>203</v>
      </c>
      <c r="H5091" t="s">
        <v>8972</v>
      </c>
    </row>
    <row r="5092" spans="2:8" x14ac:dyDescent="0.25">
      <c r="B5092" t="s">
        <v>19104</v>
      </c>
      <c r="C5092" t="s">
        <v>19105</v>
      </c>
      <c r="D5092" t="s">
        <v>24584</v>
      </c>
      <c r="E5092" t="s">
        <v>24585</v>
      </c>
      <c r="F5092" t="s">
        <v>24586</v>
      </c>
      <c r="G5092" t="s">
        <v>12506</v>
      </c>
      <c r="H5092" t="s">
        <v>17406</v>
      </c>
    </row>
    <row r="5093" spans="2:8" x14ac:dyDescent="0.25">
      <c r="B5093" t="s">
        <v>19109</v>
      </c>
      <c r="C5093" t="s">
        <v>19110</v>
      </c>
      <c r="D5093" t="s">
        <v>24587</v>
      </c>
      <c r="E5093" t="s">
        <v>24588</v>
      </c>
      <c r="F5093" t="s">
        <v>24589</v>
      </c>
      <c r="G5093" t="s">
        <v>11342</v>
      </c>
      <c r="H5093" t="s">
        <v>24590</v>
      </c>
    </row>
    <row r="5094" spans="2:8" x14ac:dyDescent="0.25">
      <c r="B5094" t="s">
        <v>19114</v>
      </c>
      <c r="C5094" t="s">
        <v>19115</v>
      </c>
      <c r="D5094" t="s">
        <v>24591</v>
      </c>
      <c r="E5094" t="s">
        <v>24592</v>
      </c>
      <c r="F5094" t="s">
        <v>24593</v>
      </c>
      <c r="G5094" t="s">
        <v>13324</v>
      </c>
      <c r="H5094" t="s">
        <v>12703</v>
      </c>
    </row>
    <row r="5095" spans="2:8" x14ac:dyDescent="0.25">
      <c r="B5095" t="s">
        <v>19119</v>
      </c>
      <c r="C5095" t="s">
        <v>19120</v>
      </c>
      <c r="D5095" t="s">
        <v>4769</v>
      </c>
      <c r="E5095" t="s">
        <v>1185</v>
      </c>
      <c r="F5095" t="s">
        <v>1331</v>
      </c>
      <c r="G5095" t="s">
        <v>7688</v>
      </c>
      <c r="H5095" t="s">
        <v>20744</v>
      </c>
    </row>
    <row r="5096" spans="2:8" x14ac:dyDescent="0.25">
      <c r="B5096" t="s">
        <v>19123</v>
      </c>
      <c r="C5096" t="s">
        <v>19124</v>
      </c>
      <c r="D5096" t="s">
        <v>3859</v>
      </c>
      <c r="E5096" t="s">
        <v>638</v>
      </c>
      <c r="F5096" t="s">
        <v>1455</v>
      </c>
      <c r="G5096" t="s">
        <v>24594</v>
      </c>
      <c r="H5096" t="s">
        <v>9327</v>
      </c>
    </row>
    <row r="5097" spans="2:8" x14ac:dyDescent="0.25">
      <c r="B5097" t="s">
        <v>19127</v>
      </c>
      <c r="C5097" t="s">
        <v>19128</v>
      </c>
      <c r="D5097" t="s">
        <v>18878</v>
      </c>
      <c r="E5097" t="s">
        <v>4353</v>
      </c>
      <c r="F5097" t="s">
        <v>20343</v>
      </c>
      <c r="G5097" t="s">
        <v>3045</v>
      </c>
      <c r="H5097" t="s">
        <v>9942</v>
      </c>
    </row>
    <row r="5098" spans="2:8" x14ac:dyDescent="0.25">
      <c r="B5098" t="s">
        <v>19130</v>
      </c>
      <c r="C5098" t="s">
        <v>19131</v>
      </c>
      <c r="E5098" t="s">
        <v>16842</v>
      </c>
      <c r="F5098" t="s">
        <v>24595</v>
      </c>
      <c r="H5098" t="s">
        <v>23766</v>
      </c>
    </row>
    <row r="5099" spans="2:8" x14ac:dyDescent="0.25">
      <c r="B5099" t="s">
        <v>19133</v>
      </c>
      <c r="C5099" t="s">
        <v>19134</v>
      </c>
      <c r="D5099" t="s">
        <v>19360</v>
      </c>
      <c r="E5099" t="s">
        <v>22916</v>
      </c>
      <c r="F5099" t="s">
        <v>10414</v>
      </c>
      <c r="G5099" t="s">
        <v>13672</v>
      </c>
      <c r="H5099" t="s">
        <v>5044</v>
      </c>
    </row>
    <row r="5100" spans="2:8" x14ac:dyDescent="0.25">
      <c r="B5100" t="s">
        <v>19136</v>
      </c>
      <c r="C5100" t="s">
        <v>19137</v>
      </c>
      <c r="D5100" t="s">
        <v>1308</v>
      </c>
      <c r="E5100" t="s">
        <v>1576</v>
      </c>
      <c r="F5100" t="s">
        <v>1900</v>
      </c>
      <c r="G5100" t="s">
        <v>24279</v>
      </c>
      <c r="H5100" t="s">
        <v>137</v>
      </c>
    </row>
    <row r="5101" spans="2:8" x14ac:dyDescent="0.25">
      <c r="B5101" t="s">
        <v>19139</v>
      </c>
      <c r="C5101" t="s">
        <v>19140</v>
      </c>
      <c r="D5101" t="s">
        <v>14781</v>
      </c>
      <c r="E5101" t="s">
        <v>238</v>
      </c>
      <c r="F5101" t="s">
        <v>496</v>
      </c>
      <c r="G5101" t="s">
        <v>961</v>
      </c>
      <c r="H5101" t="s">
        <v>5493</v>
      </c>
    </row>
    <row r="5102" spans="2:8" x14ac:dyDescent="0.25">
      <c r="B5102" t="s">
        <v>19142</v>
      </c>
      <c r="C5102" t="s">
        <v>19143</v>
      </c>
      <c r="D5102" t="s">
        <v>24596</v>
      </c>
      <c r="E5102" t="s">
        <v>24597</v>
      </c>
      <c r="F5102" t="s">
        <v>24289</v>
      </c>
      <c r="G5102" t="s">
        <v>14767</v>
      </c>
      <c r="H5102" t="s">
        <v>4514</v>
      </c>
    </row>
    <row r="5103" spans="2:8" x14ac:dyDescent="0.25">
      <c r="B5103" t="s">
        <v>19146</v>
      </c>
      <c r="C5103" t="s">
        <v>19147</v>
      </c>
      <c r="D5103" t="s">
        <v>24598</v>
      </c>
      <c r="E5103" t="s">
        <v>22949</v>
      </c>
      <c r="F5103" t="s">
        <v>24599</v>
      </c>
      <c r="G5103" t="s">
        <v>6308</v>
      </c>
      <c r="H5103" t="s">
        <v>12460</v>
      </c>
    </row>
    <row r="5104" spans="2:8" x14ac:dyDescent="0.25">
      <c r="B5104" t="s">
        <v>19152</v>
      </c>
      <c r="C5104" t="s">
        <v>19153</v>
      </c>
      <c r="D5104" t="s">
        <v>21341</v>
      </c>
      <c r="E5104" t="s">
        <v>16479</v>
      </c>
      <c r="F5104" t="s">
        <v>8335</v>
      </c>
      <c r="G5104" t="s">
        <v>6712</v>
      </c>
      <c r="H5104" t="s">
        <v>12288</v>
      </c>
    </row>
    <row r="5105" spans="2:8" x14ac:dyDescent="0.25">
      <c r="B5105" t="s">
        <v>19155</v>
      </c>
      <c r="C5105" t="s">
        <v>19156</v>
      </c>
      <c r="D5105" t="s">
        <v>20507</v>
      </c>
      <c r="E5105" t="s">
        <v>22181</v>
      </c>
      <c r="F5105" t="s">
        <v>24600</v>
      </c>
      <c r="G5105" t="s">
        <v>21570</v>
      </c>
      <c r="H5105" t="s">
        <v>7013</v>
      </c>
    </row>
    <row r="5106" spans="2:8" x14ac:dyDescent="0.25">
      <c r="B5106" t="s">
        <v>19161</v>
      </c>
      <c r="C5106" t="s">
        <v>19162</v>
      </c>
      <c r="D5106" t="s">
        <v>24601</v>
      </c>
      <c r="E5106" t="s">
        <v>24602</v>
      </c>
      <c r="F5106" t="s">
        <v>24603</v>
      </c>
      <c r="G5106" t="s">
        <v>4612</v>
      </c>
      <c r="H5106" t="s">
        <v>17007</v>
      </c>
    </row>
    <row r="5107" spans="2:8" x14ac:dyDescent="0.25">
      <c r="B5107" t="s">
        <v>19166</v>
      </c>
      <c r="C5107" t="s">
        <v>19167</v>
      </c>
      <c r="D5107" t="s">
        <v>24604</v>
      </c>
      <c r="E5107" t="s">
        <v>24605</v>
      </c>
      <c r="F5107" t="s">
        <v>24606</v>
      </c>
      <c r="G5107" t="s">
        <v>2251</v>
      </c>
      <c r="H5107" t="s">
        <v>10666</v>
      </c>
    </row>
    <row r="5108" spans="2:8" x14ac:dyDescent="0.25">
      <c r="B5108" t="s">
        <v>19173</v>
      </c>
      <c r="C5108" t="s">
        <v>19174</v>
      </c>
      <c r="D5108" t="s">
        <v>16871</v>
      </c>
      <c r="E5108" t="s">
        <v>24607</v>
      </c>
      <c r="F5108" t="s">
        <v>22192</v>
      </c>
      <c r="G5108" t="s">
        <v>24608</v>
      </c>
      <c r="H5108" t="s">
        <v>12025</v>
      </c>
    </row>
    <row r="5109" spans="2:8" x14ac:dyDescent="0.25">
      <c r="B5109" t="s">
        <v>19177</v>
      </c>
      <c r="C5109" t="s">
        <v>19178</v>
      </c>
      <c r="D5109" t="s">
        <v>24609</v>
      </c>
      <c r="E5109" t="s">
        <v>24610</v>
      </c>
      <c r="F5109" t="s">
        <v>24611</v>
      </c>
      <c r="G5109" t="s">
        <v>12793</v>
      </c>
      <c r="H5109" t="s">
        <v>5515</v>
      </c>
    </row>
    <row r="5110" spans="2:8" x14ac:dyDescent="0.25">
      <c r="B5110" t="s">
        <v>19182</v>
      </c>
      <c r="C5110" t="s">
        <v>19183</v>
      </c>
      <c r="D5110" t="s">
        <v>24612</v>
      </c>
      <c r="E5110" t="s">
        <v>231</v>
      </c>
      <c r="F5110" t="s">
        <v>24613</v>
      </c>
      <c r="G5110" t="s">
        <v>23456</v>
      </c>
      <c r="H5110" t="s">
        <v>12572</v>
      </c>
    </row>
    <row r="5111" spans="2:8" x14ac:dyDescent="0.25">
      <c r="B5111" t="s">
        <v>19187</v>
      </c>
      <c r="C5111" t="s">
        <v>19188</v>
      </c>
      <c r="D5111" t="s">
        <v>24614</v>
      </c>
      <c r="E5111" t="s">
        <v>24615</v>
      </c>
      <c r="F5111" t="s">
        <v>24616</v>
      </c>
      <c r="G5111" t="s">
        <v>17406</v>
      </c>
      <c r="H5111" t="s">
        <v>1378</v>
      </c>
    </row>
    <row r="5112" spans="2:8" x14ac:dyDescent="0.25">
      <c r="B5112" t="s">
        <v>19192</v>
      </c>
      <c r="C5112" t="s">
        <v>19193</v>
      </c>
      <c r="D5112" t="s">
        <v>24617</v>
      </c>
      <c r="E5112" t="s">
        <v>24618</v>
      </c>
      <c r="F5112" t="s">
        <v>24619</v>
      </c>
      <c r="G5112" t="s">
        <v>8562</v>
      </c>
      <c r="H5112" t="s">
        <v>15197</v>
      </c>
    </row>
    <row r="5113" spans="2:8" x14ac:dyDescent="0.25">
      <c r="B5113" t="s">
        <v>19197</v>
      </c>
      <c r="C5113" t="s">
        <v>19198</v>
      </c>
      <c r="D5113" t="s">
        <v>24620</v>
      </c>
      <c r="E5113" t="s">
        <v>24621</v>
      </c>
      <c r="F5113" t="s">
        <v>24622</v>
      </c>
      <c r="G5113" t="s">
        <v>1468</v>
      </c>
      <c r="H5113" t="s">
        <v>8830</v>
      </c>
    </row>
    <row r="5114" spans="2:8" x14ac:dyDescent="0.25">
      <c r="B5114" t="s">
        <v>19202</v>
      </c>
      <c r="C5114" t="s">
        <v>19203</v>
      </c>
      <c r="D5114" t="s">
        <v>24623</v>
      </c>
      <c r="E5114" t="s">
        <v>24624</v>
      </c>
      <c r="F5114" t="s">
        <v>16889</v>
      </c>
      <c r="G5114" t="s">
        <v>11187</v>
      </c>
      <c r="H5114" t="s">
        <v>22550</v>
      </c>
    </row>
    <row r="5115" spans="2:8" x14ac:dyDescent="0.25">
      <c r="B5115" t="s">
        <v>19208</v>
      </c>
      <c r="C5115" t="s">
        <v>19209</v>
      </c>
      <c r="D5115" t="s">
        <v>21959</v>
      </c>
      <c r="E5115" t="s">
        <v>3007</v>
      </c>
      <c r="F5115" t="s">
        <v>23228</v>
      </c>
      <c r="G5115" t="s">
        <v>4313</v>
      </c>
      <c r="H5115" t="s">
        <v>20642</v>
      </c>
    </row>
    <row r="5116" spans="2:8" x14ac:dyDescent="0.25">
      <c r="B5116" t="s">
        <v>19212</v>
      </c>
      <c r="C5116" t="s">
        <v>19213</v>
      </c>
      <c r="D5116" t="s">
        <v>24541</v>
      </c>
      <c r="E5116" t="s">
        <v>17959</v>
      </c>
      <c r="F5116" t="s">
        <v>23282</v>
      </c>
      <c r="G5116" t="s">
        <v>8429</v>
      </c>
      <c r="H5116" t="s">
        <v>14958</v>
      </c>
    </row>
    <row r="5117" spans="2:8" x14ac:dyDescent="0.25">
      <c r="B5117" t="s">
        <v>19215</v>
      </c>
      <c r="C5117" t="s">
        <v>19216</v>
      </c>
      <c r="D5117" t="s">
        <v>24625</v>
      </c>
      <c r="E5117" t="s">
        <v>22482</v>
      </c>
      <c r="F5117" t="s">
        <v>18441</v>
      </c>
      <c r="G5117" t="s">
        <v>4407</v>
      </c>
      <c r="H5117" t="s">
        <v>10778</v>
      </c>
    </row>
    <row r="5118" spans="2:8" x14ac:dyDescent="0.25">
      <c r="B5118" t="s">
        <v>19220</v>
      </c>
      <c r="C5118" t="s">
        <v>19221</v>
      </c>
      <c r="D5118" t="s">
        <v>1327</v>
      </c>
      <c r="E5118" t="s">
        <v>23468</v>
      </c>
      <c r="F5118" t="s">
        <v>21565</v>
      </c>
      <c r="G5118" t="s">
        <v>24626</v>
      </c>
      <c r="H5118" t="s">
        <v>24627</v>
      </c>
    </row>
    <row r="5119" spans="2:8" x14ac:dyDescent="0.25">
      <c r="B5119" t="s">
        <v>19226</v>
      </c>
      <c r="C5119" t="s">
        <v>19227</v>
      </c>
      <c r="D5119" t="s">
        <v>24173</v>
      </c>
      <c r="E5119" t="s">
        <v>24628</v>
      </c>
      <c r="F5119" t="s">
        <v>24629</v>
      </c>
      <c r="G5119" t="s">
        <v>2556</v>
      </c>
      <c r="H5119" t="s">
        <v>61</v>
      </c>
    </row>
    <row r="5120" spans="2:8" x14ac:dyDescent="0.25">
      <c r="B5120" t="s">
        <v>19230</v>
      </c>
      <c r="C5120" t="s">
        <v>19231</v>
      </c>
      <c r="D5120" t="s">
        <v>24630</v>
      </c>
      <c r="E5120" t="s">
        <v>24631</v>
      </c>
      <c r="F5120" t="s">
        <v>24632</v>
      </c>
      <c r="G5120" t="s">
        <v>18214</v>
      </c>
      <c r="H5120" t="s">
        <v>14958</v>
      </c>
    </row>
    <row r="5121" spans="2:8" x14ac:dyDescent="0.25">
      <c r="B5121" t="s">
        <v>19236</v>
      </c>
      <c r="C5121" t="s">
        <v>19237</v>
      </c>
      <c r="D5121" t="s">
        <v>24633</v>
      </c>
      <c r="E5121" t="s">
        <v>24634</v>
      </c>
      <c r="F5121" t="s">
        <v>21994</v>
      </c>
      <c r="G5121" t="s">
        <v>4854</v>
      </c>
      <c r="H5121" t="s">
        <v>4626</v>
      </c>
    </row>
    <row r="5122" spans="2:8" x14ac:dyDescent="0.25">
      <c r="B5122" t="s">
        <v>19241</v>
      </c>
      <c r="C5122" t="s">
        <v>19242</v>
      </c>
      <c r="D5122" t="s">
        <v>22885</v>
      </c>
      <c r="E5122" t="s">
        <v>6850</v>
      </c>
      <c r="F5122" t="s">
        <v>16572</v>
      </c>
      <c r="G5122" t="s">
        <v>7910</v>
      </c>
      <c r="H5122" t="s">
        <v>1233</v>
      </c>
    </row>
    <row r="5123" spans="2:8" x14ac:dyDescent="0.25">
      <c r="B5123" t="s">
        <v>19244</v>
      </c>
      <c r="C5123" t="s">
        <v>19245</v>
      </c>
      <c r="D5123" t="s">
        <v>4228</v>
      </c>
      <c r="E5123" t="s">
        <v>3585</v>
      </c>
      <c r="F5123" t="s">
        <v>16785</v>
      </c>
      <c r="G5123" t="s">
        <v>9259</v>
      </c>
      <c r="H5123" t="s">
        <v>15006</v>
      </c>
    </row>
    <row r="5124" spans="2:8" x14ac:dyDescent="0.25">
      <c r="B5124" t="s">
        <v>19246</v>
      </c>
      <c r="C5124" t="s">
        <v>19247</v>
      </c>
      <c r="D5124" t="s">
        <v>8445</v>
      </c>
      <c r="E5124" t="s">
        <v>943</v>
      </c>
      <c r="F5124" t="s">
        <v>3503</v>
      </c>
      <c r="G5124" t="s">
        <v>1491</v>
      </c>
      <c r="H5124" t="s">
        <v>24635</v>
      </c>
    </row>
    <row r="5125" spans="2:8" x14ac:dyDescent="0.25">
      <c r="B5125" t="s">
        <v>19248</v>
      </c>
      <c r="C5125" t="s">
        <v>19249</v>
      </c>
      <c r="D5125" t="s">
        <v>1963</v>
      </c>
      <c r="E5125" t="s">
        <v>13357</v>
      </c>
      <c r="F5125" t="s">
        <v>24636</v>
      </c>
      <c r="G5125" t="s">
        <v>16687</v>
      </c>
      <c r="H5125" t="s">
        <v>24637</v>
      </c>
    </row>
    <row r="5126" spans="2:8" x14ac:dyDescent="0.25">
      <c r="B5126" t="s">
        <v>19253</v>
      </c>
      <c r="C5126" t="s">
        <v>19254</v>
      </c>
      <c r="D5126" t="s">
        <v>2582</v>
      </c>
      <c r="E5126" t="s">
        <v>285</v>
      </c>
      <c r="F5126" t="s">
        <v>4664</v>
      </c>
      <c r="G5126" t="s">
        <v>24638</v>
      </c>
      <c r="H5126" t="s">
        <v>14196</v>
      </c>
    </row>
    <row r="5127" spans="2:8" x14ac:dyDescent="0.25">
      <c r="B5127" t="s">
        <v>19257</v>
      </c>
      <c r="C5127" t="s">
        <v>19258</v>
      </c>
      <c r="D5127" t="s">
        <v>2811</v>
      </c>
      <c r="E5127" t="s">
        <v>6091</v>
      </c>
      <c r="F5127" t="s">
        <v>826</v>
      </c>
      <c r="G5127" t="s">
        <v>11450</v>
      </c>
      <c r="H5127" t="s">
        <v>20230</v>
      </c>
    </row>
    <row r="5128" spans="2:8" x14ac:dyDescent="0.25">
      <c r="B5128" t="s">
        <v>19260</v>
      </c>
      <c r="C5128" t="s">
        <v>19261</v>
      </c>
      <c r="D5128" t="s">
        <v>24639</v>
      </c>
      <c r="E5128" t="s">
        <v>8697</v>
      </c>
      <c r="F5128" t="s">
        <v>7393</v>
      </c>
      <c r="G5128" t="s">
        <v>14616</v>
      </c>
      <c r="H5128" t="s">
        <v>20693</v>
      </c>
    </row>
    <row r="5129" spans="2:8" x14ac:dyDescent="0.25">
      <c r="B5129" t="s">
        <v>19264</v>
      </c>
      <c r="C5129" t="s">
        <v>19265</v>
      </c>
      <c r="D5129" t="s">
        <v>6466</v>
      </c>
      <c r="E5129" t="s">
        <v>10876</v>
      </c>
      <c r="F5129" t="s">
        <v>22089</v>
      </c>
      <c r="G5129" t="s">
        <v>18670</v>
      </c>
      <c r="H5129" t="s">
        <v>15196</v>
      </c>
    </row>
    <row r="5130" spans="2:8" x14ac:dyDescent="0.25">
      <c r="B5130" t="s">
        <v>19269</v>
      </c>
      <c r="C5130" t="s">
        <v>19270</v>
      </c>
      <c r="D5130" t="s">
        <v>1785</v>
      </c>
      <c r="E5130" t="s">
        <v>1035</v>
      </c>
      <c r="F5130" t="s">
        <v>1624</v>
      </c>
      <c r="G5130" t="s">
        <v>7609</v>
      </c>
      <c r="H5130" t="s">
        <v>14331</v>
      </c>
    </row>
    <row r="5131" spans="2:8" x14ac:dyDescent="0.25">
      <c r="B5131" t="s">
        <v>19271</v>
      </c>
      <c r="C5131" t="s">
        <v>19272</v>
      </c>
      <c r="D5131" t="s">
        <v>3886</v>
      </c>
      <c r="E5131" t="s">
        <v>3594</v>
      </c>
      <c r="F5131" t="s">
        <v>3023</v>
      </c>
      <c r="G5131" t="s">
        <v>5819</v>
      </c>
      <c r="H5131" t="s">
        <v>21346</v>
      </c>
    </row>
    <row r="5132" spans="2:8" x14ac:dyDescent="0.25">
      <c r="B5132" t="s">
        <v>19274</v>
      </c>
      <c r="C5132" t="s">
        <v>19275</v>
      </c>
      <c r="D5132" t="s">
        <v>5485</v>
      </c>
      <c r="E5132" t="s">
        <v>17114</v>
      </c>
      <c r="F5132" t="s">
        <v>10284</v>
      </c>
      <c r="G5132" t="s">
        <v>14220</v>
      </c>
      <c r="H5132" t="s">
        <v>6640</v>
      </c>
    </row>
    <row r="5133" spans="2:8" x14ac:dyDescent="0.25">
      <c r="B5133" t="s">
        <v>19278</v>
      </c>
      <c r="C5133" t="s">
        <v>19279</v>
      </c>
      <c r="D5133" t="s">
        <v>24640</v>
      </c>
      <c r="E5133" t="s">
        <v>24641</v>
      </c>
      <c r="F5133" t="s">
        <v>24642</v>
      </c>
      <c r="G5133" t="s">
        <v>2209</v>
      </c>
      <c r="H5133" t="s">
        <v>8989</v>
      </c>
    </row>
    <row r="5134" spans="2:8" x14ac:dyDescent="0.25">
      <c r="B5134" t="s">
        <v>19283</v>
      </c>
      <c r="C5134" t="s">
        <v>19284</v>
      </c>
      <c r="D5134" t="s">
        <v>3594</v>
      </c>
      <c r="E5134" t="s">
        <v>111</v>
      </c>
      <c r="F5134" t="s">
        <v>2482</v>
      </c>
      <c r="G5134" t="s">
        <v>1309</v>
      </c>
      <c r="H5134" t="s">
        <v>16048</v>
      </c>
    </row>
    <row r="5135" spans="2:8" x14ac:dyDescent="0.25">
      <c r="B5135" t="s">
        <v>19286</v>
      </c>
      <c r="C5135" t="s">
        <v>19287</v>
      </c>
      <c r="D5135" t="s">
        <v>1017</v>
      </c>
      <c r="E5135" t="s">
        <v>1357</v>
      </c>
      <c r="F5135" t="s">
        <v>1111</v>
      </c>
      <c r="G5135" t="s">
        <v>8398</v>
      </c>
      <c r="H5135" t="s">
        <v>24643</v>
      </c>
    </row>
    <row r="5136" spans="2:8" x14ac:dyDescent="0.25">
      <c r="B5136" t="s">
        <v>19289</v>
      </c>
      <c r="C5136" t="s">
        <v>19290</v>
      </c>
      <c r="D5136" t="s">
        <v>284</v>
      </c>
      <c r="E5136" t="s">
        <v>1369</v>
      </c>
      <c r="F5136" t="s">
        <v>4857</v>
      </c>
      <c r="G5136" t="s">
        <v>22297</v>
      </c>
      <c r="H5136" t="s">
        <v>5044</v>
      </c>
    </row>
    <row r="5137" spans="2:8" x14ac:dyDescent="0.25">
      <c r="B5137" t="s">
        <v>19292</v>
      </c>
      <c r="C5137" t="s">
        <v>19293</v>
      </c>
      <c r="D5137" t="s">
        <v>402</v>
      </c>
      <c r="E5137" t="s">
        <v>1141</v>
      </c>
      <c r="F5137" t="s">
        <v>4824</v>
      </c>
      <c r="G5137" t="s">
        <v>5248</v>
      </c>
      <c r="H5137" t="s">
        <v>23438</v>
      </c>
    </row>
    <row r="5138" spans="2:8" x14ac:dyDescent="0.25">
      <c r="B5138" t="s">
        <v>19295</v>
      </c>
      <c r="C5138" t="s">
        <v>19296</v>
      </c>
      <c r="D5138" t="s">
        <v>6908</v>
      </c>
      <c r="E5138" t="s">
        <v>11052</v>
      </c>
      <c r="F5138" t="s">
        <v>6907</v>
      </c>
      <c r="G5138" t="s">
        <v>17799</v>
      </c>
      <c r="H5138" t="s">
        <v>7021</v>
      </c>
    </row>
    <row r="5139" spans="2:8" x14ac:dyDescent="0.25">
      <c r="B5139" t="s">
        <v>19297</v>
      </c>
      <c r="C5139" t="s">
        <v>19298</v>
      </c>
      <c r="D5139" t="s">
        <v>4598</v>
      </c>
      <c r="E5139" t="s">
        <v>1199</v>
      </c>
      <c r="F5139" t="s">
        <v>2256</v>
      </c>
      <c r="G5139" t="s">
        <v>19</v>
      </c>
      <c r="H5139" t="s">
        <v>24034</v>
      </c>
    </row>
    <row r="5140" spans="2:8" x14ac:dyDescent="0.25">
      <c r="B5140" t="s">
        <v>19299</v>
      </c>
      <c r="C5140" t="s">
        <v>19300</v>
      </c>
      <c r="D5140" t="s">
        <v>250</v>
      </c>
      <c r="E5140" t="s">
        <v>1557</v>
      </c>
      <c r="F5140" t="s">
        <v>5004</v>
      </c>
      <c r="G5140" t="s">
        <v>732</v>
      </c>
      <c r="H5140" t="s">
        <v>24644</v>
      </c>
    </row>
    <row r="5141" spans="2:8" x14ac:dyDescent="0.25">
      <c r="B5141" t="s">
        <v>19301</v>
      </c>
      <c r="C5141" t="s">
        <v>19302</v>
      </c>
      <c r="D5141" t="s">
        <v>350</v>
      </c>
    </row>
    <row r="5142" spans="2:8" x14ac:dyDescent="0.25">
      <c r="B5142" t="s">
        <v>19303</v>
      </c>
      <c r="C5142" t="s">
        <v>19304</v>
      </c>
      <c r="D5142" t="s">
        <v>578</v>
      </c>
      <c r="E5142" t="s">
        <v>3563</v>
      </c>
      <c r="F5142" t="s">
        <v>6958</v>
      </c>
      <c r="G5142" t="s">
        <v>14542</v>
      </c>
      <c r="H5142" t="s">
        <v>23769</v>
      </c>
    </row>
    <row r="5143" spans="2:8" x14ac:dyDescent="0.25">
      <c r="B5143" t="s">
        <v>19305</v>
      </c>
      <c r="C5143" t="s">
        <v>19306</v>
      </c>
      <c r="D5143" t="s">
        <v>5953</v>
      </c>
      <c r="E5143" t="s">
        <v>1226</v>
      </c>
      <c r="F5143" t="s">
        <v>3656</v>
      </c>
      <c r="G5143" t="s">
        <v>8108</v>
      </c>
      <c r="H5143" t="s">
        <v>6475</v>
      </c>
    </row>
    <row r="5144" spans="2:8" x14ac:dyDescent="0.25">
      <c r="B5144" t="s">
        <v>19309</v>
      </c>
      <c r="C5144" t="s">
        <v>19310</v>
      </c>
      <c r="D5144" t="s">
        <v>10441</v>
      </c>
      <c r="E5144" t="s">
        <v>23451</v>
      </c>
      <c r="F5144" t="s">
        <v>21491</v>
      </c>
      <c r="G5144" t="s">
        <v>17955</v>
      </c>
      <c r="H5144" t="s">
        <v>3771</v>
      </c>
    </row>
    <row r="5145" spans="2:8" x14ac:dyDescent="0.25">
      <c r="B5145" t="s">
        <v>19309</v>
      </c>
      <c r="C5145" t="s">
        <v>19314</v>
      </c>
      <c r="D5145" t="s">
        <v>2648</v>
      </c>
      <c r="E5145" t="s">
        <v>1464</v>
      </c>
      <c r="F5145" t="s">
        <v>2647</v>
      </c>
      <c r="G5145" t="s">
        <v>5168</v>
      </c>
      <c r="H5145" t="s">
        <v>6308</v>
      </c>
    </row>
    <row r="5146" spans="2:8" x14ac:dyDescent="0.25">
      <c r="B5146" t="s">
        <v>19315</v>
      </c>
      <c r="C5146" t="s">
        <v>19316</v>
      </c>
      <c r="D5146" t="s">
        <v>1226</v>
      </c>
    </row>
    <row r="5147" spans="2:8" x14ac:dyDescent="0.25">
      <c r="B5147" t="s">
        <v>19317</v>
      </c>
      <c r="C5147" t="s">
        <v>19318</v>
      </c>
      <c r="D5147" t="s">
        <v>3143</v>
      </c>
      <c r="E5147" t="s">
        <v>741</v>
      </c>
      <c r="F5147" t="s">
        <v>3297</v>
      </c>
      <c r="G5147" t="s">
        <v>23024</v>
      </c>
      <c r="H5147" t="s">
        <v>13303</v>
      </c>
    </row>
    <row r="5148" spans="2:8" x14ac:dyDescent="0.25">
      <c r="B5148" t="s">
        <v>19319</v>
      </c>
      <c r="C5148" t="s">
        <v>19320</v>
      </c>
      <c r="D5148" t="s">
        <v>24645</v>
      </c>
      <c r="E5148" t="s">
        <v>24646</v>
      </c>
      <c r="F5148" t="s">
        <v>24647</v>
      </c>
      <c r="G5148" t="s">
        <v>24648</v>
      </c>
      <c r="H5148" t="s">
        <v>1263</v>
      </c>
    </row>
    <row r="5149" spans="2:8" x14ac:dyDescent="0.25">
      <c r="B5149" t="s">
        <v>19324</v>
      </c>
      <c r="C5149" t="s">
        <v>19325</v>
      </c>
      <c r="D5149" t="s">
        <v>5303</v>
      </c>
      <c r="E5149" t="s">
        <v>4664</v>
      </c>
      <c r="F5149" t="s">
        <v>1803</v>
      </c>
      <c r="G5149" t="s">
        <v>6763</v>
      </c>
      <c r="H5149" t="s">
        <v>9881</v>
      </c>
    </row>
    <row r="5150" spans="2:8" x14ac:dyDescent="0.25">
      <c r="B5150" t="s">
        <v>19326</v>
      </c>
      <c r="C5150" t="s">
        <v>19327</v>
      </c>
      <c r="D5150" t="s">
        <v>948</v>
      </c>
    </row>
    <row r="5151" spans="2:8" x14ac:dyDescent="0.25">
      <c r="B5151" t="s">
        <v>19328</v>
      </c>
      <c r="C5151" t="s">
        <v>19329</v>
      </c>
      <c r="D5151" t="s">
        <v>24649</v>
      </c>
      <c r="E5151" t="s">
        <v>23785</v>
      </c>
      <c r="F5151" t="s">
        <v>9956</v>
      </c>
      <c r="G5151" t="s">
        <v>8844</v>
      </c>
      <c r="H5151" t="s">
        <v>21179</v>
      </c>
    </row>
    <row r="5152" spans="2:8" x14ac:dyDescent="0.25">
      <c r="B5152" t="s">
        <v>19333</v>
      </c>
      <c r="C5152" t="s">
        <v>19334</v>
      </c>
      <c r="D5152" t="s">
        <v>1786</v>
      </c>
      <c r="E5152" t="s">
        <v>1980</v>
      </c>
      <c r="F5152" t="s">
        <v>1641</v>
      </c>
      <c r="G5152" t="s">
        <v>13519</v>
      </c>
      <c r="H5152" t="s">
        <v>24650</v>
      </c>
    </row>
    <row r="5153" spans="2:8" x14ac:dyDescent="0.25">
      <c r="B5153" t="s">
        <v>19337</v>
      </c>
      <c r="C5153" t="s">
        <v>19338</v>
      </c>
      <c r="D5153" t="s">
        <v>889</v>
      </c>
      <c r="E5153" t="s">
        <v>4073</v>
      </c>
      <c r="F5153" t="s">
        <v>1670</v>
      </c>
      <c r="G5153" t="s">
        <v>1672</v>
      </c>
      <c r="H5153" t="s">
        <v>10195</v>
      </c>
    </row>
    <row r="5154" spans="2:8" x14ac:dyDescent="0.25">
      <c r="B5154" t="s">
        <v>19339</v>
      </c>
      <c r="C5154" t="s">
        <v>19340</v>
      </c>
      <c r="D5154" t="s">
        <v>13035</v>
      </c>
      <c r="E5154" t="s">
        <v>237</v>
      </c>
      <c r="F5154" t="s">
        <v>1387</v>
      </c>
      <c r="G5154" t="s">
        <v>14542</v>
      </c>
      <c r="H5154" t="s">
        <v>4568</v>
      </c>
    </row>
    <row r="5155" spans="2:8" x14ac:dyDescent="0.25">
      <c r="B5155" t="s">
        <v>19341</v>
      </c>
      <c r="C5155" t="s">
        <v>19342</v>
      </c>
      <c r="D5155" t="s">
        <v>5380</v>
      </c>
      <c r="E5155" t="s">
        <v>6927</v>
      </c>
      <c r="F5155" t="s">
        <v>10546</v>
      </c>
      <c r="G5155" t="s">
        <v>24651</v>
      </c>
      <c r="H5155" t="s">
        <v>3469</v>
      </c>
    </row>
    <row r="5156" spans="2:8" x14ac:dyDescent="0.25">
      <c r="B5156" t="s">
        <v>19344</v>
      </c>
      <c r="C5156" t="s">
        <v>19345</v>
      </c>
      <c r="D5156" t="s">
        <v>1155</v>
      </c>
      <c r="E5156" t="s">
        <v>1422</v>
      </c>
      <c r="F5156" t="s">
        <v>2800</v>
      </c>
      <c r="G5156" t="s">
        <v>24652</v>
      </c>
      <c r="H5156" t="s">
        <v>5196</v>
      </c>
    </row>
    <row r="5157" spans="2:8" x14ac:dyDescent="0.25">
      <c r="B5157" t="s">
        <v>19347</v>
      </c>
      <c r="C5157" t="s">
        <v>19348</v>
      </c>
      <c r="D5157" t="s">
        <v>3988</v>
      </c>
      <c r="E5157" t="s">
        <v>12</v>
      </c>
      <c r="F5157" t="s">
        <v>3775</v>
      </c>
      <c r="G5157" t="s">
        <v>5238</v>
      </c>
      <c r="H5157" t="s">
        <v>21279</v>
      </c>
    </row>
    <row r="5158" spans="2:8" x14ac:dyDescent="0.25">
      <c r="B5158" t="s">
        <v>19350</v>
      </c>
      <c r="C5158" t="s">
        <v>19351</v>
      </c>
      <c r="D5158" t="s">
        <v>752</v>
      </c>
      <c r="E5158" t="s">
        <v>24</v>
      </c>
      <c r="F5158" t="s">
        <v>1464</v>
      </c>
      <c r="G5158" t="s">
        <v>24653</v>
      </c>
      <c r="H5158" t="s">
        <v>503</v>
      </c>
    </row>
    <row r="5159" spans="2:8" x14ac:dyDescent="0.25">
      <c r="B5159" t="s">
        <v>19352</v>
      </c>
      <c r="C5159" t="s">
        <v>19353</v>
      </c>
      <c r="D5159" t="s">
        <v>4973</v>
      </c>
      <c r="E5159" t="s">
        <v>1798</v>
      </c>
      <c r="F5159" t="s">
        <v>6186</v>
      </c>
      <c r="G5159" t="s">
        <v>4119</v>
      </c>
      <c r="H5159" t="s">
        <v>15681</v>
      </c>
    </row>
    <row r="5160" spans="2:8" x14ac:dyDescent="0.25">
      <c r="B5160" t="s">
        <v>19354</v>
      </c>
      <c r="C5160" t="s">
        <v>19355</v>
      </c>
      <c r="D5160" t="s">
        <v>184</v>
      </c>
      <c r="E5160" t="s">
        <v>6235</v>
      </c>
      <c r="F5160" t="s">
        <v>1605</v>
      </c>
      <c r="G5160" t="s">
        <v>17383</v>
      </c>
      <c r="H5160" t="s">
        <v>1841</v>
      </c>
    </row>
    <row r="5161" spans="2:8" x14ac:dyDescent="0.25">
      <c r="B5161" t="s">
        <v>19357</v>
      </c>
      <c r="C5161" t="s">
        <v>19358</v>
      </c>
      <c r="D5161" t="s">
        <v>24654</v>
      </c>
      <c r="E5161" t="s">
        <v>11631</v>
      </c>
      <c r="F5161" t="s">
        <v>3050</v>
      </c>
      <c r="G5161" t="s">
        <v>7722</v>
      </c>
      <c r="H5161" t="s">
        <v>12281</v>
      </c>
    </row>
    <row r="5162" spans="2:8" x14ac:dyDescent="0.25">
      <c r="B5162" t="s">
        <v>19362</v>
      </c>
      <c r="C5162" t="s">
        <v>19363</v>
      </c>
      <c r="D5162" t="s">
        <v>1018</v>
      </c>
      <c r="E5162" t="s">
        <v>1803</v>
      </c>
      <c r="F5162" t="s">
        <v>3969</v>
      </c>
      <c r="G5162" t="s">
        <v>24655</v>
      </c>
      <c r="H5162" t="s">
        <v>24656</v>
      </c>
    </row>
    <row r="5163" spans="2:8" x14ac:dyDescent="0.25">
      <c r="B5163" t="s">
        <v>19364</v>
      </c>
      <c r="C5163" t="s">
        <v>19365</v>
      </c>
      <c r="D5163" t="s">
        <v>1922</v>
      </c>
      <c r="E5163" t="s">
        <v>1369</v>
      </c>
      <c r="F5163" t="s">
        <v>735</v>
      </c>
      <c r="G5163" t="s">
        <v>21753</v>
      </c>
      <c r="H5163" t="s">
        <v>938</v>
      </c>
    </row>
    <row r="5164" spans="2:8" x14ac:dyDescent="0.25">
      <c r="B5164" t="s">
        <v>19366</v>
      </c>
      <c r="C5164" t="s">
        <v>19367</v>
      </c>
      <c r="D5164" t="s">
        <v>13400</v>
      </c>
      <c r="E5164" t="s">
        <v>13400</v>
      </c>
      <c r="F5164" t="s">
        <v>20946</v>
      </c>
      <c r="G5164" t="s">
        <v>12229</v>
      </c>
      <c r="H5164" t="s">
        <v>12229</v>
      </c>
    </row>
    <row r="5165" spans="2:8" x14ac:dyDescent="0.25">
      <c r="B5165" t="s">
        <v>19369</v>
      </c>
      <c r="C5165" t="s">
        <v>19370</v>
      </c>
      <c r="D5165" t="s">
        <v>2004</v>
      </c>
      <c r="E5165" t="s">
        <v>1387</v>
      </c>
      <c r="F5165" t="s">
        <v>6995</v>
      </c>
      <c r="G5165" t="s">
        <v>9522</v>
      </c>
      <c r="H5165" t="s">
        <v>8810</v>
      </c>
    </row>
    <row r="5166" spans="2:8" x14ac:dyDescent="0.25">
      <c r="B5166" t="s">
        <v>19371</v>
      </c>
      <c r="C5166" t="s">
        <v>19372</v>
      </c>
      <c r="D5166" t="s">
        <v>1338</v>
      </c>
    </row>
    <row r="5167" spans="2:8" x14ac:dyDescent="0.25">
      <c r="B5167" t="s">
        <v>19373</v>
      </c>
      <c r="C5167" t="s">
        <v>19374</v>
      </c>
      <c r="D5167" t="s">
        <v>2055</v>
      </c>
      <c r="E5167" t="s">
        <v>6926</v>
      </c>
      <c r="F5167" t="s">
        <v>2444</v>
      </c>
      <c r="G5167" t="s">
        <v>2758</v>
      </c>
      <c r="H5167" t="s">
        <v>3765</v>
      </c>
    </row>
    <row r="5168" spans="2:8" x14ac:dyDescent="0.25">
      <c r="B5168" t="s">
        <v>19375</v>
      </c>
      <c r="C5168" t="s">
        <v>19376</v>
      </c>
      <c r="D5168" t="s">
        <v>1251</v>
      </c>
      <c r="E5168" t="s">
        <v>754</v>
      </c>
      <c r="F5168" t="s">
        <v>2030</v>
      </c>
      <c r="G5168" t="s">
        <v>3257</v>
      </c>
      <c r="H5168" t="s">
        <v>22029</v>
      </c>
    </row>
    <row r="5169" spans="2:8" x14ac:dyDescent="0.25">
      <c r="B5169" t="s">
        <v>19379</v>
      </c>
      <c r="C5169" t="s">
        <v>19380</v>
      </c>
      <c r="D5169" t="s">
        <v>1622</v>
      </c>
      <c r="E5169" t="s">
        <v>248</v>
      </c>
      <c r="F5169" t="s">
        <v>1776</v>
      </c>
      <c r="G5169" t="s">
        <v>6010</v>
      </c>
      <c r="H5169" t="s">
        <v>24657</v>
      </c>
    </row>
    <row r="5170" spans="2:8" x14ac:dyDescent="0.25">
      <c r="B5170" t="s">
        <v>19382</v>
      </c>
      <c r="C5170" t="s">
        <v>19383</v>
      </c>
      <c r="D5170" t="s">
        <v>1978</v>
      </c>
      <c r="E5170" t="s">
        <v>5922</v>
      </c>
      <c r="F5170" t="s">
        <v>5587</v>
      </c>
      <c r="G5170" t="s">
        <v>2900</v>
      </c>
      <c r="H5170" t="s">
        <v>22200</v>
      </c>
    </row>
    <row r="5171" spans="2:8" x14ac:dyDescent="0.25">
      <c r="B5171" t="s">
        <v>19386</v>
      </c>
      <c r="C5171" t="s">
        <v>19387</v>
      </c>
      <c r="D5171" t="s">
        <v>1769</v>
      </c>
      <c r="E5171" t="s">
        <v>1111</v>
      </c>
      <c r="F5171" t="s">
        <v>1040</v>
      </c>
      <c r="G5171" t="s">
        <v>7302</v>
      </c>
      <c r="H5171" t="s">
        <v>23180</v>
      </c>
    </row>
    <row r="5172" spans="2:8" x14ac:dyDescent="0.25">
      <c r="B5172" t="s">
        <v>19389</v>
      </c>
      <c r="C5172" t="s">
        <v>19390</v>
      </c>
      <c r="D5172" t="s">
        <v>988</v>
      </c>
      <c r="E5172" t="s">
        <v>2716</v>
      </c>
      <c r="F5172" t="s">
        <v>3910</v>
      </c>
      <c r="G5172" t="s">
        <v>10044</v>
      </c>
      <c r="H5172" t="s">
        <v>24658</v>
      </c>
    </row>
    <row r="5173" spans="2:8" x14ac:dyDescent="0.25">
      <c r="B5173" t="s">
        <v>19392</v>
      </c>
      <c r="C5173" t="s">
        <v>19393</v>
      </c>
      <c r="D5173" t="s">
        <v>24659</v>
      </c>
      <c r="E5173" t="s">
        <v>24660</v>
      </c>
      <c r="F5173" t="s">
        <v>24661</v>
      </c>
      <c r="G5173" t="s">
        <v>16102</v>
      </c>
      <c r="H5173" t="s">
        <v>15696</v>
      </c>
    </row>
    <row r="5174" spans="2:8" x14ac:dyDescent="0.25">
      <c r="B5174" t="s">
        <v>19397</v>
      </c>
      <c r="C5174" t="s">
        <v>19398</v>
      </c>
      <c r="D5174" t="s">
        <v>24662</v>
      </c>
      <c r="E5174" t="s">
        <v>24663</v>
      </c>
      <c r="F5174" t="s">
        <v>24664</v>
      </c>
      <c r="G5174" t="s">
        <v>15877</v>
      </c>
      <c r="H5174" t="s">
        <v>3633</v>
      </c>
    </row>
    <row r="5175" spans="2:8" x14ac:dyDescent="0.25">
      <c r="B5175" t="s">
        <v>19401</v>
      </c>
      <c r="C5175" t="s">
        <v>19402</v>
      </c>
      <c r="D5175" t="s">
        <v>4107</v>
      </c>
      <c r="E5175" t="s">
        <v>24665</v>
      </c>
      <c r="F5175" t="s">
        <v>24666</v>
      </c>
      <c r="G5175" t="s">
        <v>13669</v>
      </c>
      <c r="H5175" t="s">
        <v>22219</v>
      </c>
    </row>
    <row r="5176" spans="2:8" x14ac:dyDescent="0.25">
      <c r="B5176" t="s">
        <v>19406</v>
      </c>
      <c r="C5176" t="s">
        <v>19407</v>
      </c>
      <c r="D5176" t="s">
        <v>24667</v>
      </c>
      <c r="E5176" t="s">
        <v>24668</v>
      </c>
      <c r="F5176" t="s">
        <v>24669</v>
      </c>
      <c r="G5176" t="s">
        <v>24670</v>
      </c>
      <c r="H5176" t="s">
        <v>22214</v>
      </c>
    </row>
    <row r="5177" spans="2:8" x14ac:dyDescent="0.25">
      <c r="B5177" t="s">
        <v>19411</v>
      </c>
      <c r="C5177" t="s">
        <v>19412</v>
      </c>
      <c r="D5177" t="s">
        <v>24671</v>
      </c>
      <c r="E5177" t="s">
        <v>24672</v>
      </c>
      <c r="F5177" t="s">
        <v>24673</v>
      </c>
      <c r="G5177" t="s">
        <v>743</v>
      </c>
      <c r="H5177" t="s">
        <v>5931</v>
      </c>
    </row>
    <row r="5178" spans="2:8" x14ac:dyDescent="0.25">
      <c r="B5178" t="s">
        <v>19417</v>
      </c>
      <c r="C5178" t="s">
        <v>19418</v>
      </c>
      <c r="D5178" t="s">
        <v>24674</v>
      </c>
      <c r="E5178" t="s">
        <v>24675</v>
      </c>
      <c r="F5178" t="s">
        <v>24676</v>
      </c>
      <c r="G5178" t="s">
        <v>17685</v>
      </c>
      <c r="H5178" t="s">
        <v>9109</v>
      </c>
    </row>
    <row r="5179" spans="2:8" x14ac:dyDescent="0.25">
      <c r="B5179" t="s">
        <v>19420</v>
      </c>
      <c r="C5179" t="s">
        <v>19421</v>
      </c>
      <c r="D5179" t="s">
        <v>24677</v>
      </c>
      <c r="E5179" t="s">
        <v>24678</v>
      </c>
      <c r="F5179" t="s">
        <v>24679</v>
      </c>
      <c r="G5179" t="s">
        <v>4078</v>
      </c>
      <c r="H5179" t="s">
        <v>1837</v>
      </c>
    </row>
    <row r="5180" spans="2:8" x14ac:dyDescent="0.25">
      <c r="B5180" t="s">
        <v>19424</v>
      </c>
      <c r="C5180" t="s">
        <v>19425</v>
      </c>
      <c r="D5180" t="s">
        <v>6519</v>
      </c>
      <c r="E5180" t="s">
        <v>14907</v>
      </c>
      <c r="F5180" t="s">
        <v>14212</v>
      </c>
      <c r="G5180" t="s">
        <v>6622</v>
      </c>
      <c r="H5180" t="s">
        <v>4025</v>
      </c>
    </row>
    <row r="5181" spans="2:8" x14ac:dyDescent="0.25">
      <c r="B5181" t="s">
        <v>19427</v>
      </c>
      <c r="C5181" t="s">
        <v>19428</v>
      </c>
      <c r="D5181" t="s">
        <v>24680</v>
      </c>
      <c r="E5181" t="s">
        <v>24681</v>
      </c>
      <c r="F5181" t="s">
        <v>24682</v>
      </c>
      <c r="G5181" t="s">
        <v>11809</v>
      </c>
      <c r="H5181" t="s">
        <v>19972</v>
      </c>
    </row>
    <row r="5182" spans="2:8" x14ac:dyDescent="0.25">
      <c r="B5182" t="s">
        <v>19432</v>
      </c>
      <c r="C5182" t="s">
        <v>19433</v>
      </c>
      <c r="D5182" t="s">
        <v>24683</v>
      </c>
      <c r="E5182" t="s">
        <v>24684</v>
      </c>
      <c r="F5182" t="s">
        <v>24685</v>
      </c>
      <c r="G5182" t="s">
        <v>2339</v>
      </c>
      <c r="H5182" t="s">
        <v>9060</v>
      </c>
    </row>
    <row r="5183" spans="2:8" x14ac:dyDescent="0.25">
      <c r="B5183" t="s">
        <v>19438</v>
      </c>
      <c r="C5183" t="s">
        <v>19439</v>
      </c>
      <c r="D5183" t="s">
        <v>758</v>
      </c>
      <c r="E5183" t="s">
        <v>22402</v>
      </c>
      <c r="F5183" t="s">
        <v>22337</v>
      </c>
      <c r="G5183" t="s">
        <v>16719</v>
      </c>
      <c r="H5183" t="s">
        <v>4466</v>
      </c>
    </row>
    <row r="5184" spans="2:8" x14ac:dyDescent="0.25">
      <c r="B5184" t="s">
        <v>19441</v>
      </c>
      <c r="C5184" t="s">
        <v>19442</v>
      </c>
      <c r="D5184" t="s">
        <v>1428</v>
      </c>
      <c r="E5184" t="s">
        <v>3339</v>
      </c>
      <c r="F5184" t="s">
        <v>1542</v>
      </c>
      <c r="G5184" t="s">
        <v>24686</v>
      </c>
      <c r="H5184" t="s">
        <v>24687</v>
      </c>
    </row>
    <row r="5185" spans="2:8" x14ac:dyDescent="0.25">
      <c r="B5185" t="s">
        <v>19443</v>
      </c>
      <c r="C5185" t="s">
        <v>19444</v>
      </c>
      <c r="D5185" t="s">
        <v>9145</v>
      </c>
      <c r="E5185" t="s">
        <v>21005</v>
      </c>
      <c r="F5185" t="s">
        <v>9769</v>
      </c>
      <c r="G5185" t="s">
        <v>13247</v>
      </c>
      <c r="H5185" t="s">
        <v>3648</v>
      </c>
    </row>
    <row r="5186" spans="2:8" x14ac:dyDescent="0.25">
      <c r="B5186" t="s">
        <v>19445</v>
      </c>
      <c r="C5186" t="s">
        <v>19446</v>
      </c>
      <c r="D5186" t="s">
        <v>7428</v>
      </c>
      <c r="E5186" t="s">
        <v>1375</v>
      </c>
      <c r="F5186" t="s">
        <v>361</v>
      </c>
      <c r="G5186" t="s">
        <v>3534</v>
      </c>
      <c r="H5186" t="s">
        <v>24688</v>
      </c>
    </row>
    <row r="5187" spans="2:8" x14ac:dyDescent="0.25">
      <c r="B5187" t="s">
        <v>19448</v>
      </c>
      <c r="C5187" t="s">
        <v>19449</v>
      </c>
      <c r="D5187" t="s">
        <v>2728</v>
      </c>
      <c r="E5187" t="s">
        <v>1111</v>
      </c>
      <c r="F5187" t="s">
        <v>1226</v>
      </c>
      <c r="G5187" t="s">
        <v>24655</v>
      </c>
      <c r="H5187" t="s">
        <v>24689</v>
      </c>
    </row>
    <row r="5188" spans="2:8" x14ac:dyDescent="0.25">
      <c r="B5188" t="s">
        <v>19451</v>
      </c>
      <c r="C5188" t="s">
        <v>19452</v>
      </c>
      <c r="D5188" t="s">
        <v>2893</v>
      </c>
      <c r="E5188" t="s">
        <v>1382</v>
      </c>
      <c r="F5188" t="s">
        <v>3282</v>
      </c>
      <c r="G5188" t="s">
        <v>24690</v>
      </c>
      <c r="H5188" t="s">
        <v>24691</v>
      </c>
    </row>
    <row r="5189" spans="2:8" x14ac:dyDescent="0.25">
      <c r="B5189" t="s">
        <v>19454</v>
      </c>
      <c r="C5189" t="s">
        <v>19455</v>
      </c>
      <c r="D5189" t="s">
        <v>1863</v>
      </c>
      <c r="E5189" t="s">
        <v>1370</v>
      </c>
      <c r="F5189" t="s">
        <v>1109</v>
      </c>
      <c r="G5189" t="s">
        <v>24692</v>
      </c>
      <c r="H5189" t="s">
        <v>24693</v>
      </c>
    </row>
    <row r="5190" spans="2:8" x14ac:dyDescent="0.25">
      <c r="B5190" t="s">
        <v>19458</v>
      </c>
      <c r="C5190" t="s">
        <v>19459</v>
      </c>
      <c r="D5190" t="s">
        <v>1622</v>
      </c>
      <c r="E5190" t="s">
        <v>5004</v>
      </c>
      <c r="F5190" t="s">
        <v>1640</v>
      </c>
      <c r="G5190" t="s">
        <v>2251</v>
      </c>
      <c r="H5190" t="s">
        <v>120</v>
      </c>
    </row>
    <row r="5191" spans="2:8" x14ac:dyDescent="0.25">
      <c r="B5191" t="s">
        <v>19460</v>
      </c>
      <c r="C5191" t="s">
        <v>19461</v>
      </c>
      <c r="D5191" t="s">
        <v>2390</v>
      </c>
      <c r="E5191" t="s">
        <v>1532</v>
      </c>
      <c r="F5191" t="s">
        <v>1899</v>
      </c>
      <c r="G5191" t="s">
        <v>23604</v>
      </c>
      <c r="H5191" t="s">
        <v>7397</v>
      </c>
    </row>
    <row r="5192" spans="2:8" x14ac:dyDescent="0.25">
      <c r="B5192" t="s">
        <v>19462</v>
      </c>
      <c r="C5192" t="s">
        <v>19463</v>
      </c>
      <c r="D5192" t="s">
        <v>21377</v>
      </c>
      <c r="E5192" t="s">
        <v>7946</v>
      </c>
      <c r="F5192" t="s">
        <v>13029</v>
      </c>
      <c r="G5192" t="s">
        <v>10666</v>
      </c>
      <c r="H5192" t="s">
        <v>24694</v>
      </c>
    </row>
    <row r="5193" spans="2:8" x14ac:dyDescent="0.25">
      <c r="B5193" t="s">
        <v>19467</v>
      </c>
      <c r="C5193" t="s">
        <v>19468</v>
      </c>
      <c r="D5193" t="s">
        <v>2858</v>
      </c>
      <c r="E5193" t="s">
        <v>1922</v>
      </c>
      <c r="F5193" t="s">
        <v>1122</v>
      </c>
      <c r="G5193" t="s">
        <v>24695</v>
      </c>
      <c r="H5193" t="s">
        <v>7343</v>
      </c>
    </row>
    <row r="5194" spans="2:8" x14ac:dyDescent="0.25">
      <c r="B5194" t="s">
        <v>19470</v>
      </c>
      <c r="C5194" t="s">
        <v>19471</v>
      </c>
      <c r="D5194" t="s">
        <v>7388</v>
      </c>
      <c r="E5194" t="s">
        <v>2432</v>
      </c>
      <c r="F5194" t="s">
        <v>571</v>
      </c>
      <c r="G5194" t="s">
        <v>1443</v>
      </c>
      <c r="H5194" t="s">
        <v>24696</v>
      </c>
    </row>
    <row r="5195" spans="2:8" x14ac:dyDescent="0.25">
      <c r="B5195" t="s">
        <v>19473</v>
      </c>
      <c r="C5195" t="s">
        <v>19474</v>
      </c>
      <c r="D5195" t="s">
        <v>5021</v>
      </c>
      <c r="E5195" t="s">
        <v>3157</v>
      </c>
      <c r="F5195" t="s">
        <v>8342</v>
      </c>
      <c r="G5195" t="s">
        <v>18631</v>
      </c>
      <c r="H5195" t="s">
        <v>13113</v>
      </c>
    </row>
    <row r="5196" spans="2:8" x14ac:dyDescent="0.25">
      <c r="B5196" t="s">
        <v>19477</v>
      </c>
      <c r="C5196" t="s">
        <v>19478</v>
      </c>
      <c r="D5196" t="s">
        <v>1296</v>
      </c>
      <c r="E5196" t="s">
        <v>3028</v>
      </c>
      <c r="F5196" t="s">
        <v>158</v>
      </c>
      <c r="G5196" t="s">
        <v>24697</v>
      </c>
      <c r="H5196" t="s">
        <v>24698</v>
      </c>
    </row>
    <row r="5197" spans="2:8" x14ac:dyDescent="0.25">
      <c r="B5197" t="s">
        <v>19481</v>
      </c>
      <c r="C5197" t="s">
        <v>19482</v>
      </c>
      <c r="D5197" t="s">
        <v>3012</v>
      </c>
      <c r="E5197" t="s">
        <v>3782</v>
      </c>
      <c r="F5197" t="s">
        <v>3012</v>
      </c>
      <c r="G5197" t="s">
        <v>650</v>
      </c>
      <c r="H5197" t="s">
        <v>21385</v>
      </c>
    </row>
    <row r="5198" spans="2:8" x14ac:dyDescent="0.25">
      <c r="B5198" t="s">
        <v>19483</v>
      </c>
      <c r="C5198" t="s">
        <v>19484</v>
      </c>
      <c r="D5198" t="s">
        <v>1770</v>
      </c>
    </row>
    <row r="5199" spans="2:8" x14ac:dyDescent="0.25">
      <c r="B5199" t="s">
        <v>19485</v>
      </c>
      <c r="C5199" t="s">
        <v>19486</v>
      </c>
      <c r="E5199" t="s">
        <v>849</v>
      </c>
      <c r="F5199" t="s">
        <v>1871</v>
      </c>
      <c r="H5199" t="s">
        <v>2770</v>
      </c>
    </row>
    <row r="5200" spans="2:8" x14ac:dyDescent="0.25">
      <c r="B5200" t="s">
        <v>19488</v>
      </c>
      <c r="C5200" t="s">
        <v>19489</v>
      </c>
      <c r="D5200" t="s">
        <v>2077</v>
      </c>
      <c r="E5200" t="s">
        <v>1705</v>
      </c>
      <c r="F5200" t="s">
        <v>949</v>
      </c>
      <c r="G5200" t="s">
        <v>9627</v>
      </c>
      <c r="H5200" t="s">
        <v>4392</v>
      </c>
    </row>
    <row r="5201" spans="2:8" x14ac:dyDescent="0.25">
      <c r="B5201" t="s">
        <v>19490</v>
      </c>
      <c r="C5201" t="s">
        <v>19491</v>
      </c>
      <c r="D5201" t="s">
        <v>1268</v>
      </c>
      <c r="E5201" t="s">
        <v>1709</v>
      </c>
      <c r="F5201" t="s">
        <v>414</v>
      </c>
      <c r="G5201" t="s">
        <v>11049</v>
      </c>
      <c r="H5201" t="s">
        <v>14786</v>
      </c>
    </row>
    <row r="5202" spans="2:8" x14ac:dyDescent="0.25">
      <c r="B5202" t="s">
        <v>19494</v>
      </c>
      <c r="C5202" t="s">
        <v>19495</v>
      </c>
      <c r="D5202" t="s">
        <v>12994</v>
      </c>
      <c r="E5202" t="s">
        <v>7029</v>
      </c>
      <c r="F5202" t="s">
        <v>5552</v>
      </c>
      <c r="G5202" t="s">
        <v>3170</v>
      </c>
      <c r="H5202" t="s">
        <v>956</v>
      </c>
    </row>
    <row r="5203" spans="2:8" x14ac:dyDescent="0.25">
      <c r="B5203" t="s">
        <v>19496</v>
      </c>
      <c r="C5203" t="s">
        <v>19497</v>
      </c>
      <c r="D5203" t="s">
        <v>1562</v>
      </c>
      <c r="E5203" t="s">
        <v>1370</v>
      </c>
      <c r="F5203" t="s">
        <v>112</v>
      </c>
      <c r="G5203" t="s">
        <v>24699</v>
      </c>
      <c r="H5203" t="s">
        <v>3934</v>
      </c>
    </row>
    <row r="5204" spans="2:8" x14ac:dyDescent="0.25">
      <c r="B5204" t="s">
        <v>19498</v>
      </c>
      <c r="C5204" t="s">
        <v>19499</v>
      </c>
      <c r="D5204" t="s">
        <v>14345</v>
      </c>
      <c r="E5204" t="s">
        <v>13909</v>
      </c>
      <c r="F5204" t="s">
        <v>15336</v>
      </c>
      <c r="G5204" t="s">
        <v>24409</v>
      </c>
      <c r="H5204" t="s">
        <v>5457</v>
      </c>
    </row>
    <row r="5205" spans="2:8" x14ac:dyDescent="0.25">
      <c r="B5205" t="s">
        <v>19501</v>
      </c>
      <c r="C5205" t="s">
        <v>19502</v>
      </c>
      <c r="D5205" t="s">
        <v>1267</v>
      </c>
      <c r="E5205" t="s">
        <v>1121</v>
      </c>
      <c r="F5205" t="s">
        <v>1863</v>
      </c>
      <c r="G5205" t="s">
        <v>4927</v>
      </c>
      <c r="H5205" t="s">
        <v>21622</v>
      </c>
    </row>
    <row r="5206" spans="2:8" x14ac:dyDescent="0.25">
      <c r="B5206" t="s">
        <v>19503</v>
      </c>
      <c r="C5206" t="s">
        <v>19504</v>
      </c>
      <c r="D5206" t="s">
        <v>1428</v>
      </c>
      <c r="E5206" t="s">
        <v>374</v>
      </c>
      <c r="F5206" t="s">
        <v>4563</v>
      </c>
      <c r="G5206" t="s">
        <v>19505</v>
      </c>
      <c r="H5206" t="s">
        <v>19506</v>
      </c>
    </row>
    <row r="5207" spans="2:8" x14ac:dyDescent="0.25">
      <c r="B5207" t="s">
        <v>19507</v>
      </c>
      <c r="C5207" t="s">
        <v>19508</v>
      </c>
      <c r="D5207" t="s">
        <v>4664</v>
      </c>
      <c r="E5207" t="s">
        <v>1561</v>
      </c>
      <c r="F5207" t="s">
        <v>1756</v>
      </c>
      <c r="G5207" t="s">
        <v>2543</v>
      </c>
      <c r="H5207" t="s">
        <v>2172</v>
      </c>
    </row>
    <row r="5208" spans="2:8" x14ac:dyDescent="0.25">
      <c r="B5208" t="s">
        <v>19509</v>
      </c>
      <c r="C5208" t="s">
        <v>19510</v>
      </c>
      <c r="D5208" t="s">
        <v>1172</v>
      </c>
      <c r="E5208" t="s">
        <v>2582</v>
      </c>
      <c r="F5208" t="s">
        <v>513</v>
      </c>
      <c r="G5208" t="s">
        <v>1527</v>
      </c>
      <c r="H5208" t="s">
        <v>11285</v>
      </c>
    </row>
    <row r="5209" spans="2:8" x14ac:dyDescent="0.25">
      <c r="B5209" t="s">
        <v>19512</v>
      </c>
      <c r="C5209" t="s">
        <v>19513</v>
      </c>
      <c r="D5209" t="s">
        <v>1410</v>
      </c>
      <c r="E5209" t="s">
        <v>5614</v>
      </c>
      <c r="F5209" t="s">
        <v>24</v>
      </c>
      <c r="G5209" t="s">
        <v>6562</v>
      </c>
      <c r="H5209" t="s">
        <v>11179</v>
      </c>
    </row>
    <row r="5210" spans="2:8" x14ac:dyDescent="0.25">
      <c r="B5210" t="s">
        <v>19515</v>
      </c>
      <c r="C5210" t="s">
        <v>19516</v>
      </c>
      <c r="D5210" t="s">
        <v>1785</v>
      </c>
      <c r="E5210" t="s">
        <v>1200</v>
      </c>
      <c r="F5210" t="s">
        <v>1980</v>
      </c>
      <c r="G5210" t="s">
        <v>11208</v>
      </c>
      <c r="H5210" t="s">
        <v>12754</v>
      </c>
    </row>
    <row r="5211" spans="2:8" x14ac:dyDescent="0.25">
      <c r="B5211" t="s">
        <v>19517</v>
      </c>
      <c r="C5211" t="s">
        <v>19518</v>
      </c>
      <c r="D5211" t="s">
        <v>2375</v>
      </c>
      <c r="E5211" t="s">
        <v>1884</v>
      </c>
      <c r="F5211" t="s">
        <v>1709</v>
      </c>
      <c r="G5211" t="s">
        <v>13042</v>
      </c>
      <c r="H5211" t="s">
        <v>749</v>
      </c>
    </row>
    <row r="5212" spans="2:8" x14ac:dyDescent="0.25">
      <c r="B5212" t="s">
        <v>19519</v>
      </c>
      <c r="C5212" t="s">
        <v>19520</v>
      </c>
      <c r="D5212" t="s">
        <v>1770</v>
      </c>
      <c r="E5212" t="s">
        <v>4481</v>
      </c>
      <c r="F5212" t="s">
        <v>41</v>
      </c>
      <c r="G5212" t="s">
        <v>5891</v>
      </c>
      <c r="H5212" t="s">
        <v>24700</v>
      </c>
    </row>
    <row r="5213" spans="2:8" x14ac:dyDescent="0.25">
      <c r="B5213" t="s">
        <v>19522</v>
      </c>
      <c r="C5213" t="s">
        <v>19523</v>
      </c>
      <c r="D5213" t="s">
        <v>819</v>
      </c>
      <c r="E5213" t="s">
        <v>2050</v>
      </c>
      <c r="F5213" t="s">
        <v>3412</v>
      </c>
      <c r="G5213" t="s">
        <v>1316</v>
      </c>
      <c r="H5213" t="s">
        <v>7197</v>
      </c>
    </row>
    <row r="5214" spans="2:8" x14ac:dyDescent="0.25">
      <c r="B5214" t="s">
        <v>19525</v>
      </c>
      <c r="C5214" t="s">
        <v>19526</v>
      </c>
      <c r="D5214" t="s">
        <v>741</v>
      </c>
      <c r="E5214" t="s">
        <v>3854</v>
      </c>
      <c r="F5214" t="s">
        <v>2077</v>
      </c>
      <c r="G5214" t="s">
        <v>24701</v>
      </c>
      <c r="H5214" t="s">
        <v>24702</v>
      </c>
    </row>
    <row r="5215" spans="2:8" x14ac:dyDescent="0.25">
      <c r="B5215" t="s">
        <v>19528</v>
      </c>
      <c r="C5215" t="s">
        <v>19529</v>
      </c>
      <c r="D5215" t="s">
        <v>40</v>
      </c>
      <c r="E5215" t="s">
        <v>891</v>
      </c>
      <c r="F5215" t="s">
        <v>1422</v>
      </c>
      <c r="G5215" t="s">
        <v>1276</v>
      </c>
      <c r="H5215" t="s">
        <v>24703</v>
      </c>
    </row>
    <row r="5216" spans="2:8" x14ac:dyDescent="0.25">
      <c r="B5216" t="s">
        <v>19531</v>
      </c>
      <c r="C5216" t="s">
        <v>19532</v>
      </c>
      <c r="D5216" t="s">
        <v>12677</v>
      </c>
      <c r="E5216" t="s">
        <v>2763</v>
      </c>
      <c r="F5216" t="s">
        <v>24066</v>
      </c>
      <c r="G5216" t="s">
        <v>22880</v>
      </c>
      <c r="H5216" t="s">
        <v>20131</v>
      </c>
    </row>
    <row r="5217" spans="2:8" x14ac:dyDescent="0.25">
      <c r="B5217" t="s">
        <v>19534</v>
      </c>
      <c r="C5217" t="s">
        <v>19535</v>
      </c>
      <c r="D5217" t="s">
        <v>3328</v>
      </c>
      <c r="E5217" t="s">
        <v>6811</v>
      </c>
      <c r="F5217" t="s">
        <v>1488</v>
      </c>
      <c r="G5217" t="s">
        <v>19171</v>
      </c>
      <c r="H5217" t="s">
        <v>7308</v>
      </c>
    </row>
    <row r="5218" spans="2:8" x14ac:dyDescent="0.25">
      <c r="B5218" t="s">
        <v>19537</v>
      </c>
      <c r="C5218" t="s">
        <v>19538</v>
      </c>
      <c r="D5218" t="s">
        <v>16032</v>
      </c>
      <c r="E5218" t="s">
        <v>24704</v>
      </c>
      <c r="F5218" t="s">
        <v>24705</v>
      </c>
      <c r="G5218" t="s">
        <v>7109</v>
      </c>
      <c r="H5218" t="s">
        <v>21105</v>
      </c>
    </row>
    <row r="5219" spans="2:8" x14ac:dyDescent="0.25">
      <c r="B5219" t="s">
        <v>19540</v>
      </c>
      <c r="C5219" t="s">
        <v>19541</v>
      </c>
      <c r="D5219" t="s">
        <v>1495</v>
      </c>
      <c r="E5219" t="s">
        <v>5683</v>
      </c>
      <c r="F5219" t="s">
        <v>1770</v>
      </c>
      <c r="G5219" t="s">
        <v>6711</v>
      </c>
      <c r="H5219" t="s">
        <v>24706</v>
      </c>
    </row>
    <row r="5220" spans="2:8" x14ac:dyDescent="0.25">
      <c r="B5220" t="s">
        <v>19542</v>
      </c>
      <c r="C5220" t="s">
        <v>19543</v>
      </c>
      <c r="D5220" t="s">
        <v>2017</v>
      </c>
      <c r="E5220" t="s">
        <v>3854</v>
      </c>
      <c r="F5220" t="s">
        <v>1518</v>
      </c>
      <c r="G5220" t="s">
        <v>16997</v>
      </c>
      <c r="H5220" t="s">
        <v>3234</v>
      </c>
    </row>
    <row r="5221" spans="2:8" x14ac:dyDescent="0.25">
      <c r="B5221" t="s">
        <v>19544</v>
      </c>
      <c r="C5221" t="s">
        <v>19545</v>
      </c>
      <c r="D5221" t="s">
        <v>1343</v>
      </c>
      <c r="E5221" t="s">
        <v>3297</v>
      </c>
      <c r="F5221" t="s">
        <v>285</v>
      </c>
      <c r="G5221" t="s">
        <v>24707</v>
      </c>
      <c r="H5221" t="s">
        <v>6952</v>
      </c>
    </row>
    <row r="5222" spans="2:8" x14ac:dyDescent="0.25">
      <c r="B5222" t="s">
        <v>19547</v>
      </c>
      <c r="C5222" t="s">
        <v>19548</v>
      </c>
      <c r="D5222" t="s">
        <v>2072</v>
      </c>
      <c r="E5222" t="s">
        <v>2812</v>
      </c>
      <c r="F5222" t="s">
        <v>954</v>
      </c>
      <c r="G5222" t="s">
        <v>24708</v>
      </c>
      <c r="H5222" t="s">
        <v>4612</v>
      </c>
    </row>
    <row r="5223" spans="2:8" x14ac:dyDescent="0.25">
      <c r="B5223" t="s">
        <v>19549</v>
      </c>
      <c r="C5223" t="s">
        <v>19550</v>
      </c>
      <c r="D5223" t="s">
        <v>2416</v>
      </c>
      <c r="E5223" t="s">
        <v>1721</v>
      </c>
      <c r="F5223" t="s">
        <v>23</v>
      </c>
      <c r="G5223" t="s">
        <v>24709</v>
      </c>
      <c r="H5223" t="s">
        <v>14823</v>
      </c>
    </row>
    <row r="5224" spans="2:8" x14ac:dyDescent="0.25">
      <c r="B5224" t="s">
        <v>19552</v>
      </c>
      <c r="C5224" t="s">
        <v>19553</v>
      </c>
      <c r="D5224" t="s">
        <v>349</v>
      </c>
      <c r="E5224" t="s">
        <v>2406</v>
      </c>
      <c r="F5224" t="s">
        <v>512</v>
      </c>
      <c r="G5224" t="s">
        <v>5165</v>
      </c>
      <c r="H5224" t="s">
        <v>21639</v>
      </c>
    </row>
    <row r="5225" spans="2:8" x14ac:dyDescent="0.25">
      <c r="B5225" t="s">
        <v>19554</v>
      </c>
      <c r="C5225" t="s">
        <v>19555</v>
      </c>
      <c r="D5225" t="s">
        <v>847</v>
      </c>
      <c r="E5225" t="s">
        <v>695</v>
      </c>
      <c r="F5225" t="s">
        <v>583</v>
      </c>
      <c r="G5225" t="s">
        <v>8694</v>
      </c>
      <c r="H5225" t="s">
        <v>19556</v>
      </c>
    </row>
    <row r="5226" spans="2:8" x14ac:dyDescent="0.25">
      <c r="B5226" t="s">
        <v>19557</v>
      </c>
      <c r="C5226" t="s">
        <v>19558</v>
      </c>
      <c r="D5226" t="s">
        <v>1757</v>
      </c>
      <c r="E5226" t="s">
        <v>1868</v>
      </c>
      <c r="F5226" t="s">
        <v>3022</v>
      </c>
      <c r="G5226" t="s">
        <v>23009</v>
      </c>
      <c r="H5226" t="s">
        <v>22014</v>
      </c>
    </row>
    <row r="5227" spans="2:8" x14ac:dyDescent="0.25">
      <c r="B5227" t="s">
        <v>19559</v>
      </c>
      <c r="C5227" t="s">
        <v>19560</v>
      </c>
      <c r="D5227" t="s">
        <v>1285</v>
      </c>
      <c r="E5227" t="s">
        <v>6186</v>
      </c>
      <c r="F5227" t="s">
        <v>4211</v>
      </c>
      <c r="G5227" t="s">
        <v>24710</v>
      </c>
      <c r="H5227" t="s">
        <v>23766</v>
      </c>
    </row>
    <row r="5228" spans="2:8" x14ac:dyDescent="0.25">
      <c r="B5228" t="s">
        <v>19562</v>
      </c>
      <c r="C5228" t="s">
        <v>19563</v>
      </c>
      <c r="D5228" t="s">
        <v>2406</v>
      </c>
      <c r="E5228" t="s">
        <v>3433</v>
      </c>
      <c r="F5228" t="s">
        <v>4563</v>
      </c>
      <c r="G5228" t="s">
        <v>10834</v>
      </c>
      <c r="H5228" t="s">
        <v>16984</v>
      </c>
    </row>
    <row r="5229" spans="2:8" x14ac:dyDescent="0.25">
      <c r="B5229" t="s">
        <v>19564</v>
      </c>
      <c r="C5229" t="s">
        <v>19565</v>
      </c>
      <c r="D5229" t="s">
        <v>8194</v>
      </c>
      <c r="E5229" t="s">
        <v>4357</v>
      </c>
      <c r="F5229" t="s">
        <v>9487</v>
      </c>
      <c r="G5229" t="s">
        <v>22932</v>
      </c>
      <c r="H5229" t="s">
        <v>23668</v>
      </c>
    </row>
    <row r="5230" spans="2:8" x14ac:dyDescent="0.25">
      <c r="B5230" t="s">
        <v>19567</v>
      </c>
      <c r="C5230" t="s">
        <v>19568</v>
      </c>
      <c r="D5230" t="s">
        <v>1635</v>
      </c>
      <c r="E5230" t="s">
        <v>1556</v>
      </c>
      <c r="F5230" t="s">
        <v>1136</v>
      </c>
      <c r="G5230" t="s">
        <v>21848</v>
      </c>
      <c r="H5230" t="s">
        <v>9327</v>
      </c>
    </row>
    <row r="5231" spans="2:8" x14ac:dyDescent="0.25">
      <c r="B5231" t="s">
        <v>19569</v>
      </c>
      <c r="C5231" t="s">
        <v>19570</v>
      </c>
      <c r="D5231" t="s">
        <v>2337</v>
      </c>
      <c r="E5231" t="s">
        <v>7059</v>
      </c>
      <c r="F5231" t="s">
        <v>13401</v>
      </c>
      <c r="G5231" t="s">
        <v>17889</v>
      </c>
      <c r="H5231" t="s">
        <v>17339</v>
      </c>
    </row>
    <row r="5232" spans="2:8" x14ac:dyDescent="0.25">
      <c r="B5232" t="s">
        <v>19572</v>
      </c>
      <c r="C5232" t="s">
        <v>19573</v>
      </c>
      <c r="D5232" t="s">
        <v>1733</v>
      </c>
      <c r="E5232" t="s">
        <v>2411</v>
      </c>
      <c r="F5232" t="s">
        <v>1338</v>
      </c>
      <c r="G5232" t="s">
        <v>801</v>
      </c>
      <c r="H5232" t="s">
        <v>9544</v>
      </c>
    </row>
    <row r="5233" spans="2:8" x14ac:dyDescent="0.25">
      <c r="B5233" t="s">
        <v>19574</v>
      </c>
      <c r="C5233" t="s">
        <v>19575</v>
      </c>
      <c r="D5233" t="s">
        <v>8218</v>
      </c>
      <c r="E5233" t="s">
        <v>24711</v>
      </c>
      <c r="F5233" t="s">
        <v>24712</v>
      </c>
      <c r="G5233" t="s">
        <v>528</v>
      </c>
      <c r="H5233" t="s">
        <v>11358</v>
      </c>
    </row>
    <row r="5234" spans="2:8" x14ac:dyDescent="0.25">
      <c r="B5234" t="s">
        <v>19579</v>
      </c>
      <c r="C5234" t="s">
        <v>19580</v>
      </c>
      <c r="D5234" t="s">
        <v>12677</v>
      </c>
      <c r="E5234" t="s">
        <v>8235</v>
      </c>
      <c r="F5234" t="s">
        <v>17451</v>
      </c>
      <c r="G5234" t="s">
        <v>4536</v>
      </c>
      <c r="H5234" t="s">
        <v>11145</v>
      </c>
    </row>
    <row r="5235" spans="2:8" x14ac:dyDescent="0.25">
      <c r="B5235" t="s">
        <v>19582</v>
      </c>
      <c r="C5235" t="s">
        <v>19583</v>
      </c>
      <c r="D5235" t="s">
        <v>21554</v>
      </c>
      <c r="E5235" t="s">
        <v>21153</v>
      </c>
      <c r="F5235" t="s">
        <v>24713</v>
      </c>
      <c r="G5235" t="s">
        <v>13582</v>
      </c>
      <c r="H5235" t="s">
        <v>5210</v>
      </c>
    </row>
    <row r="5236" spans="2:8" x14ac:dyDescent="0.25">
      <c r="B5236" t="s">
        <v>19587</v>
      </c>
      <c r="C5236" t="s">
        <v>19588</v>
      </c>
      <c r="D5236" t="s">
        <v>1232</v>
      </c>
      <c r="E5236" t="s">
        <v>10347</v>
      </c>
      <c r="F5236" t="s">
        <v>3179</v>
      </c>
      <c r="G5236" t="s">
        <v>12171</v>
      </c>
      <c r="H5236" t="s">
        <v>210</v>
      </c>
    </row>
    <row r="5237" spans="2:8" x14ac:dyDescent="0.25">
      <c r="B5237" t="s">
        <v>19590</v>
      </c>
      <c r="C5237" t="s">
        <v>19591</v>
      </c>
      <c r="D5237" t="s">
        <v>2831</v>
      </c>
      <c r="E5237" t="s">
        <v>3781</v>
      </c>
      <c r="F5237" t="s">
        <v>6916</v>
      </c>
      <c r="G5237" t="s">
        <v>18933</v>
      </c>
      <c r="H5237" t="s">
        <v>13619</v>
      </c>
    </row>
    <row r="5238" spans="2:8" x14ac:dyDescent="0.25">
      <c r="B5238" t="s">
        <v>19593</v>
      </c>
      <c r="C5238" t="s">
        <v>19594</v>
      </c>
      <c r="D5238" t="s">
        <v>948</v>
      </c>
      <c r="E5238" t="s">
        <v>1012</v>
      </c>
      <c r="F5238" t="s">
        <v>2078</v>
      </c>
      <c r="G5238" t="s">
        <v>14589</v>
      </c>
      <c r="H5238" t="s">
        <v>5918</v>
      </c>
    </row>
    <row r="5239" spans="2:8" x14ac:dyDescent="0.25">
      <c r="B5239" t="s">
        <v>19595</v>
      </c>
      <c r="C5239" t="s">
        <v>19596</v>
      </c>
      <c r="D5239" t="s">
        <v>5303</v>
      </c>
      <c r="E5239" t="s">
        <v>1319</v>
      </c>
      <c r="F5239" t="s">
        <v>449</v>
      </c>
      <c r="G5239" t="s">
        <v>11809</v>
      </c>
      <c r="H5239" t="s">
        <v>24714</v>
      </c>
    </row>
    <row r="5240" spans="2:8" x14ac:dyDescent="0.25">
      <c r="B5240" t="s">
        <v>19597</v>
      </c>
      <c r="C5240" t="s">
        <v>19598</v>
      </c>
      <c r="D5240" t="s">
        <v>1194</v>
      </c>
      <c r="E5240" t="s">
        <v>1722</v>
      </c>
      <c r="F5240" t="s">
        <v>3973</v>
      </c>
      <c r="G5240" t="s">
        <v>5608</v>
      </c>
      <c r="H5240" t="s">
        <v>8874</v>
      </c>
    </row>
    <row r="5241" spans="2:8" x14ac:dyDescent="0.25">
      <c r="B5241" t="s">
        <v>19599</v>
      </c>
      <c r="C5241" t="s">
        <v>19600</v>
      </c>
      <c r="D5241" t="s">
        <v>1465</v>
      </c>
      <c r="E5241" t="s">
        <v>3641</v>
      </c>
      <c r="F5241" t="s">
        <v>5021</v>
      </c>
      <c r="G5241" t="s">
        <v>3325</v>
      </c>
      <c r="H5241" t="s">
        <v>310</v>
      </c>
    </row>
    <row r="5242" spans="2:8" x14ac:dyDescent="0.25">
      <c r="B5242" t="s">
        <v>19601</v>
      </c>
      <c r="C5242" t="s">
        <v>19602</v>
      </c>
      <c r="D5242" t="s">
        <v>1344</v>
      </c>
      <c r="E5242" t="s">
        <v>2626</v>
      </c>
      <c r="F5242" t="s">
        <v>1290</v>
      </c>
      <c r="G5242" t="s">
        <v>5584</v>
      </c>
      <c r="H5242" t="s">
        <v>24715</v>
      </c>
    </row>
    <row r="5243" spans="2:8" x14ac:dyDescent="0.25">
      <c r="B5243" t="s">
        <v>19605</v>
      </c>
      <c r="C5243" t="s">
        <v>19606</v>
      </c>
      <c r="D5243" t="s">
        <v>2812</v>
      </c>
      <c r="E5243" t="s">
        <v>4470</v>
      </c>
      <c r="F5243" t="s">
        <v>1155</v>
      </c>
      <c r="G5243" t="s">
        <v>7347</v>
      </c>
      <c r="H5243" t="s">
        <v>9025</v>
      </c>
    </row>
    <row r="5244" spans="2:8" x14ac:dyDescent="0.25">
      <c r="B5244" t="s">
        <v>19607</v>
      </c>
      <c r="C5244" t="s">
        <v>19608</v>
      </c>
      <c r="D5244" t="s">
        <v>24716</v>
      </c>
      <c r="E5244" t="s">
        <v>24717</v>
      </c>
      <c r="F5244" t="s">
        <v>24718</v>
      </c>
      <c r="G5244" t="s">
        <v>12313</v>
      </c>
      <c r="H5244" t="s">
        <v>12856</v>
      </c>
    </row>
    <row r="5245" spans="2:8" x14ac:dyDescent="0.25">
      <c r="B5245" t="s">
        <v>19611</v>
      </c>
      <c r="C5245" t="s">
        <v>19612</v>
      </c>
      <c r="D5245" t="s">
        <v>948</v>
      </c>
      <c r="E5245" t="s">
        <v>1650</v>
      </c>
      <c r="F5245" t="s">
        <v>248</v>
      </c>
      <c r="G5245" t="s">
        <v>3097</v>
      </c>
      <c r="H5245" t="s">
        <v>19581</v>
      </c>
    </row>
    <row r="5246" spans="2:8" x14ac:dyDescent="0.25">
      <c r="B5246" t="s">
        <v>19613</v>
      </c>
      <c r="C5246" t="s">
        <v>19614</v>
      </c>
      <c r="D5246" t="s">
        <v>1829</v>
      </c>
      <c r="E5246" t="s">
        <v>734</v>
      </c>
      <c r="F5246" t="s">
        <v>1733</v>
      </c>
      <c r="G5246" t="s">
        <v>15922</v>
      </c>
      <c r="H5246" t="s">
        <v>24719</v>
      </c>
    </row>
    <row r="5247" spans="2:8" x14ac:dyDescent="0.25">
      <c r="B5247" t="s">
        <v>19616</v>
      </c>
      <c r="C5247" t="s">
        <v>19617</v>
      </c>
      <c r="D5247" t="s">
        <v>1561</v>
      </c>
      <c r="E5247" t="s">
        <v>847</v>
      </c>
      <c r="F5247" t="s">
        <v>735</v>
      </c>
      <c r="G5247" t="s">
        <v>5775</v>
      </c>
      <c r="H5247" t="s">
        <v>10376</v>
      </c>
    </row>
    <row r="5248" spans="2:8" x14ac:dyDescent="0.25">
      <c r="B5248" t="s">
        <v>19618</v>
      </c>
      <c r="C5248" t="s">
        <v>19619</v>
      </c>
      <c r="D5248" t="s">
        <v>1460</v>
      </c>
      <c r="E5248" t="s">
        <v>2045</v>
      </c>
      <c r="F5248" t="s">
        <v>1617</v>
      </c>
      <c r="G5248" t="s">
        <v>6106</v>
      </c>
      <c r="H5248" t="s">
        <v>4742</v>
      </c>
    </row>
    <row r="5249" spans="2:8" x14ac:dyDescent="0.25">
      <c r="B5249" t="s">
        <v>19621</v>
      </c>
      <c r="C5249" t="s">
        <v>19622</v>
      </c>
      <c r="D5249" t="s">
        <v>4721</v>
      </c>
      <c r="E5249" t="s">
        <v>3282</v>
      </c>
      <c r="F5249" t="s">
        <v>1018</v>
      </c>
      <c r="G5249" t="s">
        <v>2827</v>
      </c>
      <c r="H5249" t="s">
        <v>21344</v>
      </c>
    </row>
    <row r="5250" spans="2:8" x14ac:dyDescent="0.25">
      <c r="B5250" t="s">
        <v>19625</v>
      </c>
      <c r="C5250" t="s">
        <v>19626</v>
      </c>
      <c r="D5250" t="s">
        <v>11573</v>
      </c>
      <c r="E5250" t="s">
        <v>22199</v>
      </c>
      <c r="F5250" t="s">
        <v>22020</v>
      </c>
      <c r="G5250" t="s">
        <v>14450</v>
      </c>
      <c r="H5250" t="s">
        <v>12362</v>
      </c>
    </row>
    <row r="5251" spans="2:8" x14ac:dyDescent="0.25">
      <c r="B5251" t="s">
        <v>19629</v>
      </c>
      <c r="C5251" t="s">
        <v>19630</v>
      </c>
      <c r="D5251" t="s">
        <v>2490</v>
      </c>
      <c r="E5251" t="s">
        <v>1344</v>
      </c>
      <c r="F5251" t="s">
        <v>4348</v>
      </c>
      <c r="G5251" t="s">
        <v>5719</v>
      </c>
      <c r="H5251" t="s">
        <v>6987</v>
      </c>
    </row>
    <row r="5252" spans="2:8" x14ac:dyDescent="0.25">
      <c r="B5252" t="s">
        <v>19632</v>
      </c>
      <c r="C5252" t="s">
        <v>19633</v>
      </c>
      <c r="D5252" t="s">
        <v>8403</v>
      </c>
      <c r="E5252" t="s">
        <v>15988</v>
      </c>
      <c r="F5252" t="s">
        <v>4320</v>
      </c>
      <c r="G5252" t="s">
        <v>3806</v>
      </c>
      <c r="H5252" t="s">
        <v>11355</v>
      </c>
    </row>
    <row r="5253" spans="2:8" x14ac:dyDescent="0.25">
      <c r="B5253" t="s">
        <v>19634</v>
      </c>
      <c r="C5253" t="s">
        <v>19635</v>
      </c>
      <c r="D5253" t="s">
        <v>2939</v>
      </c>
    </row>
    <row r="5254" spans="2:8" x14ac:dyDescent="0.25">
      <c r="B5254" t="s">
        <v>19636</v>
      </c>
      <c r="C5254" t="s">
        <v>19637</v>
      </c>
      <c r="D5254" t="s">
        <v>20551</v>
      </c>
      <c r="E5254" t="s">
        <v>24720</v>
      </c>
      <c r="F5254" t="s">
        <v>24721</v>
      </c>
      <c r="G5254" t="s">
        <v>807</v>
      </c>
      <c r="H5254" t="s">
        <v>20778</v>
      </c>
    </row>
    <row r="5255" spans="2:8" x14ac:dyDescent="0.25">
      <c r="B5255" t="s">
        <v>19641</v>
      </c>
      <c r="C5255" t="s">
        <v>19642</v>
      </c>
      <c r="D5255" t="s">
        <v>19095</v>
      </c>
      <c r="E5255" t="s">
        <v>24722</v>
      </c>
      <c r="F5255" t="s">
        <v>14400</v>
      </c>
      <c r="G5255" t="s">
        <v>2279</v>
      </c>
      <c r="H5255" t="s">
        <v>656</v>
      </c>
    </row>
    <row r="5256" spans="2:8" x14ac:dyDescent="0.25">
      <c r="B5256" t="s">
        <v>19645</v>
      </c>
      <c r="C5256" t="s">
        <v>19646</v>
      </c>
      <c r="E5256" t="s">
        <v>106</v>
      </c>
      <c r="F5256" t="s">
        <v>2510</v>
      </c>
      <c r="H5256" t="s">
        <v>21678</v>
      </c>
    </row>
    <row r="5257" spans="2:8" x14ac:dyDescent="0.25">
      <c r="B5257" t="s">
        <v>19647</v>
      </c>
      <c r="C5257" t="s">
        <v>19648</v>
      </c>
      <c r="D5257" t="s">
        <v>372</v>
      </c>
      <c r="E5257" t="s">
        <v>975</v>
      </c>
      <c r="F5257" t="s">
        <v>372</v>
      </c>
      <c r="G5257" t="s">
        <v>650</v>
      </c>
      <c r="H5257" t="s">
        <v>8257</v>
      </c>
    </row>
    <row r="5258" spans="2:8" x14ac:dyDescent="0.25">
      <c r="B5258" t="s">
        <v>19649</v>
      </c>
      <c r="C5258" t="s">
        <v>19650</v>
      </c>
      <c r="D5258" t="s">
        <v>123</v>
      </c>
      <c r="E5258" t="s">
        <v>1894</v>
      </c>
      <c r="F5258" t="s">
        <v>432</v>
      </c>
      <c r="G5258" t="s">
        <v>11718</v>
      </c>
      <c r="H5258" t="s">
        <v>17875</v>
      </c>
    </row>
    <row r="5259" spans="2:8" x14ac:dyDescent="0.25">
      <c r="B5259" t="s">
        <v>19653</v>
      </c>
      <c r="C5259" t="s">
        <v>19654</v>
      </c>
      <c r="D5259" t="s">
        <v>16199</v>
      </c>
      <c r="E5259" t="s">
        <v>1605</v>
      </c>
      <c r="F5259" t="s">
        <v>3373</v>
      </c>
      <c r="G5259" t="s">
        <v>23710</v>
      </c>
      <c r="H5259" t="s">
        <v>24723</v>
      </c>
    </row>
    <row r="5260" spans="2:8" x14ac:dyDescent="0.25">
      <c r="B5260" t="s">
        <v>19656</v>
      </c>
      <c r="C5260" t="s">
        <v>19657</v>
      </c>
      <c r="D5260" t="s">
        <v>6471</v>
      </c>
      <c r="E5260" t="s">
        <v>21544</v>
      </c>
      <c r="F5260" t="s">
        <v>24724</v>
      </c>
      <c r="G5260" t="s">
        <v>22872</v>
      </c>
      <c r="H5260" t="s">
        <v>20930</v>
      </c>
    </row>
    <row r="5261" spans="2:8" x14ac:dyDescent="0.25">
      <c r="B5261" t="s">
        <v>19659</v>
      </c>
      <c r="C5261" t="s">
        <v>19660</v>
      </c>
      <c r="D5261" t="s">
        <v>3491</v>
      </c>
      <c r="E5261" t="s">
        <v>24725</v>
      </c>
      <c r="F5261" t="s">
        <v>24726</v>
      </c>
      <c r="G5261" t="s">
        <v>1372</v>
      </c>
      <c r="H5261" t="s">
        <v>6938</v>
      </c>
    </row>
    <row r="5262" spans="2:8" x14ac:dyDescent="0.25">
      <c r="B5262" t="s">
        <v>19665</v>
      </c>
      <c r="C5262" t="s">
        <v>19666</v>
      </c>
      <c r="D5262" t="s">
        <v>725</v>
      </c>
      <c r="E5262" t="s">
        <v>8373</v>
      </c>
      <c r="F5262" t="s">
        <v>367</v>
      </c>
      <c r="G5262" t="s">
        <v>24727</v>
      </c>
      <c r="H5262" t="s">
        <v>19007</v>
      </c>
    </row>
    <row r="5263" spans="2:8" x14ac:dyDescent="0.25">
      <c r="B5263" t="s">
        <v>19669</v>
      </c>
      <c r="C5263" t="s">
        <v>19670</v>
      </c>
      <c r="D5263" t="s">
        <v>13285</v>
      </c>
      <c r="E5263" t="s">
        <v>24728</v>
      </c>
      <c r="F5263" t="s">
        <v>1956</v>
      </c>
      <c r="G5263" t="s">
        <v>24729</v>
      </c>
      <c r="H5263" t="s">
        <v>21699</v>
      </c>
    </row>
    <row r="5264" spans="2:8" x14ac:dyDescent="0.25">
      <c r="B5264" t="s">
        <v>19674</v>
      </c>
      <c r="C5264" t="s">
        <v>19675</v>
      </c>
      <c r="D5264" t="s">
        <v>244</v>
      </c>
      <c r="E5264" t="s">
        <v>19667</v>
      </c>
      <c r="F5264" t="s">
        <v>24730</v>
      </c>
      <c r="G5264" t="s">
        <v>9263</v>
      </c>
      <c r="H5264" t="s">
        <v>22814</v>
      </c>
    </row>
    <row r="5265" spans="2:8" x14ac:dyDescent="0.25">
      <c r="B5265" t="s">
        <v>19677</v>
      </c>
      <c r="C5265" t="s">
        <v>19678</v>
      </c>
      <c r="D5265" t="s">
        <v>24731</v>
      </c>
      <c r="E5265" t="s">
        <v>24732</v>
      </c>
      <c r="F5265" t="s">
        <v>24733</v>
      </c>
      <c r="G5265" t="s">
        <v>10287</v>
      </c>
      <c r="H5265" t="s">
        <v>1825</v>
      </c>
    </row>
    <row r="5266" spans="2:8" x14ac:dyDescent="0.25">
      <c r="B5266" t="s">
        <v>19682</v>
      </c>
      <c r="C5266" t="s">
        <v>19683</v>
      </c>
      <c r="D5266" t="s">
        <v>20050</v>
      </c>
      <c r="E5266" t="s">
        <v>24734</v>
      </c>
      <c r="F5266" t="s">
        <v>24735</v>
      </c>
      <c r="G5266" t="s">
        <v>38</v>
      </c>
      <c r="H5266" t="s">
        <v>4316</v>
      </c>
    </row>
    <row r="5267" spans="2:8" x14ac:dyDescent="0.25">
      <c r="B5267" t="s">
        <v>19688</v>
      </c>
      <c r="C5267" t="s">
        <v>19689</v>
      </c>
      <c r="D5267" t="s">
        <v>1734</v>
      </c>
      <c r="E5267" t="s">
        <v>1781</v>
      </c>
      <c r="F5267" t="s">
        <v>2482</v>
      </c>
      <c r="G5267" t="s">
        <v>786</v>
      </c>
      <c r="H5267" t="s">
        <v>24736</v>
      </c>
    </row>
    <row r="5268" spans="2:8" x14ac:dyDescent="0.25">
      <c r="B5268" t="s">
        <v>19690</v>
      </c>
      <c r="C5268" t="s">
        <v>19691</v>
      </c>
      <c r="D5268" t="s">
        <v>24</v>
      </c>
      <c r="E5268" t="s">
        <v>576</v>
      </c>
      <c r="F5268" t="s">
        <v>819</v>
      </c>
      <c r="G5268" t="s">
        <v>5383</v>
      </c>
      <c r="H5268" t="s">
        <v>4818</v>
      </c>
    </row>
    <row r="5269" spans="2:8" x14ac:dyDescent="0.25">
      <c r="B5269" t="s">
        <v>19692</v>
      </c>
      <c r="C5269" t="s">
        <v>19693</v>
      </c>
      <c r="D5269" t="s">
        <v>1518</v>
      </c>
      <c r="E5269" t="s">
        <v>735</v>
      </c>
      <c r="F5269" t="s">
        <v>1250</v>
      </c>
      <c r="G5269" t="s">
        <v>6478</v>
      </c>
      <c r="H5269" t="s">
        <v>24737</v>
      </c>
    </row>
    <row r="5270" spans="2:8" x14ac:dyDescent="0.25">
      <c r="B5270" t="s">
        <v>19696</v>
      </c>
      <c r="C5270" t="s">
        <v>19697</v>
      </c>
      <c r="D5270" t="s">
        <v>21573</v>
      </c>
      <c r="E5270" t="s">
        <v>21411</v>
      </c>
      <c r="F5270" t="s">
        <v>19243</v>
      </c>
      <c r="G5270" t="s">
        <v>22846</v>
      </c>
      <c r="H5270" t="s">
        <v>6678</v>
      </c>
    </row>
    <row r="5271" spans="2:8" x14ac:dyDescent="0.25">
      <c r="B5271" t="s">
        <v>19700</v>
      </c>
      <c r="C5271" t="s">
        <v>19701</v>
      </c>
      <c r="D5271" t="s">
        <v>22910</v>
      </c>
      <c r="E5271" t="s">
        <v>1274</v>
      </c>
      <c r="F5271" t="s">
        <v>1583</v>
      </c>
      <c r="G5271" t="s">
        <v>6095</v>
      </c>
      <c r="H5271" t="s">
        <v>103</v>
      </c>
    </row>
    <row r="5272" spans="2:8" x14ac:dyDescent="0.25">
      <c r="B5272" t="s">
        <v>19702</v>
      </c>
      <c r="C5272" t="s">
        <v>19703</v>
      </c>
      <c r="D5272" t="s">
        <v>3393</v>
      </c>
      <c r="E5272" t="s">
        <v>18792</v>
      </c>
      <c r="F5272" t="s">
        <v>22698</v>
      </c>
      <c r="G5272" t="s">
        <v>20933</v>
      </c>
      <c r="H5272" t="s">
        <v>20442</v>
      </c>
    </row>
    <row r="5273" spans="2:8" x14ac:dyDescent="0.25">
      <c r="B5273" t="s">
        <v>19706</v>
      </c>
      <c r="C5273" t="s">
        <v>19707</v>
      </c>
      <c r="D5273" t="s">
        <v>24738</v>
      </c>
      <c r="E5273" t="s">
        <v>9411</v>
      </c>
      <c r="F5273" t="s">
        <v>24026</v>
      </c>
      <c r="G5273" t="s">
        <v>21652</v>
      </c>
      <c r="H5273" t="s">
        <v>2867</v>
      </c>
    </row>
    <row r="5274" spans="2:8" x14ac:dyDescent="0.25">
      <c r="B5274" t="s">
        <v>19710</v>
      </c>
      <c r="C5274" t="s">
        <v>19711</v>
      </c>
      <c r="D5274" t="s">
        <v>989</v>
      </c>
      <c r="E5274" t="s">
        <v>1434</v>
      </c>
      <c r="F5274" t="s">
        <v>2870</v>
      </c>
      <c r="G5274" t="s">
        <v>24739</v>
      </c>
      <c r="H5274" t="s">
        <v>2295</v>
      </c>
    </row>
    <row r="5275" spans="2:8" x14ac:dyDescent="0.25">
      <c r="B5275" t="s">
        <v>19710</v>
      </c>
      <c r="C5275" t="s">
        <v>19713</v>
      </c>
      <c r="D5275" t="s">
        <v>1905</v>
      </c>
      <c r="E5275" t="s">
        <v>987</v>
      </c>
      <c r="F5275" t="s">
        <v>989</v>
      </c>
      <c r="G5275" t="s">
        <v>24740</v>
      </c>
      <c r="H5275" t="s">
        <v>990</v>
      </c>
    </row>
    <row r="5276" spans="2:8" x14ac:dyDescent="0.25">
      <c r="B5276" t="s">
        <v>19710</v>
      </c>
      <c r="C5276" t="s">
        <v>19715</v>
      </c>
      <c r="D5276" t="s">
        <v>2050</v>
      </c>
      <c r="E5276" t="s">
        <v>6091</v>
      </c>
      <c r="F5276" t="s">
        <v>4210</v>
      </c>
      <c r="G5276" t="s">
        <v>22709</v>
      </c>
      <c r="H5276" t="s">
        <v>4931</v>
      </c>
    </row>
    <row r="5277" spans="2:8" x14ac:dyDescent="0.25">
      <c r="B5277" t="s">
        <v>19710</v>
      </c>
      <c r="C5277" t="s">
        <v>19717</v>
      </c>
      <c r="D5277" t="s">
        <v>684</v>
      </c>
      <c r="E5277" t="s">
        <v>967</v>
      </c>
      <c r="F5277" t="s">
        <v>4395</v>
      </c>
      <c r="G5277" t="s">
        <v>24741</v>
      </c>
      <c r="H5277" t="s">
        <v>19074</v>
      </c>
    </row>
    <row r="5278" spans="2:8" x14ac:dyDescent="0.25">
      <c r="B5278" t="s">
        <v>19719</v>
      </c>
      <c r="C5278" t="s">
        <v>19720</v>
      </c>
      <c r="D5278" t="s">
        <v>3028</v>
      </c>
      <c r="E5278" t="s">
        <v>3454</v>
      </c>
      <c r="F5278" t="s">
        <v>4263</v>
      </c>
      <c r="G5278" t="s">
        <v>24742</v>
      </c>
      <c r="H5278" t="s">
        <v>6821</v>
      </c>
    </row>
    <row r="5279" spans="2:8" x14ac:dyDescent="0.25">
      <c r="B5279" t="s">
        <v>19722</v>
      </c>
      <c r="C5279" t="s">
        <v>19723</v>
      </c>
      <c r="D5279" t="s">
        <v>24743</v>
      </c>
      <c r="E5279" t="s">
        <v>1076</v>
      </c>
      <c r="F5279" t="s">
        <v>9073</v>
      </c>
      <c r="G5279" t="s">
        <v>2850</v>
      </c>
      <c r="H5279" t="s">
        <v>4316</v>
      </c>
    </row>
    <row r="5280" spans="2:8" x14ac:dyDescent="0.25">
      <c r="B5280" t="s">
        <v>19727</v>
      </c>
      <c r="C5280" t="s">
        <v>19728</v>
      </c>
      <c r="D5280" t="s">
        <v>5953</v>
      </c>
      <c r="E5280" t="s">
        <v>2166</v>
      </c>
      <c r="F5280" t="s">
        <v>1047</v>
      </c>
      <c r="G5280" t="s">
        <v>22594</v>
      </c>
      <c r="H5280" t="s">
        <v>12213</v>
      </c>
    </row>
    <row r="5281" spans="2:8" x14ac:dyDescent="0.25">
      <c r="B5281" t="s">
        <v>19729</v>
      </c>
      <c r="C5281" t="s">
        <v>19730</v>
      </c>
      <c r="D5281" t="s">
        <v>14859</v>
      </c>
      <c r="E5281" t="s">
        <v>7455</v>
      </c>
      <c r="F5281" t="s">
        <v>1104</v>
      </c>
      <c r="G5281" t="s">
        <v>23129</v>
      </c>
      <c r="H5281" t="s">
        <v>24744</v>
      </c>
    </row>
    <row r="5282" spans="2:8" x14ac:dyDescent="0.25">
      <c r="B5282" t="s">
        <v>19731</v>
      </c>
      <c r="C5282" t="s">
        <v>19732</v>
      </c>
      <c r="D5282" t="s">
        <v>1496</v>
      </c>
      <c r="E5282" t="s">
        <v>1345</v>
      </c>
      <c r="F5282" t="s">
        <v>2465</v>
      </c>
      <c r="G5282" t="s">
        <v>10858</v>
      </c>
      <c r="H5282" t="s">
        <v>13784</v>
      </c>
    </row>
    <row r="5283" spans="2:8" x14ac:dyDescent="0.25">
      <c r="B5283" t="s">
        <v>19733</v>
      </c>
      <c r="C5283" t="s">
        <v>19734</v>
      </c>
      <c r="D5283" t="s">
        <v>1251</v>
      </c>
      <c r="E5283" t="s">
        <v>2546</v>
      </c>
      <c r="F5283" t="s">
        <v>391</v>
      </c>
      <c r="G5283" t="s">
        <v>24745</v>
      </c>
      <c r="H5283" t="s">
        <v>24746</v>
      </c>
    </row>
    <row r="5284" spans="2:8" x14ac:dyDescent="0.25">
      <c r="B5284" t="s">
        <v>19737</v>
      </c>
      <c r="C5284" t="s">
        <v>19738</v>
      </c>
      <c r="D5284" t="s">
        <v>1640</v>
      </c>
      <c r="E5284" t="s">
        <v>2626</v>
      </c>
      <c r="F5284" t="s">
        <v>1593</v>
      </c>
      <c r="G5284" t="s">
        <v>6210</v>
      </c>
      <c r="H5284" t="s">
        <v>9506</v>
      </c>
    </row>
    <row r="5285" spans="2:8" x14ac:dyDescent="0.25">
      <c r="B5285" t="s">
        <v>19740</v>
      </c>
      <c r="C5285" t="s">
        <v>19741</v>
      </c>
      <c r="D5285" t="s">
        <v>24747</v>
      </c>
      <c r="E5285" t="s">
        <v>24493</v>
      </c>
      <c r="F5285" t="s">
        <v>17245</v>
      </c>
      <c r="G5285" t="s">
        <v>6315</v>
      </c>
      <c r="H5285" t="s">
        <v>7992</v>
      </c>
    </row>
    <row r="5286" spans="2:8" x14ac:dyDescent="0.25">
      <c r="B5286" t="s">
        <v>19743</v>
      </c>
      <c r="C5286" t="s">
        <v>19744</v>
      </c>
      <c r="D5286" t="s">
        <v>24748</v>
      </c>
      <c r="E5286" t="s">
        <v>24314</v>
      </c>
      <c r="F5286" t="s">
        <v>24749</v>
      </c>
      <c r="G5286" t="s">
        <v>24750</v>
      </c>
      <c r="H5286" t="s">
        <v>74</v>
      </c>
    </row>
    <row r="5287" spans="2:8" x14ac:dyDescent="0.25">
      <c r="B5287" t="s">
        <v>19746</v>
      </c>
      <c r="C5287" t="s">
        <v>19747</v>
      </c>
      <c r="D5287" t="s">
        <v>24751</v>
      </c>
      <c r="E5287" t="s">
        <v>24752</v>
      </c>
      <c r="F5287" t="s">
        <v>24753</v>
      </c>
      <c r="G5287" t="s">
        <v>7567</v>
      </c>
      <c r="H5287" t="s">
        <v>22010</v>
      </c>
    </row>
    <row r="5288" spans="2:8" x14ac:dyDescent="0.25">
      <c r="B5288" t="s">
        <v>19751</v>
      </c>
      <c r="C5288" t="s">
        <v>19752</v>
      </c>
      <c r="D5288" t="s">
        <v>24327</v>
      </c>
      <c r="E5288" t="s">
        <v>24036</v>
      </c>
      <c r="F5288" t="s">
        <v>24754</v>
      </c>
      <c r="G5288" t="s">
        <v>5797</v>
      </c>
      <c r="H5288" t="s">
        <v>24755</v>
      </c>
    </row>
    <row r="5289" spans="2:8" x14ac:dyDescent="0.25">
      <c r="B5289" t="s">
        <v>19754</v>
      </c>
      <c r="C5289" t="s">
        <v>19755</v>
      </c>
      <c r="D5289" t="s">
        <v>18703</v>
      </c>
      <c r="E5289" t="s">
        <v>1319</v>
      </c>
      <c r="F5289" t="s">
        <v>18166</v>
      </c>
      <c r="G5289" t="s">
        <v>14728</v>
      </c>
      <c r="H5289" t="s">
        <v>24756</v>
      </c>
    </row>
    <row r="5290" spans="2:8" x14ac:dyDescent="0.25">
      <c r="B5290" t="s">
        <v>19757</v>
      </c>
      <c r="C5290" t="s">
        <v>19758</v>
      </c>
      <c r="D5290" t="s">
        <v>13578</v>
      </c>
      <c r="E5290" t="s">
        <v>23203</v>
      </c>
      <c r="F5290" t="s">
        <v>8403</v>
      </c>
      <c r="G5290" t="s">
        <v>1030</v>
      </c>
      <c r="H5290" t="s">
        <v>2421</v>
      </c>
    </row>
    <row r="5291" spans="2:8" x14ac:dyDescent="0.25">
      <c r="B5291" t="s">
        <v>19759</v>
      </c>
      <c r="C5291" t="s">
        <v>19760</v>
      </c>
      <c r="D5291" t="s">
        <v>2406</v>
      </c>
      <c r="E5291" t="s">
        <v>3905</v>
      </c>
      <c r="F5291" t="s">
        <v>1428</v>
      </c>
      <c r="G5291" t="s">
        <v>262</v>
      </c>
      <c r="H5291" t="s">
        <v>1916</v>
      </c>
    </row>
    <row r="5292" spans="2:8" x14ac:dyDescent="0.25">
      <c r="B5292" t="s">
        <v>19762</v>
      </c>
      <c r="C5292" t="s">
        <v>19763</v>
      </c>
      <c r="D5292" t="s">
        <v>9013</v>
      </c>
      <c r="E5292" t="s">
        <v>5262</v>
      </c>
      <c r="F5292" t="s">
        <v>3127</v>
      </c>
      <c r="G5292" t="s">
        <v>10982</v>
      </c>
      <c r="H5292" t="s">
        <v>17558</v>
      </c>
    </row>
    <row r="5293" spans="2:8" x14ac:dyDescent="0.25">
      <c r="B5293" t="s">
        <v>19764</v>
      </c>
      <c r="C5293" t="s">
        <v>19765</v>
      </c>
      <c r="D5293" t="s">
        <v>24757</v>
      </c>
      <c r="E5293" t="s">
        <v>24758</v>
      </c>
      <c r="F5293" t="s">
        <v>606</v>
      </c>
      <c r="G5293" t="s">
        <v>19769</v>
      </c>
      <c r="H5293" t="s">
        <v>5094</v>
      </c>
    </row>
    <row r="5294" spans="2:8" x14ac:dyDescent="0.25">
      <c r="B5294" t="s">
        <v>19770</v>
      </c>
      <c r="C5294" t="s">
        <v>19771</v>
      </c>
      <c r="D5294" t="s">
        <v>18227</v>
      </c>
      <c r="E5294" t="s">
        <v>19753</v>
      </c>
      <c r="F5294" t="s">
        <v>23038</v>
      </c>
      <c r="G5294" t="s">
        <v>3809</v>
      </c>
      <c r="H5294" t="s">
        <v>14498</v>
      </c>
    </row>
    <row r="5295" spans="2:8" x14ac:dyDescent="0.25">
      <c r="B5295" t="s">
        <v>19773</v>
      </c>
      <c r="C5295" t="s">
        <v>19774</v>
      </c>
      <c r="D5295" t="s">
        <v>24759</v>
      </c>
      <c r="E5295" t="s">
        <v>24760</v>
      </c>
      <c r="F5295" t="s">
        <v>24761</v>
      </c>
      <c r="G5295" t="s">
        <v>24762</v>
      </c>
      <c r="H5295" t="s">
        <v>191</v>
      </c>
    </row>
    <row r="5296" spans="2:8" x14ac:dyDescent="0.25">
      <c r="B5296" t="s">
        <v>19777</v>
      </c>
      <c r="C5296" t="s">
        <v>19778</v>
      </c>
      <c r="D5296" t="s">
        <v>24763</v>
      </c>
      <c r="E5296" t="s">
        <v>24764</v>
      </c>
      <c r="F5296" t="s">
        <v>24765</v>
      </c>
      <c r="G5296" t="s">
        <v>7108</v>
      </c>
      <c r="H5296" t="s">
        <v>14137</v>
      </c>
    </row>
    <row r="5297" spans="2:8" x14ac:dyDescent="0.25">
      <c r="B5297" t="s">
        <v>19782</v>
      </c>
      <c r="C5297" t="s">
        <v>19783</v>
      </c>
      <c r="D5297" t="s">
        <v>11397</v>
      </c>
      <c r="E5297" t="s">
        <v>5356</v>
      </c>
      <c r="F5297" t="s">
        <v>1655</v>
      </c>
      <c r="G5297" t="s">
        <v>11104</v>
      </c>
      <c r="H5297" t="s">
        <v>2786</v>
      </c>
    </row>
    <row r="5298" spans="2:8" x14ac:dyDescent="0.25">
      <c r="B5298" t="s">
        <v>19784</v>
      </c>
      <c r="C5298" t="s">
        <v>19785</v>
      </c>
      <c r="D5298" t="s">
        <v>3657</v>
      </c>
      <c r="E5298" t="s">
        <v>2432</v>
      </c>
      <c r="F5298" t="s">
        <v>2180</v>
      </c>
      <c r="G5298" t="s">
        <v>23516</v>
      </c>
      <c r="H5298" t="s">
        <v>16890</v>
      </c>
    </row>
    <row r="5299" spans="2:8" x14ac:dyDescent="0.25">
      <c r="B5299" t="s">
        <v>19786</v>
      </c>
      <c r="C5299" t="s">
        <v>19787</v>
      </c>
      <c r="D5299" t="s">
        <v>22</v>
      </c>
      <c r="E5299" t="s">
        <v>2147</v>
      </c>
      <c r="F5299" t="s">
        <v>4102</v>
      </c>
      <c r="G5299" t="s">
        <v>24766</v>
      </c>
      <c r="H5299" t="s">
        <v>14564</v>
      </c>
    </row>
    <row r="5300" spans="2:8" x14ac:dyDescent="0.25">
      <c r="B5300" t="s">
        <v>19788</v>
      </c>
      <c r="C5300" t="s">
        <v>19789</v>
      </c>
      <c r="D5300" t="s">
        <v>2533</v>
      </c>
      <c r="E5300" t="s">
        <v>513</v>
      </c>
      <c r="F5300" t="s">
        <v>4664</v>
      </c>
      <c r="G5300" t="s">
        <v>24767</v>
      </c>
      <c r="H5300" t="s">
        <v>24768</v>
      </c>
    </row>
    <row r="5301" spans="2:8" x14ac:dyDescent="0.25">
      <c r="B5301" t="s">
        <v>19790</v>
      </c>
      <c r="C5301" t="s">
        <v>19791</v>
      </c>
      <c r="D5301" t="s">
        <v>1630</v>
      </c>
      <c r="E5301" t="s">
        <v>1999</v>
      </c>
      <c r="F5301" t="s">
        <v>1268</v>
      </c>
      <c r="G5301" t="s">
        <v>24769</v>
      </c>
      <c r="H5301" t="s">
        <v>8236</v>
      </c>
    </row>
    <row r="5302" spans="2:8" x14ac:dyDescent="0.25">
      <c r="B5302" t="s">
        <v>19793</v>
      </c>
      <c r="C5302" t="s">
        <v>19794</v>
      </c>
      <c r="D5302" t="s">
        <v>24770</v>
      </c>
      <c r="E5302" t="s">
        <v>17984</v>
      </c>
      <c r="F5302" t="s">
        <v>24771</v>
      </c>
      <c r="G5302" t="s">
        <v>11029</v>
      </c>
      <c r="H5302" t="s">
        <v>3448</v>
      </c>
    </row>
    <row r="5303" spans="2:8" x14ac:dyDescent="0.25">
      <c r="B5303" t="s">
        <v>19797</v>
      </c>
      <c r="C5303" t="s">
        <v>19798</v>
      </c>
      <c r="D5303" t="s">
        <v>24772</v>
      </c>
      <c r="E5303" t="s">
        <v>24773</v>
      </c>
      <c r="F5303" t="s">
        <v>24774</v>
      </c>
      <c r="G5303" t="s">
        <v>768</v>
      </c>
      <c r="H5303" t="s">
        <v>3234</v>
      </c>
    </row>
    <row r="5304" spans="2:8" x14ac:dyDescent="0.25">
      <c r="B5304" t="s">
        <v>19802</v>
      </c>
      <c r="C5304" t="s">
        <v>19803</v>
      </c>
      <c r="D5304" t="s">
        <v>9726</v>
      </c>
      <c r="E5304" t="s">
        <v>24775</v>
      </c>
      <c r="F5304" t="s">
        <v>19908</v>
      </c>
      <c r="G5304" t="s">
        <v>11868</v>
      </c>
      <c r="H5304" t="s">
        <v>4576</v>
      </c>
    </row>
    <row r="5305" spans="2:8" x14ac:dyDescent="0.25">
      <c r="B5305" t="s">
        <v>19806</v>
      </c>
      <c r="C5305" t="s">
        <v>19807</v>
      </c>
      <c r="D5305" t="s">
        <v>1122</v>
      </c>
      <c r="E5305" t="s">
        <v>2299</v>
      </c>
      <c r="F5305" t="s">
        <v>5683</v>
      </c>
      <c r="G5305" t="s">
        <v>24776</v>
      </c>
      <c r="H5305" t="s">
        <v>24777</v>
      </c>
    </row>
    <row r="5306" spans="2:8" x14ac:dyDescent="0.25">
      <c r="B5306" t="s">
        <v>19810</v>
      </c>
      <c r="C5306" t="s">
        <v>19811</v>
      </c>
      <c r="D5306" t="s">
        <v>536</v>
      </c>
      <c r="E5306" t="s">
        <v>2591</v>
      </c>
      <c r="F5306" t="s">
        <v>10347</v>
      </c>
      <c r="G5306" t="s">
        <v>12619</v>
      </c>
      <c r="H5306" t="s">
        <v>4140</v>
      </c>
    </row>
    <row r="5307" spans="2:8" x14ac:dyDescent="0.25">
      <c r="B5307" t="s">
        <v>19812</v>
      </c>
      <c r="C5307" t="s">
        <v>19813</v>
      </c>
      <c r="D5307" t="s">
        <v>24778</v>
      </c>
      <c r="E5307" t="s">
        <v>24779</v>
      </c>
      <c r="F5307" t="s">
        <v>8642</v>
      </c>
      <c r="G5307" t="s">
        <v>4467</v>
      </c>
      <c r="H5307" t="s">
        <v>24780</v>
      </c>
    </row>
    <row r="5308" spans="2:8" x14ac:dyDescent="0.25">
      <c r="B5308" t="s">
        <v>19817</v>
      </c>
      <c r="C5308" t="s">
        <v>19818</v>
      </c>
      <c r="D5308" t="s">
        <v>3118</v>
      </c>
      <c r="E5308" t="s">
        <v>22829</v>
      </c>
      <c r="F5308" t="s">
        <v>7340</v>
      </c>
      <c r="G5308" t="s">
        <v>21074</v>
      </c>
      <c r="H5308" t="s">
        <v>23490</v>
      </c>
    </row>
    <row r="5309" spans="2:8" x14ac:dyDescent="0.25">
      <c r="B5309" t="s">
        <v>19820</v>
      </c>
      <c r="C5309" t="s">
        <v>19821</v>
      </c>
      <c r="D5309" t="s">
        <v>24781</v>
      </c>
      <c r="E5309" t="s">
        <v>24782</v>
      </c>
      <c r="F5309" t="s">
        <v>24783</v>
      </c>
      <c r="G5309" t="s">
        <v>12329</v>
      </c>
      <c r="H5309" t="s">
        <v>5982</v>
      </c>
    </row>
    <row r="5310" spans="2:8" x14ac:dyDescent="0.25">
      <c r="B5310" t="s">
        <v>19825</v>
      </c>
      <c r="C5310" t="s">
        <v>19826</v>
      </c>
      <c r="D5310" t="s">
        <v>3544</v>
      </c>
      <c r="E5310" t="s">
        <v>3982</v>
      </c>
      <c r="F5310" t="s">
        <v>2592</v>
      </c>
      <c r="G5310" t="s">
        <v>24113</v>
      </c>
      <c r="H5310" t="s">
        <v>9976</v>
      </c>
    </row>
    <row r="5311" spans="2:8" x14ac:dyDescent="0.25">
      <c r="B5311" t="s">
        <v>19827</v>
      </c>
      <c r="C5311" t="s">
        <v>19828</v>
      </c>
      <c r="D5311" t="s">
        <v>1159</v>
      </c>
      <c r="E5311" t="s">
        <v>1308</v>
      </c>
      <c r="F5311" t="s">
        <v>1185</v>
      </c>
      <c r="G5311" t="s">
        <v>12747</v>
      </c>
      <c r="H5311" t="s">
        <v>24784</v>
      </c>
    </row>
    <row r="5312" spans="2:8" x14ac:dyDescent="0.25">
      <c r="B5312" t="s">
        <v>19830</v>
      </c>
      <c r="C5312" t="s">
        <v>19831</v>
      </c>
      <c r="D5312" t="s">
        <v>2358</v>
      </c>
      <c r="E5312" t="s">
        <v>4687</v>
      </c>
      <c r="F5312" t="s">
        <v>2923</v>
      </c>
      <c r="G5312" t="s">
        <v>1631</v>
      </c>
      <c r="H5312" t="s">
        <v>19546</v>
      </c>
    </row>
    <row r="5313" spans="2:8" x14ac:dyDescent="0.25">
      <c r="B5313" t="s">
        <v>19832</v>
      </c>
      <c r="C5313" t="s">
        <v>19833</v>
      </c>
      <c r="D5313" t="s">
        <v>18469</v>
      </c>
      <c r="E5313" t="s">
        <v>23650</v>
      </c>
      <c r="F5313" t="s">
        <v>24276</v>
      </c>
      <c r="G5313" t="s">
        <v>21961</v>
      </c>
      <c r="H5313" t="s">
        <v>22774</v>
      </c>
    </row>
    <row r="5314" spans="2:8" x14ac:dyDescent="0.25">
      <c r="B5314" t="s">
        <v>19836</v>
      </c>
      <c r="C5314" t="s">
        <v>19837</v>
      </c>
      <c r="D5314" t="s">
        <v>24785</v>
      </c>
      <c r="E5314" t="s">
        <v>24786</v>
      </c>
      <c r="F5314" t="s">
        <v>24787</v>
      </c>
      <c r="G5314" t="s">
        <v>21082</v>
      </c>
      <c r="H5314" t="s">
        <v>13679</v>
      </c>
    </row>
    <row r="5315" spans="2:8" x14ac:dyDescent="0.25">
      <c r="B5315" t="s">
        <v>19841</v>
      </c>
      <c r="C5315" t="s">
        <v>19842</v>
      </c>
      <c r="D5315" t="s">
        <v>24788</v>
      </c>
      <c r="E5315" t="s">
        <v>24789</v>
      </c>
      <c r="F5315" t="s">
        <v>24790</v>
      </c>
      <c r="G5315" t="s">
        <v>5061</v>
      </c>
      <c r="H5315" t="s">
        <v>4577</v>
      </c>
    </row>
    <row r="5316" spans="2:8" x14ac:dyDescent="0.25">
      <c r="B5316" t="s">
        <v>19847</v>
      </c>
      <c r="C5316" t="s">
        <v>19848</v>
      </c>
      <c r="D5316" t="s">
        <v>18781</v>
      </c>
      <c r="E5316" t="s">
        <v>24791</v>
      </c>
      <c r="F5316" t="s">
        <v>8792</v>
      </c>
      <c r="G5316" t="s">
        <v>4882</v>
      </c>
      <c r="H5316" t="s">
        <v>17588</v>
      </c>
    </row>
    <row r="5317" spans="2:8" x14ac:dyDescent="0.25">
      <c r="B5317" t="s">
        <v>19852</v>
      </c>
      <c r="C5317" t="s">
        <v>19853</v>
      </c>
      <c r="D5317" t="s">
        <v>467</v>
      </c>
      <c r="E5317" t="s">
        <v>14122</v>
      </c>
      <c r="F5317" t="s">
        <v>631</v>
      </c>
      <c r="G5317" t="s">
        <v>15818</v>
      </c>
      <c r="H5317" t="s">
        <v>23278</v>
      </c>
    </row>
    <row r="5318" spans="2:8" x14ac:dyDescent="0.25">
      <c r="B5318" t="s">
        <v>19855</v>
      </c>
      <c r="C5318" t="s">
        <v>19856</v>
      </c>
      <c r="D5318" t="s">
        <v>24792</v>
      </c>
      <c r="E5318" t="s">
        <v>20938</v>
      </c>
      <c r="F5318" t="s">
        <v>24793</v>
      </c>
      <c r="G5318" t="s">
        <v>24794</v>
      </c>
      <c r="H5318" t="s">
        <v>14883</v>
      </c>
    </row>
    <row r="5319" spans="2:8" x14ac:dyDescent="0.25">
      <c r="B5319" t="s">
        <v>19862</v>
      </c>
      <c r="C5319" t="s">
        <v>19863</v>
      </c>
      <c r="D5319" t="s">
        <v>24795</v>
      </c>
      <c r="E5319" t="s">
        <v>24796</v>
      </c>
      <c r="F5319" t="s">
        <v>24797</v>
      </c>
      <c r="G5319" t="s">
        <v>12342</v>
      </c>
      <c r="H5319" t="s">
        <v>4392</v>
      </c>
    </row>
    <row r="5320" spans="2:8" x14ac:dyDescent="0.25">
      <c r="B5320" t="s">
        <v>19867</v>
      </c>
      <c r="C5320" t="s">
        <v>19868</v>
      </c>
      <c r="D5320" t="s">
        <v>24798</v>
      </c>
      <c r="E5320" t="s">
        <v>24799</v>
      </c>
      <c r="F5320" t="s">
        <v>24800</v>
      </c>
      <c r="G5320" t="s">
        <v>19</v>
      </c>
      <c r="H5320" t="s">
        <v>21337</v>
      </c>
    </row>
    <row r="5321" spans="2:8" x14ac:dyDescent="0.25">
      <c r="B5321" t="s">
        <v>19872</v>
      </c>
      <c r="C5321" t="s">
        <v>19873</v>
      </c>
      <c r="D5321" t="s">
        <v>4144</v>
      </c>
      <c r="E5321" t="s">
        <v>2496</v>
      </c>
      <c r="F5321" t="s">
        <v>24801</v>
      </c>
      <c r="G5321" t="s">
        <v>9661</v>
      </c>
      <c r="H5321" t="s">
        <v>8874</v>
      </c>
    </row>
    <row r="5322" spans="2:8" x14ac:dyDescent="0.25">
      <c r="B5322" t="s">
        <v>19876</v>
      </c>
      <c r="C5322" t="s">
        <v>19877</v>
      </c>
      <c r="D5322" t="s">
        <v>24802</v>
      </c>
      <c r="E5322" t="s">
        <v>24803</v>
      </c>
      <c r="F5322" t="s">
        <v>24804</v>
      </c>
      <c r="G5322" t="s">
        <v>5847</v>
      </c>
      <c r="H5322" t="s">
        <v>8318</v>
      </c>
    </row>
    <row r="5323" spans="2:8" x14ac:dyDescent="0.25">
      <c r="B5323" t="s">
        <v>19881</v>
      </c>
      <c r="C5323" t="s">
        <v>19882</v>
      </c>
      <c r="D5323" t="s">
        <v>24805</v>
      </c>
      <c r="E5323" t="s">
        <v>24806</v>
      </c>
      <c r="F5323" t="s">
        <v>23790</v>
      </c>
      <c r="G5323" t="s">
        <v>4462</v>
      </c>
      <c r="H5323" t="s">
        <v>808</v>
      </c>
    </row>
    <row r="5324" spans="2:8" x14ac:dyDescent="0.25">
      <c r="B5324" t="s">
        <v>19886</v>
      </c>
      <c r="C5324" t="s">
        <v>19887</v>
      </c>
      <c r="D5324" t="s">
        <v>24751</v>
      </c>
      <c r="E5324" t="s">
        <v>24807</v>
      </c>
      <c r="F5324" t="s">
        <v>24808</v>
      </c>
      <c r="G5324" t="s">
        <v>21250</v>
      </c>
      <c r="H5324" t="s">
        <v>7248</v>
      </c>
    </row>
    <row r="5325" spans="2:8" x14ac:dyDescent="0.25">
      <c r="B5325" t="s">
        <v>19891</v>
      </c>
      <c r="C5325" t="s">
        <v>19892</v>
      </c>
      <c r="D5325" t="s">
        <v>24451</v>
      </c>
      <c r="E5325" t="s">
        <v>24809</v>
      </c>
      <c r="F5325" t="s">
        <v>24810</v>
      </c>
      <c r="G5325" t="s">
        <v>10666</v>
      </c>
      <c r="H5325" t="s">
        <v>680</v>
      </c>
    </row>
    <row r="5326" spans="2:8" x14ac:dyDescent="0.25">
      <c r="B5326" t="s">
        <v>19896</v>
      </c>
      <c r="C5326" t="s">
        <v>19897</v>
      </c>
      <c r="D5326" t="s">
        <v>24811</v>
      </c>
      <c r="E5326" t="s">
        <v>5065</v>
      </c>
      <c r="F5326" t="s">
        <v>17254</v>
      </c>
      <c r="G5326" t="s">
        <v>13817</v>
      </c>
      <c r="H5326" t="s">
        <v>19151</v>
      </c>
    </row>
    <row r="5327" spans="2:8" x14ac:dyDescent="0.25">
      <c r="B5327" t="s">
        <v>19899</v>
      </c>
      <c r="C5327" t="s">
        <v>19900</v>
      </c>
      <c r="D5327" t="s">
        <v>24812</v>
      </c>
      <c r="E5327" t="s">
        <v>24813</v>
      </c>
      <c r="F5327" t="s">
        <v>24814</v>
      </c>
      <c r="G5327" t="s">
        <v>19267</v>
      </c>
      <c r="H5327" t="s">
        <v>4098</v>
      </c>
    </row>
    <row r="5328" spans="2:8" x14ac:dyDescent="0.25">
      <c r="B5328" t="s">
        <v>19905</v>
      </c>
      <c r="C5328" t="s">
        <v>19906</v>
      </c>
      <c r="D5328" t="s">
        <v>18219</v>
      </c>
      <c r="E5328" t="s">
        <v>24815</v>
      </c>
      <c r="F5328" t="s">
        <v>24816</v>
      </c>
      <c r="G5328" t="s">
        <v>18816</v>
      </c>
      <c r="H5328" t="s">
        <v>2068</v>
      </c>
    </row>
    <row r="5329" spans="2:8" x14ac:dyDescent="0.25">
      <c r="B5329" t="s">
        <v>19909</v>
      </c>
      <c r="C5329" t="s">
        <v>19910</v>
      </c>
      <c r="D5329" t="s">
        <v>24817</v>
      </c>
      <c r="E5329" t="s">
        <v>16031</v>
      </c>
      <c r="F5329" t="s">
        <v>24818</v>
      </c>
      <c r="G5329" t="s">
        <v>16382</v>
      </c>
      <c r="H5329" t="s">
        <v>21760</v>
      </c>
    </row>
    <row r="5330" spans="2:8" x14ac:dyDescent="0.25">
      <c r="B5330" t="s">
        <v>19914</v>
      </c>
      <c r="C5330" t="s">
        <v>19915</v>
      </c>
      <c r="D5330" t="s">
        <v>3713</v>
      </c>
      <c r="E5330" t="s">
        <v>20769</v>
      </c>
      <c r="F5330" t="s">
        <v>17023</v>
      </c>
      <c r="G5330" t="s">
        <v>533</v>
      </c>
      <c r="H5330" t="s">
        <v>18827</v>
      </c>
    </row>
    <row r="5331" spans="2:8" x14ac:dyDescent="0.25">
      <c r="B5331" t="s">
        <v>19918</v>
      </c>
      <c r="C5331" t="s">
        <v>19919</v>
      </c>
      <c r="D5331" t="s">
        <v>24819</v>
      </c>
      <c r="E5331" t="s">
        <v>24820</v>
      </c>
      <c r="F5331" t="s">
        <v>24821</v>
      </c>
      <c r="G5331" t="s">
        <v>781</v>
      </c>
      <c r="H5331" t="s">
        <v>11373</v>
      </c>
    </row>
    <row r="5332" spans="2:8" x14ac:dyDescent="0.25">
      <c r="B5332" t="s">
        <v>19922</v>
      </c>
      <c r="C5332" t="s">
        <v>19923</v>
      </c>
      <c r="D5332" t="s">
        <v>24822</v>
      </c>
      <c r="E5332" t="s">
        <v>24823</v>
      </c>
      <c r="F5332" t="s">
        <v>24824</v>
      </c>
      <c r="G5332" t="s">
        <v>5000</v>
      </c>
      <c r="H5332" t="s">
        <v>8900</v>
      </c>
    </row>
    <row r="5333" spans="2:8" x14ac:dyDescent="0.25">
      <c r="B5333" t="s">
        <v>19928</v>
      </c>
      <c r="C5333" t="s">
        <v>19929</v>
      </c>
      <c r="D5333" t="s">
        <v>24825</v>
      </c>
      <c r="E5333" t="s">
        <v>24295</v>
      </c>
      <c r="F5333" t="s">
        <v>22465</v>
      </c>
      <c r="G5333" t="s">
        <v>7803</v>
      </c>
      <c r="H5333" t="s">
        <v>7951</v>
      </c>
    </row>
    <row r="5334" spans="2:8" x14ac:dyDescent="0.25">
      <c r="B5334" t="s">
        <v>19933</v>
      </c>
      <c r="C5334" t="s">
        <v>19934</v>
      </c>
      <c r="D5334" t="s">
        <v>24826</v>
      </c>
      <c r="E5334" t="s">
        <v>24827</v>
      </c>
      <c r="F5334" t="s">
        <v>24828</v>
      </c>
      <c r="G5334" t="s">
        <v>12969</v>
      </c>
      <c r="H5334" t="s">
        <v>1340</v>
      </c>
    </row>
    <row r="5335" spans="2:8" x14ac:dyDescent="0.25">
      <c r="B5335" t="s">
        <v>19938</v>
      </c>
      <c r="C5335" t="s">
        <v>19939</v>
      </c>
      <c r="D5335" t="s">
        <v>24829</v>
      </c>
      <c r="E5335" t="s">
        <v>24830</v>
      </c>
      <c r="F5335" t="s">
        <v>24831</v>
      </c>
      <c r="G5335" t="s">
        <v>9132</v>
      </c>
      <c r="H5335" t="s">
        <v>162</v>
      </c>
    </row>
    <row r="5336" spans="2:8" x14ac:dyDescent="0.25">
      <c r="B5336" t="s">
        <v>19943</v>
      </c>
      <c r="C5336" t="s">
        <v>19944</v>
      </c>
      <c r="D5336" t="s">
        <v>23039</v>
      </c>
      <c r="E5336" t="s">
        <v>24832</v>
      </c>
      <c r="F5336" t="s">
        <v>24833</v>
      </c>
      <c r="G5336" t="s">
        <v>21798</v>
      </c>
      <c r="H5336" t="s">
        <v>3559</v>
      </c>
    </row>
    <row r="5337" spans="2:8" x14ac:dyDescent="0.25">
      <c r="B5337" t="s">
        <v>19947</v>
      </c>
      <c r="C5337" t="s">
        <v>19948</v>
      </c>
      <c r="D5337" t="s">
        <v>24834</v>
      </c>
      <c r="E5337" t="s">
        <v>24835</v>
      </c>
      <c r="F5337" t="s">
        <v>24836</v>
      </c>
      <c r="G5337" t="s">
        <v>9418</v>
      </c>
      <c r="H5337" t="s">
        <v>23408</v>
      </c>
    </row>
    <row r="5338" spans="2:8" x14ac:dyDescent="0.25">
      <c r="B5338" t="s">
        <v>19952</v>
      </c>
      <c r="C5338" t="s">
        <v>19953</v>
      </c>
      <c r="D5338" t="s">
        <v>16592</v>
      </c>
      <c r="E5338" t="s">
        <v>24837</v>
      </c>
      <c r="F5338" t="s">
        <v>24838</v>
      </c>
      <c r="G5338" t="s">
        <v>18545</v>
      </c>
      <c r="H5338" t="s">
        <v>22872</v>
      </c>
    </row>
    <row r="5339" spans="2:8" x14ac:dyDescent="0.25">
      <c r="B5339" t="s">
        <v>19958</v>
      </c>
      <c r="C5339" t="s">
        <v>19959</v>
      </c>
      <c r="D5339" t="s">
        <v>24839</v>
      </c>
      <c r="E5339" t="s">
        <v>24840</v>
      </c>
      <c r="F5339" t="s">
        <v>24841</v>
      </c>
      <c r="G5339" t="s">
        <v>3749</v>
      </c>
      <c r="H5339" t="s">
        <v>21136</v>
      </c>
    </row>
    <row r="5340" spans="2:8" x14ac:dyDescent="0.25">
      <c r="B5340" t="s">
        <v>19964</v>
      </c>
      <c r="C5340" t="s">
        <v>19965</v>
      </c>
      <c r="D5340" t="s">
        <v>2299</v>
      </c>
      <c r="E5340" t="s">
        <v>1561</v>
      </c>
      <c r="F5340" t="s">
        <v>111</v>
      </c>
      <c r="G5340" t="s">
        <v>6308</v>
      </c>
      <c r="H5340" t="s">
        <v>1442</v>
      </c>
    </row>
    <row r="5341" spans="2:8" x14ac:dyDescent="0.25">
      <c r="B5341" t="s">
        <v>19967</v>
      </c>
      <c r="C5341" t="s">
        <v>19968</v>
      </c>
      <c r="D5341" t="s">
        <v>20062</v>
      </c>
      <c r="E5341" t="s">
        <v>18696</v>
      </c>
      <c r="F5341" t="s">
        <v>24842</v>
      </c>
      <c r="G5341" t="s">
        <v>24843</v>
      </c>
      <c r="H5341" t="s">
        <v>7923</v>
      </c>
    </row>
    <row r="5342" spans="2:8" x14ac:dyDescent="0.25">
      <c r="B5342" t="s">
        <v>19973</v>
      </c>
      <c r="C5342" t="s">
        <v>19974</v>
      </c>
      <c r="D5342" t="s">
        <v>8273</v>
      </c>
      <c r="E5342" t="s">
        <v>758</v>
      </c>
      <c r="F5342" t="s">
        <v>11507</v>
      </c>
      <c r="G5342" t="s">
        <v>21760</v>
      </c>
      <c r="H5342" t="s">
        <v>1253</v>
      </c>
    </row>
    <row r="5343" spans="2:8" x14ac:dyDescent="0.25">
      <c r="B5343" t="s">
        <v>19975</v>
      </c>
      <c r="C5343" t="s">
        <v>19976</v>
      </c>
      <c r="D5343" t="s">
        <v>17965</v>
      </c>
      <c r="E5343" t="s">
        <v>15731</v>
      </c>
      <c r="F5343" t="s">
        <v>24844</v>
      </c>
      <c r="G5343" t="s">
        <v>16494</v>
      </c>
      <c r="H5343" t="s">
        <v>24845</v>
      </c>
    </row>
    <row r="5344" spans="2:8" x14ac:dyDescent="0.25">
      <c r="B5344" t="s">
        <v>19981</v>
      </c>
      <c r="C5344" t="s">
        <v>19982</v>
      </c>
      <c r="D5344" t="s">
        <v>24846</v>
      </c>
      <c r="E5344" t="s">
        <v>16880</v>
      </c>
      <c r="F5344" t="s">
        <v>17830</v>
      </c>
      <c r="G5344" t="s">
        <v>11653</v>
      </c>
      <c r="H5344" t="s">
        <v>22854</v>
      </c>
    </row>
    <row r="5345" spans="2:8" x14ac:dyDescent="0.25">
      <c r="B5345" t="s">
        <v>19985</v>
      </c>
      <c r="C5345" t="s">
        <v>19986</v>
      </c>
      <c r="D5345" t="s">
        <v>11751</v>
      </c>
      <c r="E5345" t="s">
        <v>3406</v>
      </c>
      <c r="F5345" t="s">
        <v>7072</v>
      </c>
      <c r="G5345" t="s">
        <v>14519</v>
      </c>
      <c r="H5345" t="s">
        <v>13189</v>
      </c>
    </row>
    <row r="5346" spans="2:8" x14ac:dyDescent="0.25">
      <c r="B5346" t="s">
        <v>19989</v>
      </c>
      <c r="C5346" t="s">
        <v>19990</v>
      </c>
      <c r="D5346" t="s">
        <v>4201</v>
      </c>
      <c r="E5346" t="s">
        <v>1915</v>
      </c>
      <c r="F5346" t="s">
        <v>9895</v>
      </c>
      <c r="G5346" t="s">
        <v>768</v>
      </c>
      <c r="H5346" t="s">
        <v>9443</v>
      </c>
    </row>
    <row r="5347" spans="2:8" x14ac:dyDescent="0.25">
      <c r="B5347" t="s">
        <v>19991</v>
      </c>
      <c r="C5347" t="s">
        <v>19992</v>
      </c>
      <c r="D5347" t="s">
        <v>21243</v>
      </c>
      <c r="E5347" t="s">
        <v>3117</v>
      </c>
      <c r="F5347" t="s">
        <v>11420</v>
      </c>
      <c r="G5347" t="s">
        <v>6506</v>
      </c>
      <c r="H5347" t="s">
        <v>22809</v>
      </c>
    </row>
    <row r="5348" spans="2:8" x14ac:dyDescent="0.25">
      <c r="B5348" t="s">
        <v>19994</v>
      </c>
      <c r="C5348" t="s">
        <v>19995</v>
      </c>
      <c r="D5348" t="s">
        <v>13386</v>
      </c>
      <c r="E5348" t="s">
        <v>3095</v>
      </c>
      <c r="F5348" t="s">
        <v>12896</v>
      </c>
      <c r="G5348" t="s">
        <v>15686</v>
      </c>
      <c r="H5348" t="s">
        <v>24491</v>
      </c>
    </row>
    <row r="5349" spans="2:8" x14ac:dyDescent="0.25">
      <c r="B5349" t="s">
        <v>19997</v>
      </c>
      <c r="C5349" t="s">
        <v>19998</v>
      </c>
      <c r="D5349" t="s">
        <v>1001</v>
      </c>
      <c r="E5349" t="s">
        <v>4129</v>
      </c>
      <c r="F5349" t="s">
        <v>7814</v>
      </c>
      <c r="G5349" t="s">
        <v>8798</v>
      </c>
      <c r="H5349" t="s">
        <v>3367</v>
      </c>
    </row>
    <row r="5350" spans="2:8" x14ac:dyDescent="0.25">
      <c r="B5350" t="s">
        <v>19999</v>
      </c>
      <c r="C5350" t="s">
        <v>20000</v>
      </c>
      <c r="D5350" t="s">
        <v>8235</v>
      </c>
      <c r="E5350" t="s">
        <v>2056</v>
      </c>
      <c r="F5350" t="s">
        <v>160</v>
      </c>
      <c r="G5350" t="s">
        <v>14171</v>
      </c>
      <c r="H5350" t="s">
        <v>7140</v>
      </c>
    </row>
    <row r="5351" spans="2:8" x14ac:dyDescent="0.25">
      <c r="B5351" t="s">
        <v>20001</v>
      </c>
      <c r="C5351" t="s">
        <v>20002</v>
      </c>
      <c r="D5351" t="s">
        <v>3056</v>
      </c>
      <c r="E5351" t="s">
        <v>177</v>
      </c>
      <c r="F5351" t="s">
        <v>10771</v>
      </c>
      <c r="G5351" t="s">
        <v>2534</v>
      </c>
      <c r="H5351" t="s">
        <v>784</v>
      </c>
    </row>
    <row r="5352" spans="2:8" x14ac:dyDescent="0.25">
      <c r="B5352" t="s">
        <v>20003</v>
      </c>
      <c r="C5352" t="s">
        <v>20004</v>
      </c>
      <c r="D5352" t="s">
        <v>24847</v>
      </c>
      <c r="E5352" t="s">
        <v>5288</v>
      </c>
      <c r="F5352" t="s">
        <v>3699</v>
      </c>
      <c r="G5352" t="s">
        <v>3731</v>
      </c>
      <c r="H5352" t="s">
        <v>13930</v>
      </c>
    </row>
    <row r="5353" spans="2:8" x14ac:dyDescent="0.25">
      <c r="B5353" t="s">
        <v>20007</v>
      </c>
      <c r="C5353" t="s">
        <v>20008</v>
      </c>
      <c r="D5353" t="s">
        <v>24848</v>
      </c>
      <c r="E5353" t="s">
        <v>15617</v>
      </c>
      <c r="F5353" t="s">
        <v>24849</v>
      </c>
      <c r="G5353" t="s">
        <v>9270</v>
      </c>
      <c r="H5353" t="s">
        <v>24850</v>
      </c>
    </row>
    <row r="5354" spans="2:8" x14ac:dyDescent="0.25">
      <c r="B5354" t="s">
        <v>20011</v>
      </c>
      <c r="C5354" t="s">
        <v>20012</v>
      </c>
      <c r="D5354" t="s">
        <v>8002</v>
      </c>
      <c r="E5354" t="s">
        <v>22402</v>
      </c>
      <c r="F5354" t="s">
        <v>18387</v>
      </c>
      <c r="G5354" t="s">
        <v>3978</v>
      </c>
      <c r="H5354" t="s">
        <v>12918</v>
      </c>
    </row>
    <row r="5355" spans="2:8" x14ac:dyDescent="0.25">
      <c r="B5355" t="s">
        <v>20016</v>
      </c>
      <c r="C5355" t="s">
        <v>20017</v>
      </c>
      <c r="D5355" t="s">
        <v>6650</v>
      </c>
      <c r="E5355" t="s">
        <v>3646</v>
      </c>
      <c r="F5355" t="s">
        <v>2504</v>
      </c>
      <c r="G5355" t="s">
        <v>14115</v>
      </c>
      <c r="H5355" t="s">
        <v>18933</v>
      </c>
    </row>
    <row r="5356" spans="2:8" x14ac:dyDescent="0.25">
      <c r="B5356" t="s">
        <v>20018</v>
      </c>
      <c r="C5356" t="s">
        <v>20019</v>
      </c>
      <c r="D5356" t="s">
        <v>24851</v>
      </c>
      <c r="E5356" t="s">
        <v>8155</v>
      </c>
      <c r="F5356" t="s">
        <v>6825</v>
      </c>
      <c r="G5356" t="s">
        <v>5490</v>
      </c>
      <c r="H5356" t="s">
        <v>15576</v>
      </c>
    </row>
    <row r="5357" spans="2:8" x14ac:dyDescent="0.25">
      <c r="B5357" t="s">
        <v>20020</v>
      </c>
      <c r="C5357" t="s">
        <v>20021</v>
      </c>
      <c r="D5357" t="s">
        <v>16426</v>
      </c>
      <c r="E5357" t="s">
        <v>630</v>
      </c>
      <c r="F5357" t="s">
        <v>24852</v>
      </c>
      <c r="G5357" t="s">
        <v>16196</v>
      </c>
      <c r="H5357" t="s">
        <v>5241</v>
      </c>
    </row>
    <row r="5358" spans="2:8" x14ac:dyDescent="0.25">
      <c r="B5358" t="s">
        <v>20023</v>
      </c>
      <c r="C5358" t="s">
        <v>20024</v>
      </c>
      <c r="D5358" t="s">
        <v>4201</v>
      </c>
      <c r="E5358" t="s">
        <v>3544</v>
      </c>
      <c r="F5358" t="s">
        <v>9999</v>
      </c>
      <c r="G5358" t="s">
        <v>24853</v>
      </c>
      <c r="H5358" t="s">
        <v>24854</v>
      </c>
    </row>
    <row r="5359" spans="2:8" x14ac:dyDescent="0.25">
      <c r="B5359" t="s">
        <v>20026</v>
      </c>
      <c r="C5359" t="s">
        <v>20027</v>
      </c>
      <c r="D5359" t="s">
        <v>21052</v>
      </c>
      <c r="E5359" t="s">
        <v>10468</v>
      </c>
      <c r="F5359" t="s">
        <v>4293</v>
      </c>
      <c r="G5359" t="s">
        <v>24855</v>
      </c>
      <c r="H5359" t="s">
        <v>17796</v>
      </c>
    </row>
    <row r="5360" spans="2:8" x14ac:dyDescent="0.25">
      <c r="B5360" t="s">
        <v>20029</v>
      </c>
      <c r="C5360" t="s">
        <v>20030</v>
      </c>
      <c r="D5360" t="s">
        <v>3982</v>
      </c>
      <c r="E5360" t="s">
        <v>2939</v>
      </c>
      <c r="F5360" t="s">
        <v>1417</v>
      </c>
      <c r="G5360" t="s">
        <v>6813</v>
      </c>
      <c r="H5360" t="s">
        <v>9081</v>
      </c>
    </row>
    <row r="5361" spans="2:8" x14ac:dyDescent="0.25">
      <c r="B5361" t="s">
        <v>20032</v>
      </c>
      <c r="C5361" t="s">
        <v>20033</v>
      </c>
      <c r="D5361" t="s">
        <v>1237</v>
      </c>
      <c r="E5361" t="s">
        <v>10382</v>
      </c>
      <c r="F5361" t="s">
        <v>3782</v>
      </c>
      <c r="G5361" t="s">
        <v>3743</v>
      </c>
      <c r="H5361" t="s">
        <v>18272</v>
      </c>
    </row>
    <row r="5362" spans="2:8" x14ac:dyDescent="0.25">
      <c r="B5362" t="s">
        <v>20035</v>
      </c>
      <c r="C5362" t="s">
        <v>20036</v>
      </c>
      <c r="D5362" t="s">
        <v>6907</v>
      </c>
      <c r="E5362" t="s">
        <v>9966</v>
      </c>
      <c r="F5362" t="s">
        <v>10583</v>
      </c>
      <c r="G5362" t="s">
        <v>22125</v>
      </c>
      <c r="H5362" t="s">
        <v>333</v>
      </c>
    </row>
    <row r="5363" spans="2:8" x14ac:dyDescent="0.25">
      <c r="B5363" t="s">
        <v>20037</v>
      </c>
      <c r="C5363" t="s">
        <v>20038</v>
      </c>
      <c r="D5363" t="s">
        <v>24856</v>
      </c>
      <c r="E5363" t="s">
        <v>24231</v>
      </c>
      <c r="F5363" t="s">
        <v>4289</v>
      </c>
      <c r="G5363" t="s">
        <v>24857</v>
      </c>
      <c r="H5363" t="s">
        <v>9942</v>
      </c>
    </row>
    <row r="5364" spans="2:8" x14ac:dyDescent="0.25">
      <c r="B5364" t="s">
        <v>20040</v>
      </c>
      <c r="C5364" t="s">
        <v>20041</v>
      </c>
      <c r="D5364" t="s">
        <v>2806</v>
      </c>
      <c r="E5364" t="s">
        <v>4097</v>
      </c>
      <c r="F5364" t="s">
        <v>7068</v>
      </c>
      <c r="G5364" t="s">
        <v>12724</v>
      </c>
      <c r="H5364" t="s">
        <v>2867</v>
      </c>
    </row>
    <row r="5365" spans="2:8" x14ac:dyDescent="0.25">
      <c r="B5365" t="s">
        <v>20043</v>
      </c>
      <c r="C5365" t="s">
        <v>20044</v>
      </c>
      <c r="D5365" t="s">
        <v>18155</v>
      </c>
      <c r="E5365" t="s">
        <v>18005</v>
      </c>
      <c r="F5365" t="s">
        <v>3138</v>
      </c>
      <c r="G5365" t="s">
        <v>131</v>
      </c>
      <c r="H5365" t="s">
        <v>10096</v>
      </c>
    </row>
    <row r="5366" spans="2:8" x14ac:dyDescent="0.25">
      <c r="B5366" t="s">
        <v>20048</v>
      </c>
      <c r="C5366" t="s">
        <v>20049</v>
      </c>
      <c r="D5366" t="s">
        <v>24858</v>
      </c>
      <c r="E5366" t="s">
        <v>24859</v>
      </c>
      <c r="F5366" t="s">
        <v>24860</v>
      </c>
      <c r="G5366" t="s">
        <v>1975</v>
      </c>
      <c r="H5366" t="s">
        <v>2417</v>
      </c>
    </row>
    <row r="5367" spans="2:8" x14ac:dyDescent="0.25">
      <c r="B5367" t="s">
        <v>20053</v>
      </c>
      <c r="C5367" t="s">
        <v>20054</v>
      </c>
      <c r="D5367" t="s">
        <v>2171</v>
      </c>
      <c r="E5367" t="s">
        <v>1308</v>
      </c>
      <c r="F5367" t="s">
        <v>3951</v>
      </c>
      <c r="G5367" t="s">
        <v>13078</v>
      </c>
      <c r="H5367" t="s">
        <v>5027</v>
      </c>
    </row>
    <row r="5368" spans="2:8" x14ac:dyDescent="0.25">
      <c r="B5368" t="s">
        <v>20055</v>
      </c>
      <c r="C5368" t="s">
        <v>20056</v>
      </c>
      <c r="D5368" t="s">
        <v>1490</v>
      </c>
      <c r="E5368" t="s">
        <v>1584</v>
      </c>
      <c r="F5368" t="s">
        <v>3746</v>
      </c>
      <c r="G5368" t="s">
        <v>22473</v>
      </c>
      <c r="H5368" t="s">
        <v>9982</v>
      </c>
    </row>
    <row r="5369" spans="2:8" x14ac:dyDescent="0.25">
      <c r="B5369" t="s">
        <v>20057</v>
      </c>
      <c r="C5369" t="s">
        <v>20058</v>
      </c>
      <c r="D5369" t="s">
        <v>1244</v>
      </c>
      <c r="E5369" t="s">
        <v>8624</v>
      </c>
      <c r="F5369" t="s">
        <v>4461</v>
      </c>
      <c r="G5369" t="s">
        <v>22588</v>
      </c>
      <c r="H5369" t="s">
        <v>6507</v>
      </c>
    </row>
    <row r="5370" spans="2:8" x14ac:dyDescent="0.25">
      <c r="B5370" t="s">
        <v>20060</v>
      </c>
      <c r="C5370" t="s">
        <v>20061</v>
      </c>
      <c r="D5370" t="s">
        <v>24861</v>
      </c>
      <c r="E5370" t="s">
        <v>24862</v>
      </c>
      <c r="F5370" t="s">
        <v>24863</v>
      </c>
      <c r="G5370" t="s">
        <v>6073</v>
      </c>
      <c r="H5370" t="s">
        <v>5661</v>
      </c>
    </row>
    <row r="5371" spans="2:8" x14ac:dyDescent="0.25">
      <c r="B5371" t="s">
        <v>20065</v>
      </c>
      <c r="C5371" t="s">
        <v>20066</v>
      </c>
      <c r="D5371" t="s">
        <v>742</v>
      </c>
      <c r="E5371" t="s">
        <v>1890</v>
      </c>
      <c r="F5371" t="s">
        <v>184</v>
      </c>
      <c r="G5371" t="s">
        <v>24864</v>
      </c>
      <c r="H5371" t="s">
        <v>7963</v>
      </c>
    </row>
    <row r="5372" spans="2:8" x14ac:dyDescent="0.25">
      <c r="B5372" t="s">
        <v>20069</v>
      </c>
      <c r="C5372" t="s">
        <v>20070</v>
      </c>
      <c r="D5372" t="s">
        <v>1542</v>
      </c>
      <c r="E5372" t="s">
        <v>2903</v>
      </c>
      <c r="F5372" t="s">
        <v>1142</v>
      </c>
      <c r="G5372" t="s">
        <v>6876</v>
      </c>
      <c r="H5372" t="s">
        <v>6591</v>
      </c>
    </row>
    <row r="5373" spans="2:8" x14ac:dyDescent="0.25">
      <c r="B5373" t="s">
        <v>20072</v>
      </c>
      <c r="C5373" t="s">
        <v>20073</v>
      </c>
      <c r="D5373" t="s">
        <v>2602</v>
      </c>
      <c r="E5373" t="s">
        <v>1110</v>
      </c>
      <c r="F5373" t="s">
        <v>4769</v>
      </c>
      <c r="G5373" t="s">
        <v>17691</v>
      </c>
      <c r="H5373" t="s">
        <v>19835</v>
      </c>
    </row>
    <row r="5374" spans="2:8" x14ac:dyDescent="0.25">
      <c r="B5374" t="s">
        <v>20075</v>
      </c>
      <c r="C5374" t="s">
        <v>20076</v>
      </c>
      <c r="D5374" t="s">
        <v>1042</v>
      </c>
      <c r="E5374" t="s">
        <v>6157</v>
      </c>
      <c r="F5374" t="s">
        <v>1006</v>
      </c>
      <c r="G5374" t="s">
        <v>7370</v>
      </c>
      <c r="H5374" t="s">
        <v>24865</v>
      </c>
    </row>
    <row r="5375" spans="2:8" x14ac:dyDescent="0.25">
      <c r="B5375" t="s">
        <v>20077</v>
      </c>
      <c r="C5375" t="s">
        <v>20078</v>
      </c>
      <c r="D5375" t="s">
        <v>1172</v>
      </c>
      <c r="E5375" t="s">
        <v>694</v>
      </c>
      <c r="F5375" t="s">
        <v>689</v>
      </c>
      <c r="G5375" t="s">
        <v>18214</v>
      </c>
      <c r="H5375" t="s">
        <v>9514</v>
      </c>
    </row>
    <row r="5376" spans="2:8" x14ac:dyDescent="0.25">
      <c r="B5376" t="s">
        <v>20080</v>
      </c>
      <c r="C5376" t="s">
        <v>20081</v>
      </c>
      <c r="D5376" t="s">
        <v>3657</v>
      </c>
      <c r="E5376" t="s">
        <v>461</v>
      </c>
      <c r="F5376" t="s">
        <v>3631</v>
      </c>
      <c r="G5376" t="s">
        <v>20092</v>
      </c>
      <c r="H5376" t="s">
        <v>12242</v>
      </c>
    </row>
    <row r="5377" spans="2:8" x14ac:dyDescent="0.25">
      <c r="B5377" t="s">
        <v>20082</v>
      </c>
      <c r="C5377" t="s">
        <v>20083</v>
      </c>
      <c r="D5377" t="s">
        <v>2482</v>
      </c>
      <c r="E5377" t="s">
        <v>989</v>
      </c>
      <c r="F5377" t="s">
        <v>1682</v>
      </c>
      <c r="G5377" t="s">
        <v>8297</v>
      </c>
      <c r="H5377" t="s">
        <v>24866</v>
      </c>
    </row>
    <row r="5378" spans="2:8" x14ac:dyDescent="0.25">
      <c r="B5378" t="s">
        <v>20084</v>
      </c>
      <c r="C5378" t="s">
        <v>20085</v>
      </c>
      <c r="D5378" t="s">
        <v>6500</v>
      </c>
    </row>
    <row r="5379" spans="2:8" x14ac:dyDescent="0.25">
      <c r="B5379" t="s">
        <v>20086</v>
      </c>
      <c r="C5379" t="s">
        <v>20087</v>
      </c>
      <c r="D5379" t="s">
        <v>3656</v>
      </c>
      <c r="E5379" t="s">
        <v>2471</v>
      </c>
      <c r="F5379" t="s">
        <v>5051</v>
      </c>
      <c r="G5379" t="s">
        <v>9336</v>
      </c>
      <c r="H5379" t="s">
        <v>5954</v>
      </c>
    </row>
    <row r="5380" spans="2:8" x14ac:dyDescent="0.25">
      <c r="B5380" t="s">
        <v>20088</v>
      </c>
      <c r="C5380" t="s">
        <v>20089</v>
      </c>
      <c r="D5380" t="s">
        <v>6783</v>
      </c>
      <c r="E5380" t="s">
        <v>1475</v>
      </c>
      <c r="F5380" t="s">
        <v>1042</v>
      </c>
      <c r="G5380" t="s">
        <v>6808</v>
      </c>
      <c r="H5380" t="s">
        <v>17971</v>
      </c>
    </row>
    <row r="5381" spans="2:8" x14ac:dyDescent="0.25">
      <c r="B5381" t="s">
        <v>20090</v>
      </c>
      <c r="C5381" t="s">
        <v>20091</v>
      </c>
      <c r="D5381" t="s">
        <v>374</v>
      </c>
      <c r="E5381" t="s">
        <v>1429</v>
      </c>
      <c r="F5381" t="s">
        <v>1428</v>
      </c>
      <c r="G5381" t="s">
        <v>16827</v>
      </c>
      <c r="H5381" t="s">
        <v>22862</v>
      </c>
    </row>
    <row r="5382" spans="2:8" x14ac:dyDescent="0.25">
      <c r="B5382" t="s">
        <v>20093</v>
      </c>
      <c r="C5382" t="s">
        <v>20094</v>
      </c>
      <c r="D5382" t="s">
        <v>19658</v>
      </c>
      <c r="E5382" t="s">
        <v>6927</v>
      </c>
      <c r="F5382" t="s">
        <v>2702</v>
      </c>
      <c r="G5382" t="s">
        <v>6021</v>
      </c>
      <c r="H5382" t="s">
        <v>1746</v>
      </c>
    </row>
    <row r="5383" spans="2:8" x14ac:dyDescent="0.25">
      <c r="B5383" t="s">
        <v>20096</v>
      </c>
      <c r="C5383" t="s">
        <v>20097</v>
      </c>
      <c r="D5383" t="s">
        <v>41</v>
      </c>
      <c r="E5383" t="s">
        <v>5930</v>
      </c>
      <c r="F5383" t="s">
        <v>1290</v>
      </c>
      <c r="G5383" t="s">
        <v>24867</v>
      </c>
      <c r="H5383" t="s">
        <v>15806</v>
      </c>
    </row>
    <row r="5384" spans="2:8" x14ac:dyDescent="0.25">
      <c r="B5384" t="s">
        <v>20098</v>
      </c>
      <c r="C5384" t="s">
        <v>20099</v>
      </c>
      <c r="D5384" t="s">
        <v>3056</v>
      </c>
      <c r="E5384" t="s">
        <v>8127</v>
      </c>
      <c r="F5384" t="s">
        <v>1083</v>
      </c>
      <c r="G5384" t="s">
        <v>3119</v>
      </c>
      <c r="H5384" t="s">
        <v>5497</v>
      </c>
    </row>
    <row r="5385" spans="2:8" x14ac:dyDescent="0.25">
      <c r="B5385" t="s">
        <v>20100</v>
      </c>
      <c r="C5385" t="s">
        <v>20101</v>
      </c>
      <c r="D5385" t="s">
        <v>24868</v>
      </c>
      <c r="E5385" t="s">
        <v>24869</v>
      </c>
      <c r="F5385" t="s">
        <v>484</v>
      </c>
      <c r="G5385" t="s">
        <v>11731</v>
      </c>
      <c r="H5385" t="s">
        <v>24265</v>
      </c>
    </row>
    <row r="5386" spans="2:8" x14ac:dyDescent="0.25">
      <c r="B5386" t="s">
        <v>20105</v>
      </c>
      <c r="C5386" t="s">
        <v>20106</v>
      </c>
      <c r="D5386" t="s">
        <v>24870</v>
      </c>
      <c r="E5386" t="s">
        <v>24871</v>
      </c>
      <c r="F5386" t="s">
        <v>24872</v>
      </c>
      <c r="G5386" t="s">
        <v>11980</v>
      </c>
      <c r="H5386" t="s">
        <v>24873</v>
      </c>
    </row>
    <row r="5387" spans="2:8" x14ac:dyDescent="0.25">
      <c r="B5387" t="s">
        <v>20110</v>
      </c>
      <c r="C5387" t="s">
        <v>20111</v>
      </c>
      <c r="D5387" t="s">
        <v>7068</v>
      </c>
      <c r="E5387" t="s">
        <v>9656</v>
      </c>
      <c r="F5387" t="s">
        <v>2284</v>
      </c>
      <c r="G5387" t="s">
        <v>2408</v>
      </c>
      <c r="H5387" t="s">
        <v>15218</v>
      </c>
    </row>
    <row r="5388" spans="2:8" x14ac:dyDescent="0.25">
      <c r="B5388" t="s">
        <v>20112</v>
      </c>
      <c r="C5388" t="s">
        <v>20113</v>
      </c>
      <c r="D5388" t="s">
        <v>8938</v>
      </c>
      <c r="E5388" t="s">
        <v>3227</v>
      </c>
      <c r="F5388" t="s">
        <v>3663</v>
      </c>
      <c r="G5388" t="s">
        <v>18588</v>
      </c>
      <c r="H5388" t="s">
        <v>16382</v>
      </c>
    </row>
    <row r="5389" spans="2:8" x14ac:dyDescent="0.25">
      <c r="B5389" t="s">
        <v>20114</v>
      </c>
      <c r="C5389" t="s">
        <v>20115</v>
      </c>
      <c r="D5389" t="s">
        <v>24874</v>
      </c>
      <c r="E5389" t="s">
        <v>24875</v>
      </c>
      <c r="F5389" t="s">
        <v>24876</v>
      </c>
      <c r="G5389" t="s">
        <v>4746</v>
      </c>
      <c r="H5389" t="s">
        <v>24877</v>
      </c>
    </row>
    <row r="5390" spans="2:8" x14ac:dyDescent="0.25">
      <c r="B5390" t="s">
        <v>20119</v>
      </c>
      <c r="C5390" t="s">
        <v>20120</v>
      </c>
      <c r="D5390" t="s">
        <v>20539</v>
      </c>
      <c r="E5390" t="s">
        <v>21167</v>
      </c>
      <c r="F5390" t="s">
        <v>23362</v>
      </c>
      <c r="G5390" t="s">
        <v>21508</v>
      </c>
      <c r="H5390" t="s">
        <v>20402</v>
      </c>
    </row>
    <row r="5391" spans="2:8" x14ac:dyDescent="0.25">
      <c r="B5391" t="s">
        <v>20121</v>
      </c>
      <c r="C5391" t="s">
        <v>20122</v>
      </c>
      <c r="D5391" t="s">
        <v>24878</v>
      </c>
      <c r="E5391" t="s">
        <v>24879</v>
      </c>
      <c r="F5391" t="s">
        <v>24880</v>
      </c>
      <c r="G5391" t="s">
        <v>3626</v>
      </c>
      <c r="H5391" t="s">
        <v>17276</v>
      </c>
    </row>
    <row r="5392" spans="2:8" x14ac:dyDescent="0.25">
      <c r="B5392" t="s">
        <v>20125</v>
      </c>
      <c r="C5392" t="s">
        <v>20126</v>
      </c>
      <c r="D5392" t="s">
        <v>3184</v>
      </c>
      <c r="E5392" t="s">
        <v>24881</v>
      </c>
      <c r="F5392" t="s">
        <v>24882</v>
      </c>
      <c r="G5392" t="s">
        <v>19687</v>
      </c>
      <c r="H5392" t="s">
        <v>16395</v>
      </c>
    </row>
    <row r="5393" spans="2:8" x14ac:dyDescent="0.25">
      <c r="B5393" t="s">
        <v>20129</v>
      </c>
      <c r="C5393" t="s">
        <v>20130</v>
      </c>
      <c r="D5393" t="s">
        <v>24309</v>
      </c>
      <c r="E5393" t="s">
        <v>24883</v>
      </c>
      <c r="F5393" t="s">
        <v>24884</v>
      </c>
      <c r="G5393" t="s">
        <v>20229</v>
      </c>
      <c r="H5393" t="s">
        <v>18539</v>
      </c>
    </row>
    <row r="5394" spans="2:8" x14ac:dyDescent="0.25">
      <c r="B5394" t="s">
        <v>20132</v>
      </c>
      <c r="C5394" t="s">
        <v>20133</v>
      </c>
      <c r="D5394" t="s">
        <v>3859</v>
      </c>
      <c r="E5394" t="s">
        <v>974</v>
      </c>
      <c r="F5394" t="s">
        <v>1369</v>
      </c>
      <c r="G5394" t="s">
        <v>2392</v>
      </c>
      <c r="H5394" t="s">
        <v>21053</v>
      </c>
    </row>
    <row r="5395" spans="2:8" x14ac:dyDescent="0.25">
      <c r="B5395" t="s">
        <v>20135</v>
      </c>
      <c r="C5395" t="s">
        <v>20136</v>
      </c>
      <c r="D5395" t="s">
        <v>17438</v>
      </c>
      <c r="E5395" t="s">
        <v>18644</v>
      </c>
      <c r="F5395" t="s">
        <v>20540</v>
      </c>
      <c r="G5395" t="s">
        <v>15839</v>
      </c>
      <c r="H5395" t="s">
        <v>811</v>
      </c>
    </row>
    <row r="5396" spans="2:8" x14ac:dyDescent="0.25">
      <c r="B5396" t="s">
        <v>20138</v>
      </c>
      <c r="C5396" t="s">
        <v>20139</v>
      </c>
      <c r="D5396" t="s">
        <v>20366</v>
      </c>
      <c r="E5396" t="s">
        <v>7345</v>
      </c>
      <c r="F5396" t="s">
        <v>17644</v>
      </c>
      <c r="G5396" t="s">
        <v>6007</v>
      </c>
      <c r="H5396" t="s">
        <v>24885</v>
      </c>
    </row>
    <row r="5397" spans="2:8" x14ac:dyDescent="0.25">
      <c r="B5397" t="s">
        <v>20141</v>
      </c>
      <c r="C5397" t="s">
        <v>20142</v>
      </c>
      <c r="D5397" t="s">
        <v>1828</v>
      </c>
      <c r="E5397" t="s">
        <v>818</v>
      </c>
      <c r="F5397" t="s">
        <v>2243</v>
      </c>
      <c r="G5397" t="s">
        <v>3175</v>
      </c>
      <c r="H5397" t="s">
        <v>21750</v>
      </c>
    </row>
    <row r="5398" spans="2:8" x14ac:dyDescent="0.25">
      <c r="B5398" t="s">
        <v>20144</v>
      </c>
      <c r="C5398" t="s">
        <v>20145</v>
      </c>
      <c r="D5398" t="s">
        <v>24886</v>
      </c>
      <c r="E5398" t="s">
        <v>24887</v>
      </c>
      <c r="F5398" t="s">
        <v>24888</v>
      </c>
      <c r="G5398" t="s">
        <v>7459</v>
      </c>
      <c r="H5398" t="s">
        <v>19</v>
      </c>
    </row>
    <row r="5399" spans="2:8" x14ac:dyDescent="0.25">
      <c r="B5399" t="s">
        <v>20149</v>
      </c>
      <c r="C5399" t="s">
        <v>20150</v>
      </c>
      <c r="D5399" t="s">
        <v>2465</v>
      </c>
      <c r="E5399" t="s">
        <v>1781</v>
      </c>
      <c r="F5399" t="s">
        <v>1781</v>
      </c>
      <c r="G5399" t="s">
        <v>783</v>
      </c>
      <c r="H5399" t="s">
        <v>650</v>
      </c>
    </row>
    <row r="5400" spans="2:8" x14ac:dyDescent="0.25">
      <c r="B5400" t="s">
        <v>20152</v>
      </c>
      <c r="C5400" t="s">
        <v>20153</v>
      </c>
      <c r="D5400" t="s">
        <v>1393</v>
      </c>
      <c r="E5400" t="s">
        <v>6958</v>
      </c>
      <c r="F5400" t="s">
        <v>1226</v>
      </c>
      <c r="G5400" t="s">
        <v>4967</v>
      </c>
      <c r="H5400" t="s">
        <v>15932</v>
      </c>
    </row>
    <row r="5401" spans="2:8" x14ac:dyDescent="0.25">
      <c r="B5401" t="s">
        <v>20154</v>
      </c>
      <c r="C5401" t="s">
        <v>20155</v>
      </c>
      <c r="D5401" t="s">
        <v>2243</v>
      </c>
    </row>
    <row r="5402" spans="2:8" x14ac:dyDescent="0.25">
      <c r="B5402" t="s">
        <v>20156</v>
      </c>
      <c r="C5402" t="s">
        <v>20157</v>
      </c>
      <c r="D5402" t="s">
        <v>7625</v>
      </c>
      <c r="E5402" t="s">
        <v>2748</v>
      </c>
      <c r="F5402" t="s">
        <v>1226</v>
      </c>
      <c r="G5402" t="s">
        <v>23722</v>
      </c>
      <c r="H5402" t="s">
        <v>9352</v>
      </c>
    </row>
    <row r="5403" spans="2:8" x14ac:dyDescent="0.25">
      <c r="B5403" t="s">
        <v>20159</v>
      </c>
      <c r="C5403" t="s">
        <v>20160</v>
      </c>
      <c r="D5403" t="s">
        <v>19098</v>
      </c>
      <c r="E5403" t="s">
        <v>5287</v>
      </c>
      <c r="F5403" t="s">
        <v>15791</v>
      </c>
      <c r="G5403" t="s">
        <v>2099</v>
      </c>
      <c r="H5403" t="s">
        <v>24889</v>
      </c>
    </row>
    <row r="5404" spans="2:8" x14ac:dyDescent="0.25">
      <c r="B5404" t="s">
        <v>20161</v>
      </c>
      <c r="C5404" t="s">
        <v>20162</v>
      </c>
      <c r="D5404" t="s">
        <v>2098</v>
      </c>
      <c r="E5404" t="s">
        <v>1429</v>
      </c>
      <c r="F5404" t="s">
        <v>689</v>
      </c>
      <c r="G5404" t="s">
        <v>7357</v>
      </c>
      <c r="H5404" t="s">
        <v>22539</v>
      </c>
    </row>
    <row r="5405" spans="2:8" x14ac:dyDescent="0.25">
      <c r="B5405" t="s">
        <v>20163</v>
      </c>
      <c r="C5405" t="s">
        <v>20164</v>
      </c>
      <c r="D5405" t="s">
        <v>891</v>
      </c>
      <c r="E5405" t="s">
        <v>959</v>
      </c>
      <c r="F5405" t="s">
        <v>3297</v>
      </c>
      <c r="G5405" t="s">
        <v>11862</v>
      </c>
      <c r="H5405" t="s">
        <v>20165</v>
      </c>
    </row>
    <row r="5406" spans="2:8" x14ac:dyDescent="0.25">
      <c r="B5406" t="s">
        <v>20166</v>
      </c>
      <c r="C5406" t="s">
        <v>20167</v>
      </c>
      <c r="D5406" t="s">
        <v>1166</v>
      </c>
      <c r="E5406" t="s">
        <v>5592</v>
      </c>
      <c r="F5406" t="s">
        <v>2630</v>
      </c>
      <c r="G5406" t="s">
        <v>21865</v>
      </c>
      <c r="H5406" t="s">
        <v>20302</v>
      </c>
    </row>
    <row r="5407" spans="2:8" x14ac:dyDescent="0.25">
      <c r="B5407" t="s">
        <v>20168</v>
      </c>
      <c r="C5407" t="s">
        <v>20169</v>
      </c>
      <c r="D5407" t="s">
        <v>1557</v>
      </c>
      <c r="E5407" t="s">
        <v>742</v>
      </c>
      <c r="F5407" t="s">
        <v>1251</v>
      </c>
      <c r="G5407" t="s">
        <v>15155</v>
      </c>
      <c r="H5407" t="s">
        <v>24890</v>
      </c>
    </row>
    <row r="5408" spans="2:8" x14ac:dyDescent="0.25">
      <c r="B5408" t="s">
        <v>20170</v>
      </c>
      <c r="C5408" t="s">
        <v>20171</v>
      </c>
      <c r="D5408" t="s">
        <v>1402</v>
      </c>
      <c r="E5408" t="s">
        <v>578</v>
      </c>
      <c r="F5408" t="s">
        <v>1422</v>
      </c>
      <c r="G5408" t="s">
        <v>22642</v>
      </c>
      <c r="H5408" t="s">
        <v>132</v>
      </c>
    </row>
    <row r="5409" spans="2:8" x14ac:dyDescent="0.25">
      <c r="B5409" t="s">
        <v>20172</v>
      </c>
      <c r="C5409" t="s">
        <v>20173</v>
      </c>
      <c r="D5409" t="s">
        <v>14497</v>
      </c>
      <c r="E5409" t="s">
        <v>12449</v>
      </c>
      <c r="F5409" t="s">
        <v>903</v>
      </c>
      <c r="G5409" t="s">
        <v>7031</v>
      </c>
      <c r="H5409" t="s">
        <v>12321</v>
      </c>
    </row>
    <row r="5410" spans="2:8" x14ac:dyDescent="0.25">
      <c r="B5410" t="s">
        <v>20174</v>
      </c>
      <c r="C5410" t="s">
        <v>20175</v>
      </c>
      <c r="D5410" t="s">
        <v>374</v>
      </c>
      <c r="E5410" t="s">
        <v>1141</v>
      </c>
      <c r="F5410" t="s">
        <v>2582</v>
      </c>
      <c r="G5410" t="s">
        <v>7135</v>
      </c>
      <c r="H5410" t="s">
        <v>24891</v>
      </c>
    </row>
    <row r="5411" spans="2:8" x14ac:dyDescent="0.25">
      <c r="B5411" t="s">
        <v>20177</v>
      </c>
      <c r="C5411" t="s">
        <v>20178</v>
      </c>
      <c r="D5411" t="s">
        <v>1337</v>
      </c>
      <c r="E5411" t="s">
        <v>1920</v>
      </c>
      <c r="F5411" t="s">
        <v>4857</v>
      </c>
      <c r="G5411" t="s">
        <v>23223</v>
      </c>
      <c r="H5411" t="s">
        <v>24892</v>
      </c>
    </row>
    <row r="5412" spans="2:8" x14ac:dyDescent="0.25">
      <c r="B5412" t="s">
        <v>20180</v>
      </c>
      <c r="C5412" t="s">
        <v>20181</v>
      </c>
      <c r="D5412" t="s">
        <v>1142</v>
      </c>
      <c r="E5412" t="s">
        <v>2767</v>
      </c>
      <c r="F5412" t="s">
        <v>1141</v>
      </c>
      <c r="G5412" t="s">
        <v>5374</v>
      </c>
      <c r="H5412" t="s">
        <v>1567</v>
      </c>
    </row>
    <row r="5413" spans="2:8" x14ac:dyDescent="0.25">
      <c r="B5413" t="s">
        <v>20182</v>
      </c>
      <c r="C5413" t="s">
        <v>20183</v>
      </c>
      <c r="D5413" t="s">
        <v>112</v>
      </c>
      <c r="E5413" t="s">
        <v>1338</v>
      </c>
      <c r="F5413" t="s">
        <v>1900</v>
      </c>
      <c r="G5413" t="s">
        <v>7471</v>
      </c>
      <c r="H5413" t="s">
        <v>7992</v>
      </c>
    </row>
    <row r="5414" spans="2:8" x14ac:dyDescent="0.25">
      <c r="B5414" t="s">
        <v>20184</v>
      </c>
      <c r="C5414" t="s">
        <v>20185</v>
      </c>
      <c r="D5414" t="s">
        <v>5593</v>
      </c>
      <c r="E5414" t="s">
        <v>8520</v>
      </c>
      <c r="F5414" t="s">
        <v>2749</v>
      </c>
      <c r="G5414" t="s">
        <v>10092</v>
      </c>
      <c r="H5414" t="s">
        <v>7000</v>
      </c>
    </row>
    <row r="5415" spans="2:8" x14ac:dyDescent="0.25">
      <c r="B5415" t="s">
        <v>20186</v>
      </c>
      <c r="C5415" t="s">
        <v>20187</v>
      </c>
      <c r="D5415" t="s">
        <v>1116</v>
      </c>
      <c r="E5415" t="s">
        <v>987</v>
      </c>
      <c r="F5415" t="s">
        <v>2288</v>
      </c>
      <c r="G5415" t="s">
        <v>7429</v>
      </c>
      <c r="H5415" t="s">
        <v>3975</v>
      </c>
    </row>
    <row r="5416" spans="2:8" x14ac:dyDescent="0.25">
      <c r="B5416" t="s">
        <v>20189</v>
      </c>
      <c r="C5416" t="s">
        <v>20190</v>
      </c>
      <c r="D5416" t="s">
        <v>1314</v>
      </c>
      <c r="E5416" t="s">
        <v>2098</v>
      </c>
      <c r="F5416" t="s">
        <v>639</v>
      </c>
      <c r="G5416" t="s">
        <v>2333</v>
      </c>
      <c r="H5416" t="s">
        <v>7143</v>
      </c>
    </row>
    <row r="5417" spans="2:8" x14ac:dyDescent="0.25">
      <c r="B5417" t="s">
        <v>20191</v>
      </c>
      <c r="C5417" t="s">
        <v>20192</v>
      </c>
      <c r="D5417" t="s">
        <v>2716</v>
      </c>
      <c r="E5417" t="s">
        <v>4052</v>
      </c>
      <c r="F5417" t="s">
        <v>948</v>
      </c>
      <c r="G5417" t="s">
        <v>15703</v>
      </c>
      <c r="H5417" t="s">
        <v>20319</v>
      </c>
    </row>
    <row r="5418" spans="2:8" x14ac:dyDescent="0.25">
      <c r="B5418" t="s">
        <v>20193</v>
      </c>
      <c r="C5418" t="s">
        <v>20194</v>
      </c>
      <c r="D5418" t="s">
        <v>570</v>
      </c>
    </row>
    <row r="5419" spans="2:8" x14ac:dyDescent="0.25">
      <c r="B5419" t="s">
        <v>20195</v>
      </c>
      <c r="C5419" t="s">
        <v>20196</v>
      </c>
      <c r="D5419" t="s">
        <v>20574</v>
      </c>
      <c r="E5419" t="s">
        <v>1663</v>
      </c>
      <c r="F5419" t="s">
        <v>24045</v>
      </c>
      <c r="G5419" t="s">
        <v>20748</v>
      </c>
      <c r="H5419" t="s">
        <v>262</v>
      </c>
    </row>
    <row r="5420" spans="2:8" x14ac:dyDescent="0.25">
      <c r="B5420" t="s">
        <v>20199</v>
      </c>
      <c r="C5420" t="s">
        <v>20200</v>
      </c>
      <c r="D5420" t="s">
        <v>24893</v>
      </c>
      <c r="E5420" t="s">
        <v>17960</v>
      </c>
      <c r="F5420" t="s">
        <v>18761</v>
      </c>
      <c r="G5420" t="s">
        <v>786</v>
      </c>
      <c r="H5420" t="s">
        <v>3098</v>
      </c>
    </row>
    <row r="5421" spans="2:8" x14ac:dyDescent="0.25">
      <c r="B5421" t="s">
        <v>20204</v>
      </c>
      <c r="C5421" t="s">
        <v>20205</v>
      </c>
      <c r="D5421" t="s">
        <v>2784</v>
      </c>
      <c r="E5421" t="s">
        <v>1942</v>
      </c>
      <c r="F5421" t="s">
        <v>1006</v>
      </c>
      <c r="G5421" t="s">
        <v>24894</v>
      </c>
      <c r="H5421" t="s">
        <v>21389</v>
      </c>
    </row>
    <row r="5422" spans="2:8" x14ac:dyDescent="0.25">
      <c r="B5422" t="s">
        <v>20207</v>
      </c>
      <c r="C5422" t="s">
        <v>20208</v>
      </c>
      <c r="D5422" t="s">
        <v>1117</v>
      </c>
    </row>
    <row r="5423" spans="2:8" x14ac:dyDescent="0.25">
      <c r="B5423" t="s">
        <v>20209</v>
      </c>
      <c r="C5423" t="s">
        <v>20210</v>
      </c>
      <c r="D5423" t="s">
        <v>24895</v>
      </c>
      <c r="E5423" t="s">
        <v>2124</v>
      </c>
      <c r="F5423" t="s">
        <v>10663</v>
      </c>
      <c r="G5423" t="s">
        <v>3014</v>
      </c>
      <c r="H5423" t="s">
        <v>24896</v>
      </c>
    </row>
    <row r="5424" spans="2:8" x14ac:dyDescent="0.25">
      <c r="B5424" t="s">
        <v>20213</v>
      </c>
      <c r="C5424" t="s">
        <v>20214</v>
      </c>
      <c r="D5424" t="s">
        <v>3056</v>
      </c>
      <c r="E5424" t="s">
        <v>15592</v>
      </c>
      <c r="F5424" t="s">
        <v>21131</v>
      </c>
      <c r="G5424" t="s">
        <v>19898</v>
      </c>
      <c r="H5424" t="s">
        <v>17376</v>
      </c>
    </row>
    <row r="5425" spans="2:8" x14ac:dyDescent="0.25">
      <c r="B5425" t="s">
        <v>20215</v>
      </c>
      <c r="C5425" t="s">
        <v>20216</v>
      </c>
      <c r="D5425" t="s">
        <v>1231</v>
      </c>
      <c r="E5425" t="s">
        <v>2263</v>
      </c>
      <c r="F5425" t="s">
        <v>1231</v>
      </c>
      <c r="G5425" t="s">
        <v>650</v>
      </c>
      <c r="H5425" t="s">
        <v>3201</v>
      </c>
    </row>
    <row r="5426" spans="2:8" x14ac:dyDescent="0.25">
      <c r="B5426" t="s">
        <v>20217</v>
      </c>
      <c r="C5426" t="s">
        <v>20218</v>
      </c>
      <c r="D5426" t="s">
        <v>1006</v>
      </c>
      <c r="E5426" t="s">
        <v>2165</v>
      </c>
      <c r="F5426" t="s">
        <v>6091</v>
      </c>
      <c r="G5426" t="s">
        <v>5888</v>
      </c>
      <c r="H5426" t="s">
        <v>18945</v>
      </c>
    </row>
    <row r="5427" spans="2:8" x14ac:dyDescent="0.25">
      <c r="B5427" t="s">
        <v>20219</v>
      </c>
      <c r="C5427" t="s">
        <v>20220</v>
      </c>
      <c r="D5427" t="s">
        <v>22456</v>
      </c>
      <c r="E5427" t="s">
        <v>24897</v>
      </c>
      <c r="F5427" t="s">
        <v>24898</v>
      </c>
      <c r="G5427" t="s">
        <v>14740</v>
      </c>
      <c r="H5427" t="s">
        <v>984</v>
      </c>
    </row>
    <row r="5428" spans="2:8" x14ac:dyDescent="0.25">
      <c r="B5428" t="s">
        <v>20224</v>
      </c>
      <c r="C5428" t="s">
        <v>20225</v>
      </c>
      <c r="D5428" t="s">
        <v>1488</v>
      </c>
      <c r="E5428" t="s">
        <v>5484</v>
      </c>
      <c r="F5428" t="s">
        <v>1446</v>
      </c>
      <c r="G5428" t="s">
        <v>21810</v>
      </c>
      <c r="H5428" t="s">
        <v>209</v>
      </c>
    </row>
    <row r="5429" spans="2:8" x14ac:dyDescent="0.25">
      <c r="B5429" t="s">
        <v>20227</v>
      </c>
      <c r="C5429" t="s">
        <v>20228</v>
      </c>
      <c r="D5429" t="s">
        <v>3656</v>
      </c>
      <c r="E5429" t="s">
        <v>3037</v>
      </c>
      <c r="F5429" t="s">
        <v>2004</v>
      </c>
      <c r="G5429" t="s">
        <v>20290</v>
      </c>
      <c r="H5429" t="s">
        <v>21661</v>
      </c>
    </row>
    <row r="5430" spans="2:8" x14ac:dyDescent="0.25">
      <c r="B5430" t="s">
        <v>20231</v>
      </c>
      <c r="C5430" t="s">
        <v>20232</v>
      </c>
      <c r="D5430" t="s">
        <v>1338</v>
      </c>
      <c r="E5430" t="s">
        <v>1285</v>
      </c>
      <c r="F5430" t="s">
        <v>2465</v>
      </c>
      <c r="G5430" t="s">
        <v>13768</v>
      </c>
      <c r="H5430" t="s">
        <v>1048</v>
      </c>
    </row>
    <row r="5431" spans="2:8" x14ac:dyDescent="0.25">
      <c r="B5431" t="s">
        <v>20233</v>
      </c>
      <c r="C5431" t="s">
        <v>20234</v>
      </c>
      <c r="D5431" t="s">
        <v>1792</v>
      </c>
      <c r="E5431" t="s">
        <v>988</v>
      </c>
      <c r="F5431" t="s">
        <v>988</v>
      </c>
      <c r="G5431" t="s">
        <v>5476</v>
      </c>
      <c r="H5431" t="s">
        <v>650</v>
      </c>
    </row>
    <row r="5432" spans="2:8" x14ac:dyDescent="0.25">
      <c r="B5432" t="s">
        <v>20236</v>
      </c>
      <c r="C5432" t="s">
        <v>20237</v>
      </c>
      <c r="D5432" t="s">
        <v>9622</v>
      </c>
      <c r="E5432" t="s">
        <v>2142</v>
      </c>
      <c r="F5432" t="s">
        <v>2785</v>
      </c>
      <c r="G5432" t="s">
        <v>8912</v>
      </c>
      <c r="H5432" t="s">
        <v>24899</v>
      </c>
    </row>
    <row r="5433" spans="2:8" x14ac:dyDescent="0.25">
      <c r="B5433" t="s">
        <v>20240</v>
      </c>
      <c r="C5433" t="s">
        <v>20241</v>
      </c>
      <c r="D5433" t="s">
        <v>2652</v>
      </c>
      <c r="E5433" t="s">
        <v>3563</v>
      </c>
      <c r="F5433" t="s">
        <v>250</v>
      </c>
      <c r="G5433" t="s">
        <v>4321</v>
      </c>
      <c r="H5433" t="s">
        <v>21309</v>
      </c>
    </row>
    <row r="5434" spans="2:8" x14ac:dyDescent="0.25">
      <c r="B5434" t="s">
        <v>20242</v>
      </c>
      <c r="C5434" t="s">
        <v>20243</v>
      </c>
      <c r="D5434" t="s">
        <v>24900</v>
      </c>
      <c r="E5434" t="s">
        <v>6896</v>
      </c>
      <c r="F5434" t="s">
        <v>24901</v>
      </c>
      <c r="G5434" t="s">
        <v>23682</v>
      </c>
      <c r="H5434" t="s">
        <v>1228</v>
      </c>
    </row>
    <row r="5435" spans="2:8" x14ac:dyDescent="0.25">
      <c r="B5435" t="s">
        <v>20247</v>
      </c>
      <c r="C5435" t="s">
        <v>20248</v>
      </c>
      <c r="D5435" t="s">
        <v>1985</v>
      </c>
      <c r="E5435" t="s">
        <v>1899</v>
      </c>
      <c r="F5435" t="s">
        <v>1629</v>
      </c>
      <c r="G5435" t="s">
        <v>15897</v>
      </c>
      <c r="H5435" t="s">
        <v>1241</v>
      </c>
    </row>
    <row r="5436" spans="2:8" x14ac:dyDescent="0.25">
      <c r="B5436" t="s">
        <v>20249</v>
      </c>
      <c r="C5436" t="s">
        <v>20250</v>
      </c>
      <c r="D5436" t="s">
        <v>2812</v>
      </c>
      <c r="E5436" t="s">
        <v>849</v>
      </c>
      <c r="F5436" t="s">
        <v>2299</v>
      </c>
      <c r="G5436" t="s">
        <v>11366</v>
      </c>
      <c r="H5436" t="s">
        <v>24902</v>
      </c>
    </row>
    <row r="5437" spans="2:8" x14ac:dyDescent="0.25">
      <c r="B5437" t="s">
        <v>20252</v>
      </c>
      <c r="C5437" t="s">
        <v>20253</v>
      </c>
      <c r="D5437" t="s">
        <v>24903</v>
      </c>
      <c r="E5437" t="s">
        <v>21138</v>
      </c>
      <c r="F5437" t="s">
        <v>21986</v>
      </c>
      <c r="G5437" t="s">
        <v>7780</v>
      </c>
      <c r="H5437" t="s">
        <v>4019</v>
      </c>
    </row>
    <row r="5438" spans="2:8" x14ac:dyDescent="0.25">
      <c r="B5438" t="s">
        <v>20255</v>
      </c>
      <c r="C5438" t="s">
        <v>20256</v>
      </c>
      <c r="D5438" t="s">
        <v>2045</v>
      </c>
      <c r="E5438" t="s">
        <v>2602</v>
      </c>
      <c r="F5438" t="s">
        <v>3277</v>
      </c>
      <c r="G5438" t="s">
        <v>16291</v>
      </c>
      <c r="H5438" t="s">
        <v>3830</v>
      </c>
    </row>
    <row r="5439" spans="2:8" x14ac:dyDescent="0.25">
      <c r="B5439" t="s">
        <v>20258</v>
      </c>
      <c r="C5439" t="s">
        <v>20259</v>
      </c>
      <c r="D5439" t="s">
        <v>3761</v>
      </c>
      <c r="E5439" t="s">
        <v>1624</v>
      </c>
      <c r="F5439" t="s">
        <v>2078</v>
      </c>
      <c r="G5439" t="s">
        <v>22901</v>
      </c>
      <c r="H5439" t="s">
        <v>24904</v>
      </c>
    </row>
    <row r="5440" spans="2:8" x14ac:dyDescent="0.25">
      <c r="B5440" t="s">
        <v>20261</v>
      </c>
      <c r="C5440" t="s">
        <v>20262</v>
      </c>
      <c r="D5440" t="s">
        <v>2470</v>
      </c>
      <c r="E5440" t="s">
        <v>1403</v>
      </c>
      <c r="F5440" t="s">
        <v>6091</v>
      </c>
      <c r="G5440" t="s">
        <v>13689</v>
      </c>
      <c r="H5440" t="s">
        <v>1824</v>
      </c>
    </row>
    <row r="5441" spans="2:8" x14ac:dyDescent="0.25">
      <c r="B5441" t="s">
        <v>20265</v>
      </c>
      <c r="C5441" t="s">
        <v>20266</v>
      </c>
      <c r="D5441" t="s">
        <v>1028</v>
      </c>
      <c r="E5441" t="s">
        <v>2160</v>
      </c>
      <c r="F5441" t="s">
        <v>576</v>
      </c>
      <c r="G5441" t="s">
        <v>5422</v>
      </c>
      <c r="H5441" t="s">
        <v>13324</v>
      </c>
    </row>
    <row r="5442" spans="2:8" x14ac:dyDescent="0.25">
      <c r="B5442" t="s">
        <v>20267</v>
      </c>
      <c r="C5442" t="s">
        <v>20268</v>
      </c>
      <c r="D5442" t="s">
        <v>8527</v>
      </c>
      <c r="E5442" t="s">
        <v>10480</v>
      </c>
      <c r="F5442" t="s">
        <v>11148</v>
      </c>
      <c r="G5442" t="s">
        <v>12513</v>
      </c>
      <c r="H5442" t="s">
        <v>9052</v>
      </c>
    </row>
    <row r="5443" spans="2:8" x14ac:dyDescent="0.25">
      <c r="B5443" t="s">
        <v>20269</v>
      </c>
      <c r="C5443" t="s">
        <v>20270</v>
      </c>
      <c r="D5443" t="s">
        <v>112</v>
      </c>
      <c r="E5443" t="s">
        <v>1757</v>
      </c>
      <c r="F5443" t="s">
        <v>954</v>
      </c>
      <c r="G5443" t="s">
        <v>10236</v>
      </c>
      <c r="H5443" t="s">
        <v>21343</v>
      </c>
    </row>
    <row r="5444" spans="2:8" x14ac:dyDescent="0.25">
      <c r="B5444" t="s">
        <v>20271</v>
      </c>
      <c r="C5444" t="s">
        <v>20272</v>
      </c>
      <c r="D5444" t="s">
        <v>3233</v>
      </c>
      <c r="E5444" t="s">
        <v>4824</v>
      </c>
      <c r="F5444" t="s">
        <v>4824</v>
      </c>
      <c r="G5444" t="s">
        <v>1876</v>
      </c>
      <c r="H5444" t="s">
        <v>650</v>
      </c>
    </row>
    <row r="5445" spans="2:8" x14ac:dyDescent="0.25">
      <c r="B5445" t="s">
        <v>20273</v>
      </c>
      <c r="C5445" t="s">
        <v>20274</v>
      </c>
      <c r="D5445" t="s">
        <v>21983</v>
      </c>
      <c r="E5445" t="s">
        <v>24905</v>
      </c>
      <c r="F5445" t="s">
        <v>3741</v>
      </c>
      <c r="G5445" t="s">
        <v>2574</v>
      </c>
      <c r="H5445" t="s">
        <v>13767</v>
      </c>
    </row>
    <row r="5446" spans="2:8" x14ac:dyDescent="0.25">
      <c r="B5446" t="s">
        <v>20277</v>
      </c>
      <c r="C5446" t="s">
        <v>20278</v>
      </c>
      <c r="D5446" t="s">
        <v>10578</v>
      </c>
      <c r="E5446" t="s">
        <v>18796</v>
      </c>
      <c r="F5446" t="s">
        <v>20905</v>
      </c>
      <c r="G5446" t="s">
        <v>4094</v>
      </c>
      <c r="H5446" t="s">
        <v>12811</v>
      </c>
    </row>
    <row r="5447" spans="2:8" x14ac:dyDescent="0.25">
      <c r="B5447" t="s">
        <v>20281</v>
      </c>
      <c r="C5447" t="s">
        <v>20282</v>
      </c>
      <c r="D5447" t="s">
        <v>964</v>
      </c>
    </row>
    <row r="5448" spans="2:8" x14ac:dyDescent="0.25">
      <c r="B5448" t="s">
        <v>20283</v>
      </c>
      <c r="C5448" t="s">
        <v>20284</v>
      </c>
      <c r="D5448" t="s">
        <v>1429</v>
      </c>
      <c r="E5448" t="s">
        <v>3905</v>
      </c>
      <c r="F5448" t="s">
        <v>648</v>
      </c>
      <c r="G5448" t="s">
        <v>9545</v>
      </c>
      <c r="H5448" t="s">
        <v>3447</v>
      </c>
    </row>
    <row r="5449" spans="2:8" x14ac:dyDescent="0.25">
      <c r="B5449" t="s">
        <v>20285</v>
      </c>
      <c r="C5449" t="s">
        <v>20286</v>
      </c>
      <c r="D5449" t="s">
        <v>408</v>
      </c>
      <c r="E5449" t="s">
        <v>2012</v>
      </c>
      <c r="F5449" t="s">
        <v>4563</v>
      </c>
      <c r="G5449" t="s">
        <v>22656</v>
      </c>
      <c r="H5449" t="s">
        <v>6295</v>
      </c>
    </row>
    <row r="5450" spans="2:8" x14ac:dyDescent="0.25">
      <c r="B5450" t="s">
        <v>20288</v>
      </c>
      <c r="C5450" t="s">
        <v>20289</v>
      </c>
      <c r="D5450" t="s">
        <v>8684</v>
      </c>
      <c r="E5450" t="s">
        <v>12814</v>
      </c>
      <c r="F5450" t="s">
        <v>6995</v>
      </c>
      <c r="G5450" t="s">
        <v>18321</v>
      </c>
      <c r="H5450" t="s">
        <v>6400</v>
      </c>
    </row>
    <row r="5451" spans="2:8" x14ac:dyDescent="0.25">
      <c r="B5451" t="s">
        <v>20291</v>
      </c>
      <c r="C5451" t="s">
        <v>20292</v>
      </c>
      <c r="D5451" t="s">
        <v>3401</v>
      </c>
      <c r="E5451" t="s">
        <v>964</v>
      </c>
      <c r="F5451" t="s">
        <v>514</v>
      </c>
      <c r="G5451" t="s">
        <v>6240</v>
      </c>
      <c r="H5451" t="s">
        <v>6510</v>
      </c>
    </row>
    <row r="5452" spans="2:8" x14ac:dyDescent="0.25">
      <c r="B5452" t="s">
        <v>20293</v>
      </c>
      <c r="C5452" t="s">
        <v>20294</v>
      </c>
      <c r="D5452" t="s">
        <v>513</v>
      </c>
    </row>
    <row r="5453" spans="2:8" x14ac:dyDescent="0.25">
      <c r="B5453" t="s">
        <v>20295</v>
      </c>
      <c r="C5453" t="s">
        <v>20296</v>
      </c>
      <c r="D5453" t="s">
        <v>719</v>
      </c>
      <c r="E5453" t="s">
        <v>7107</v>
      </c>
      <c r="F5453" t="s">
        <v>13807</v>
      </c>
      <c r="G5453" t="s">
        <v>10116</v>
      </c>
      <c r="H5453" t="s">
        <v>11237</v>
      </c>
    </row>
    <row r="5454" spans="2:8" x14ac:dyDescent="0.25">
      <c r="B5454" t="s">
        <v>20297</v>
      </c>
      <c r="C5454" t="s">
        <v>20298</v>
      </c>
      <c r="D5454" t="s">
        <v>4481</v>
      </c>
      <c r="E5454" t="s">
        <v>2244</v>
      </c>
      <c r="F5454" t="s">
        <v>1040</v>
      </c>
      <c r="G5454" t="s">
        <v>18125</v>
      </c>
      <c r="H5454" t="s">
        <v>1105</v>
      </c>
    </row>
    <row r="5455" spans="2:8" x14ac:dyDescent="0.25">
      <c r="B5455" t="s">
        <v>20300</v>
      </c>
      <c r="C5455" t="s">
        <v>20301</v>
      </c>
      <c r="D5455" t="s">
        <v>259</v>
      </c>
      <c r="E5455" t="s">
        <v>577</v>
      </c>
      <c r="F5455" t="s">
        <v>3761</v>
      </c>
      <c r="G5455" t="s">
        <v>2391</v>
      </c>
      <c r="H5455" t="s">
        <v>13271</v>
      </c>
    </row>
    <row r="5456" spans="2:8" x14ac:dyDescent="0.25">
      <c r="B5456" t="s">
        <v>20304</v>
      </c>
      <c r="C5456" t="s">
        <v>20305</v>
      </c>
      <c r="D5456" t="s">
        <v>4769</v>
      </c>
      <c r="E5456" t="s">
        <v>1734</v>
      </c>
      <c r="F5456" t="s">
        <v>2438</v>
      </c>
      <c r="G5456" t="s">
        <v>4360</v>
      </c>
      <c r="H5456" t="s">
        <v>22769</v>
      </c>
    </row>
    <row r="5457" spans="2:8" x14ac:dyDescent="0.25">
      <c r="B5457" t="s">
        <v>20306</v>
      </c>
      <c r="C5457" t="s">
        <v>20307</v>
      </c>
      <c r="D5457" t="s">
        <v>9487</v>
      </c>
      <c r="E5457" t="s">
        <v>1351</v>
      </c>
      <c r="F5457" t="s">
        <v>8716</v>
      </c>
      <c r="G5457" t="s">
        <v>14100</v>
      </c>
      <c r="H5457" t="s">
        <v>24906</v>
      </c>
    </row>
    <row r="5458" spans="2:8" x14ac:dyDescent="0.25">
      <c r="B5458" t="s">
        <v>20308</v>
      </c>
      <c r="C5458" t="s">
        <v>20309</v>
      </c>
      <c r="D5458" t="s">
        <v>1110</v>
      </c>
      <c r="E5458" t="s">
        <v>1883</v>
      </c>
      <c r="F5458" t="s">
        <v>1338</v>
      </c>
      <c r="G5458" t="s">
        <v>12051</v>
      </c>
      <c r="H5458" t="s">
        <v>3427</v>
      </c>
    </row>
    <row r="5459" spans="2:8" x14ac:dyDescent="0.25">
      <c r="B5459" t="s">
        <v>20310</v>
      </c>
      <c r="C5459" t="s">
        <v>20311</v>
      </c>
      <c r="D5459" t="s">
        <v>2012</v>
      </c>
      <c r="E5459" t="s">
        <v>2983</v>
      </c>
      <c r="F5459" t="s">
        <v>648</v>
      </c>
      <c r="G5459" t="s">
        <v>23382</v>
      </c>
      <c r="H5459" t="s">
        <v>24907</v>
      </c>
    </row>
    <row r="5460" spans="2:8" x14ac:dyDescent="0.25">
      <c r="B5460" t="s">
        <v>20312</v>
      </c>
      <c r="C5460" t="s">
        <v>20313</v>
      </c>
      <c r="D5460" t="s">
        <v>3763</v>
      </c>
      <c r="E5460" t="s">
        <v>1537</v>
      </c>
      <c r="F5460" t="s">
        <v>1261</v>
      </c>
      <c r="G5460" t="s">
        <v>61</v>
      </c>
      <c r="H5460" t="s">
        <v>18816</v>
      </c>
    </row>
    <row r="5461" spans="2:8" x14ac:dyDescent="0.25">
      <c r="B5461" t="s">
        <v>20314</v>
      </c>
      <c r="C5461" t="s">
        <v>20315</v>
      </c>
      <c r="D5461" t="s">
        <v>1868</v>
      </c>
      <c r="E5461" t="s">
        <v>959</v>
      </c>
      <c r="F5461" t="s">
        <v>1453</v>
      </c>
      <c r="G5461" t="s">
        <v>21575</v>
      </c>
      <c r="H5461" t="s">
        <v>21261</v>
      </c>
    </row>
    <row r="5462" spans="2:8" x14ac:dyDescent="0.25">
      <c r="B5462" t="s">
        <v>20317</v>
      </c>
      <c r="C5462" t="s">
        <v>20318</v>
      </c>
      <c r="D5462" t="s">
        <v>1740</v>
      </c>
      <c r="E5462" t="s">
        <v>1011</v>
      </c>
      <c r="F5462" t="s">
        <v>684</v>
      </c>
      <c r="G5462" t="s">
        <v>11892</v>
      </c>
      <c r="H5462" t="s">
        <v>13433</v>
      </c>
    </row>
    <row r="5463" spans="2:8" x14ac:dyDescent="0.25">
      <c r="B5463" t="s">
        <v>20320</v>
      </c>
      <c r="C5463" t="s">
        <v>20321</v>
      </c>
      <c r="D5463" t="s">
        <v>1496</v>
      </c>
      <c r="E5463" t="s">
        <v>1781</v>
      </c>
      <c r="F5463" t="s">
        <v>3563</v>
      </c>
      <c r="G5463" t="s">
        <v>10988</v>
      </c>
      <c r="H5463" t="s">
        <v>4494</v>
      </c>
    </row>
    <row r="5464" spans="2:8" x14ac:dyDescent="0.25">
      <c r="B5464" t="s">
        <v>20322</v>
      </c>
      <c r="C5464" t="s">
        <v>20323</v>
      </c>
      <c r="D5464" t="s">
        <v>7587</v>
      </c>
      <c r="E5464" t="s">
        <v>1465</v>
      </c>
      <c r="F5464" t="s">
        <v>16328</v>
      </c>
      <c r="G5464" t="s">
        <v>20766</v>
      </c>
      <c r="H5464" t="s">
        <v>24908</v>
      </c>
    </row>
    <row r="5465" spans="2:8" x14ac:dyDescent="0.25">
      <c r="B5465" t="s">
        <v>20326</v>
      </c>
      <c r="C5465" t="s">
        <v>20327</v>
      </c>
      <c r="D5465" t="s">
        <v>7848</v>
      </c>
      <c r="E5465" t="s">
        <v>10739</v>
      </c>
      <c r="F5465" t="s">
        <v>23977</v>
      </c>
      <c r="G5465" t="s">
        <v>22454</v>
      </c>
      <c r="H5465" t="s">
        <v>18339</v>
      </c>
    </row>
    <row r="5466" spans="2:8" x14ac:dyDescent="0.25">
      <c r="B5466" t="s">
        <v>20330</v>
      </c>
      <c r="C5466" t="s">
        <v>20331</v>
      </c>
      <c r="D5466" t="s">
        <v>14781</v>
      </c>
      <c r="E5466" t="s">
        <v>6567</v>
      </c>
      <c r="F5466" t="s">
        <v>4422</v>
      </c>
      <c r="G5466" t="s">
        <v>23903</v>
      </c>
      <c r="H5466" t="s">
        <v>8833</v>
      </c>
    </row>
    <row r="5467" spans="2:8" x14ac:dyDescent="0.25">
      <c r="B5467" t="s">
        <v>20333</v>
      </c>
      <c r="C5467" t="s">
        <v>20334</v>
      </c>
      <c r="D5467" t="s">
        <v>975</v>
      </c>
      <c r="E5467" t="s">
        <v>1611</v>
      </c>
      <c r="F5467" t="s">
        <v>2858</v>
      </c>
      <c r="G5467" t="s">
        <v>14087</v>
      </c>
      <c r="H5467" t="s">
        <v>17905</v>
      </c>
    </row>
    <row r="5468" spans="2:8" x14ac:dyDescent="0.25">
      <c r="B5468" t="s">
        <v>20336</v>
      </c>
      <c r="C5468" t="s">
        <v>20337</v>
      </c>
      <c r="D5468" t="s">
        <v>3973</v>
      </c>
      <c r="E5468" t="s">
        <v>819</v>
      </c>
      <c r="F5468" t="s">
        <v>825</v>
      </c>
      <c r="G5468" t="s">
        <v>13921</v>
      </c>
      <c r="H5468" t="s">
        <v>17615</v>
      </c>
    </row>
    <row r="5469" spans="2:8" x14ac:dyDescent="0.25">
      <c r="B5469" t="s">
        <v>20338</v>
      </c>
      <c r="C5469" t="s">
        <v>20339</v>
      </c>
      <c r="D5469" t="s">
        <v>3859</v>
      </c>
      <c r="E5469" t="s">
        <v>1823</v>
      </c>
      <c r="F5469" t="s">
        <v>1792</v>
      </c>
      <c r="G5469" t="s">
        <v>21302</v>
      </c>
      <c r="H5469" t="s">
        <v>8447</v>
      </c>
    </row>
    <row r="5470" spans="2:8" x14ac:dyDescent="0.25">
      <c r="B5470" t="s">
        <v>20341</v>
      </c>
      <c r="C5470" t="s">
        <v>20342</v>
      </c>
      <c r="D5470" t="s">
        <v>1325</v>
      </c>
      <c r="E5470" t="s">
        <v>9777</v>
      </c>
      <c r="F5470" t="s">
        <v>20108</v>
      </c>
      <c r="G5470" t="s">
        <v>16694</v>
      </c>
      <c r="H5470" t="s">
        <v>14118</v>
      </c>
    </row>
    <row r="5471" spans="2:8" x14ac:dyDescent="0.25">
      <c r="B5471" t="s">
        <v>20344</v>
      </c>
      <c r="C5471" t="s">
        <v>20345</v>
      </c>
      <c r="D5471" t="s">
        <v>3421</v>
      </c>
      <c r="E5471" t="s">
        <v>1635</v>
      </c>
      <c r="F5471" t="s">
        <v>1593</v>
      </c>
      <c r="G5471" t="s">
        <v>22795</v>
      </c>
      <c r="H5471" t="s">
        <v>24515</v>
      </c>
    </row>
    <row r="5472" spans="2:8" x14ac:dyDescent="0.25">
      <c r="B5472" t="s">
        <v>20348</v>
      </c>
      <c r="C5472" t="s">
        <v>20349</v>
      </c>
      <c r="D5472" t="s">
        <v>24909</v>
      </c>
      <c r="E5472" t="s">
        <v>21349</v>
      </c>
      <c r="F5472" t="s">
        <v>24910</v>
      </c>
      <c r="G5472" t="s">
        <v>12983</v>
      </c>
      <c r="H5472" t="s">
        <v>802</v>
      </c>
    </row>
    <row r="5473" spans="2:8" x14ac:dyDescent="0.25">
      <c r="B5473" t="s">
        <v>20354</v>
      </c>
      <c r="C5473" t="s">
        <v>20355</v>
      </c>
      <c r="D5473" t="s">
        <v>3152</v>
      </c>
      <c r="E5473" t="s">
        <v>2438</v>
      </c>
      <c r="F5473" t="s">
        <v>7814</v>
      </c>
      <c r="G5473" t="s">
        <v>18772</v>
      </c>
      <c r="H5473" t="s">
        <v>24911</v>
      </c>
    </row>
    <row r="5474" spans="2:8" x14ac:dyDescent="0.25">
      <c r="B5474" t="s">
        <v>20358</v>
      </c>
      <c r="C5474" t="s">
        <v>20359</v>
      </c>
      <c r="D5474" t="s">
        <v>960</v>
      </c>
      <c r="E5474" t="s">
        <v>1562</v>
      </c>
      <c r="F5474" t="s">
        <v>1792</v>
      </c>
      <c r="G5474" t="s">
        <v>5584</v>
      </c>
      <c r="H5474" t="s">
        <v>4741</v>
      </c>
    </row>
    <row r="5475" spans="2:8" x14ac:dyDescent="0.25">
      <c r="B5475" t="s">
        <v>20361</v>
      </c>
      <c r="C5475" t="s">
        <v>20362</v>
      </c>
      <c r="D5475" t="s">
        <v>1612</v>
      </c>
      <c r="E5475" t="s">
        <v>1159</v>
      </c>
      <c r="F5475" t="s">
        <v>637</v>
      </c>
      <c r="G5475" t="s">
        <v>5819</v>
      </c>
      <c r="H5475" t="s">
        <v>10165</v>
      </c>
    </row>
    <row r="5476" spans="2:8" x14ac:dyDescent="0.25">
      <c r="B5476" t="s">
        <v>20364</v>
      </c>
      <c r="C5476" t="s">
        <v>20365</v>
      </c>
      <c r="D5476" t="s">
        <v>6867</v>
      </c>
      <c r="E5476" t="s">
        <v>3381</v>
      </c>
      <c r="F5476" t="s">
        <v>11849</v>
      </c>
      <c r="G5476" t="s">
        <v>23219</v>
      </c>
      <c r="H5476" t="s">
        <v>17884</v>
      </c>
    </row>
    <row r="5477" spans="2:8" x14ac:dyDescent="0.25">
      <c r="B5477" t="s">
        <v>20368</v>
      </c>
      <c r="C5477" t="s">
        <v>20369</v>
      </c>
      <c r="D5477" t="s">
        <v>1598</v>
      </c>
      <c r="E5477" t="s">
        <v>695</v>
      </c>
      <c r="F5477" t="s">
        <v>960</v>
      </c>
      <c r="G5477" t="s">
        <v>24912</v>
      </c>
      <c r="H5477" t="s">
        <v>24913</v>
      </c>
    </row>
    <row r="5478" spans="2:8" x14ac:dyDescent="0.25">
      <c r="B5478" t="s">
        <v>20371</v>
      </c>
      <c r="C5478" t="s">
        <v>20372</v>
      </c>
      <c r="D5478" t="s">
        <v>7776</v>
      </c>
      <c r="E5478" t="s">
        <v>10470</v>
      </c>
      <c r="F5478" t="s">
        <v>10771</v>
      </c>
      <c r="G5478" t="s">
        <v>632</v>
      </c>
      <c r="H5478" t="s">
        <v>17718</v>
      </c>
    </row>
    <row r="5479" spans="2:8" x14ac:dyDescent="0.25">
      <c r="B5479" t="s">
        <v>20374</v>
      </c>
      <c r="C5479" t="s">
        <v>20375</v>
      </c>
      <c r="D5479" t="s">
        <v>24914</v>
      </c>
      <c r="E5479" t="s">
        <v>24915</v>
      </c>
      <c r="F5479" t="s">
        <v>24916</v>
      </c>
      <c r="G5479" t="s">
        <v>7874</v>
      </c>
      <c r="H5479" t="s">
        <v>22083</v>
      </c>
    </row>
    <row r="5480" spans="2:8" x14ac:dyDescent="0.25">
      <c r="B5480" t="s">
        <v>20379</v>
      </c>
      <c r="C5480" t="s">
        <v>20380</v>
      </c>
      <c r="D5480" t="s">
        <v>24917</v>
      </c>
      <c r="E5480" t="s">
        <v>22333</v>
      </c>
      <c r="F5480" t="s">
        <v>18000</v>
      </c>
      <c r="G5480" t="s">
        <v>16753</v>
      </c>
      <c r="H5480" t="s">
        <v>9748</v>
      </c>
    </row>
    <row r="5481" spans="2:8" x14ac:dyDescent="0.25">
      <c r="B5481" t="s">
        <v>20384</v>
      </c>
      <c r="C5481" t="s">
        <v>20385</v>
      </c>
      <c r="D5481" t="s">
        <v>24918</v>
      </c>
      <c r="E5481" t="s">
        <v>24919</v>
      </c>
      <c r="F5481" t="s">
        <v>22798</v>
      </c>
      <c r="G5481" t="s">
        <v>24920</v>
      </c>
      <c r="H5481" t="s">
        <v>11596</v>
      </c>
    </row>
    <row r="5482" spans="2:8" x14ac:dyDescent="0.25">
      <c r="B5482" t="s">
        <v>20388</v>
      </c>
      <c r="C5482" t="s">
        <v>20389</v>
      </c>
      <c r="D5482" t="s">
        <v>24921</v>
      </c>
      <c r="E5482" t="s">
        <v>882</v>
      </c>
      <c r="F5482" t="s">
        <v>24583</v>
      </c>
      <c r="G5482" t="s">
        <v>10335</v>
      </c>
      <c r="H5482" t="s">
        <v>2006</v>
      </c>
    </row>
    <row r="5483" spans="2:8" x14ac:dyDescent="0.25">
      <c r="B5483" t="s">
        <v>20391</v>
      </c>
      <c r="C5483" t="s">
        <v>20392</v>
      </c>
      <c r="D5483" t="s">
        <v>22467</v>
      </c>
      <c r="E5483" t="s">
        <v>6933</v>
      </c>
      <c r="F5483" t="s">
        <v>24922</v>
      </c>
      <c r="G5483" t="s">
        <v>23628</v>
      </c>
      <c r="H5483" t="s">
        <v>3443</v>
      </c>
    </row>
    <row r="5484" spans="2:8" x14ac:dyDescent="0.25">
      <c r="B5484" t="s">
        <v>20394</v>
      </c>
      <c r="C5484" t="s">
        <v>20395</v>
      </c>
      <c r="D5484" t="s">
        <v>16469</v>
      </c>
      <c r="E5484" t="s">
        <v>8755</v>
      </c>
      <c r="F5484" t="s">
        <v>18469</v>
      </c>
      <c r="G5484" t="s">
        <v>4612</v>
      </c>
      <c r="H5484" t="s">
        <v>1491</v>
      </c>
    </row>
    <row r="5485" spans="2:8" x14ac:dyDescent="0.25">
      <c r="B5485" t="s">
        <v>20397</v>
      </c>
      <c r="C5485" t="s">
        <v>20398</v>
      </c>
      <c r="D5485" t="s">
        <v>24923</v>
      </c>
      <c r="E5485" t="s">
        <v>24924</v>
      </c>
      <c r="F5485" t="s">
        <v>7607</v>
      </c>
      <c r="G5485" t="s">
        <v>1478</v>
      </c>
      <c r="H5485" t="s">
        <v>550</v>
      </c>
    </row>
    <row r="5486" spans="2:8" x14ac:dyDescent="0.25">
      <c r="B5486" t="s">
        <v>20403</v>
      </c>
      <c r="C5486" t="s">
        <v>20404</v>
      </c>
      <c r="D5486" t="s">
        <v>24925</v>
      </c>
      <c r="E5486" t="s">
        <v>22844</v>
      </c>
      <c r="F5486" t="s">
        <v>24926</v>
      </c>
      <c r="G5486" t="s">
        <v>24857</v>
      </c>
      <c r="H5486" t="s">
        <v>22895</v>
      </c>
    </row>
    <row r="5487" spans="2:8" x14ac:dyDescent="0.25">
      <c r="B5487" t="s">
        <v>20406</v>
      </c>
      <c r="C5487" t="s">
        <v>20407</v>
      </c>
      <c r="D5487" t="s">
        <v>954</v>
      </c>
      <c r="E5487" t="s">
        <v>1708</v>
      </c>
      <c r="F5487" t="s">
        <v>4810</v>
      </c>
      <c r="G5487" t="s">
        <v>24927</v>
      </c>
      <c r="H5487" t="s">
        <v>8114</v>
      </c>
    </row>
    <row r="5488" spans="2:8" x14ac:dyDescent="0.25">
      <c r="B5488" t="s">
        <v>20410</v>
      </c>
      <c r="C5488" t="s">
        <v>20411</v>
      </c>
      <c r="D5488" t="s">
        <v>24928</v>
      </c>
      <c r="E5488" t="s">
        <v>24929</v>
      </c>
      <c r="F5488" t="s">
        <v>24930</v>
      </c>
      <c r="G5488" t="s">
        <v>5228</v>
      </c>
      <c r="H5488" t="s">
        <v>3098</v>
      </c>
    </row>
    <row r="5489" spans="2:8" x14ac:dyDescent="0.25">
      <c r="B5489" t="s">
        <v>20412</v>
      </c>
      <c r="C5489" t="s">
        <v>20413</v>
      </c>
      <c r="D5489" t="s">
        <v>23243</v>
      </c>
      <c r="E5489" t="s">
        <v>10664</v>
      </c>
      <c r="F5489" t="s">
        <v>16231</v>
      </c>
      <c r="G5489" t="s">
        <v>19</v>
      </c>
      <c r="H5489" t="s">
        <v>24530</v>
      </c>
    </row>
    <row r="5490" spans="2:8" x14ac:dyDescent="0.25">
      <c r="B5490" t="s">
        <v>20416</v>
      </c>
      <c r="C5490" t="s">
        <v>20417</v>
      </c>
      <c r="D5490" t="s">
        <v>24931</v>
      </c>
      <c r="E5490" t="s">
        <v>24932</v>
      </c>
      <c r="F5490" t="s">
        <v>24646</v>
      </c>
      <c r="G5490" t="s">
        <v>9748</v>
      </c>
      <c r="H5490" t="s">
        <v>21410</v>
      </c>
    </row>
    <row r="5491" spans="2:8" x14ac:dyDescent="0.25">
      <c r="B5491" t="s">
        <v>20421</v>
      </c>
      <c r="C5491" t="s">
        <v>20422</v>
      </c>
      <c r="D5491" t="s">
        <v>18441</v>
      </c>
      <c r="E5491" t="s">
        <v>6435</v>
      </c>
      <c r="F5491" t="s">
        <v>24504</v>
      </c>
      <c r="G5491" t="s">
        <v>21034</v>
      </c>
      <c r="H5491" t="s">
        <v>4439</v>
      </c>
    </row>
    <row r="5492" spans="2:8" x14ac:dyDescent="0.25">
      <c r="B5492" t="s">
        <v>20424</v>
      </c>
      <c r="C5492" t="s">
        <v>20425</v>
      </c>
      <c r="D5492" t="s">
        <v>24933</v>
      </c>
      <c r="E5492" t="s">
        <v>24934</v>
      </c>
      <c r="F5492" t="s">
        <v>24935</v>
      </c>
      <c r="G5492" t="s">
        <v>20930</v>
      </c>
      <c r="H5492" t="s">
        <v>15030</v>
      </c>
    </row>
    <row r="5493" spans="2:8" x14ac:dyDescent="0.25">
      <c r="B5493" t="s">
        <v>20429</v>
      </c>
      <c r="C5493" t="s">
        <v>20430</v>
      </c>
      <c r="D5493" t="s">
        <v>23083</v>
      </c>
      <c r="E5493" t="s">
        <v>24625</v>
      </c>
      <c r="F5493" t="s">
        <v>24628</v>
      </c>
      <c r="G5493" t="s">
        <v>10574</v>
      </c>
      <c r="H5493" t="s">
        <v>7696</v>
      </c>
    </row>
    <row r="5494" spans="2:8" x14ac:dyDescent="0.25">
      <c r="B5494" t="s">
        <v>20433</v>
      </c>
      <c r="C5494" t="s">
        <v>20434</v>
      </c>
      <c r="D5494" t="s">
        <v>24936</v>
      </c>
      <c r="E5494" t="s">
        <v>24504</v>
      </c>
      <c r="F5494" t="s">
        <v>14914</v>
      </c>
      <c r="G5494" t="s">
        <v>20768</v>
      </c>
      <c r="H5494" t="s">
        <v>3200</v>
      </c>
    </row>
    <row r="5495" spans="2:8" x14ac:dyDescent="0.25">
      <c r="B5495" t="s">
        <v>20437</v>
      </c>
      <c r="C5495" t="s">
        <v>20438</v>
      </c>
      <c r="D5495" t="s">
        <v>24937</v>
      </c>
      <c r="E5495" t="s">
        <v>24919</v>
      </c>
      <c r="F5495" t="s">
        <v>8133</v>
      </c>
      <c r="G5495" t="s">
        <v>696</v>
      </c>
      <c r="H5495" t="s">
        <v>6501</v>
      </c>
    </row>
    <row r="5496" spans="2:8" x14ac:dyDescent="0.25">
      <c r="B5496" t="s">
        <v>20443</v>
      </c>
      <c r="C5496" t="s">
        <v>20444</v>
      </c>
      <c r="D5496" t="s">
        <v>466</v>
      </c>
      <c r="E5496" t="s">
        <v>13009</v>
      </c>
      <c r="F5496" t="s">
        <v>23399</v>
      </c>
      <c r="G5496" t="s">
        <v>13489</v>
      </c>
      <c r="H5496" t="s">
        <v>10045</v>
      </c>
    </row>
    <row r="5497" spans="2:8" x14ac:dyDescent="0.25">
      <c r="B5497" t="s">
        <v>20447</v>
      </c>
      <c r="C5497" t="s">
        <v>20448</v>
      </c>
      <c r="D5497" t="s">
        <v>23891</v>
      </c>
      <c r="E5497" t="s">
        <v>22137</v>
      </c>
      <c r="F5497" t="s">
        <v>23135</v>
      </c>
      <c r="G5497" t="s">
        <v>7482</v>
      </c>
      <c r="H5497" t="s">
        <v>24938</v>
      </c>
    </row>
    <row r="5498" spans="2:8" x14ac:dyDescent="0.25">
      <c r="B5498" t="s">
        <v>20451</v>
      </c>
      <c r="C5498" t="s">
        <v>20452</v>
      </c>
      <c r="D5498" t="s">
        <v>2263</v>
      </c>
      <c r="E5498" t="s">
        <v>3112</v>
      </c>
      <c r="F5498" t="s">
        <v>22694</v>
      </c>
      <c r="G5498" t="s">
        <v>24939</v>
      </c>
      <c r="H5498" t="s">
        <v>6555</v>
      </c>
    </row>
    <row r="5499" spans="2:8" x14ac:dyDescent="0.25">
      <c r="B5499" t="s">
        <v>20454</v>
      </c>
      <c r="C5499" t="s">
        <v>20455</v>
      </c>
      <c r="D5499" t="s">
        <v>24940</v>
      </c>
      <c r="E5499" t="s">
        <v>24941</v>
      </c>
      <c r="F5499" t="s">
        <v>24942</v>
      </c>
      <c r="G5499" t="s">
        <v>5374</v>
      </c>
      <c r="H5499" t="s">
        <v>22406</v>
      </c>
    </row>
    <row r="5500" spans="2:8" x14ac:dyDescent="0.25">
      <c r="B5500" t="s">
        <v>20460</v>
      </c>
      <c r="C5500" t="s">
        <v>20461</v>
      </c>
      <c r="D5500" t="s">
        <v>8865</v>
      </c>
      <c r="E5500" t="s">
        <v>2460</v>
      </c>
      <c r="F5500" t="s">
        <v>1818</v>
      </c>
      <c r="G5500" t="s">
        <v>2725</v>
      </c>
      <c r="H5500" t="s">
        <v>24943</v>
      </c>
    </row>
    <row r="5501" spans="2:8" x14ac:dyDescent="0.25">
      <c r="B5501" t="s">
        <v>20463</v>
      </c>
      <c r="C5501" t="s">
        <v>20464</v>
      </c>
      <c r="D5501" t="s">
        <v>122</v>
      </c>
      <c r="E5501" t="s">
        <v>2375</v>
      </c>
      <c r="F5501" t="s">
        <v>42</v>
      </c>
      <c r="G5501" t="s">
        <v>5927</v>
      </c>
      <c r="H5501" t="s">
        <v>22966</v>
      </c>
    </row>
    <row r="5502" spans="2:8" x14ac:dyDescent="0.25">
      <c r="B5502" t="s">
        <v>20465</v>
      </c>
      <c r="C5502" t="s">
        <v>20466</v>
      </c>
      <c r="D5502" t="s">
        <v>3143</v>
      </c>
      <c r="E5502" t="s">
        <v>1557</v>
      </c>
      <c r="F5502" t="s">
        <v>954</v>
      </c>
      <c r="G5502" t="s">
        <v>8248</v>
      </c>
      <c r="H5502" t="s">
        <v>15868</v>
      </c>
    </row>
    <row r="5503" spans="2:8" x14ac:dyDescent="0.25">
      <c r="B5503" t="s">
        <v>20468</v>
      </c>
      <c r="C5503" t="s">
        <v>20469</v>
      </c>
      <c r="D5503" t="s">
        <v>24895</v>
      </c>
      <c r="E5503" t="s">
        <v>4016</v>
      </c>
      <c r="F5503" t="s">
        <v>20423</v>
      </c>
      <c r="G5503" t="s">
        <v>18378</v>
      </c>
      <c r="H5503" t="s">
        <v>756</v>
      </c>
    </row>
    <row r="5504" spans="2:8" x14ac:dyDescent="0.25">
      <c r="B5504" t="s">
        <v>20471</v>
      </c>
      <c r="C5504" t="s">
        <v>20472</v>
      </c>
      <c r="D5504" t="s">
        <v>16421</v>
      </c>
      <c r="E5504" t="s">
        <v>17964</v>
      </c>
      <c r="F5504" t="s">
        <v>24944</v>
      </c>
      <c r="G5504" t="s">
        <v>16652</v>
      </c>
      <c r="H5504" t="s">
        <v>13987</v>
      </c>
    </row>
    <row r="5505" spans="2:8" x14ac:dyDescent="0.25">
      <c r="B5505" t="s">
        <v>20474</v>
      </c>
      <c r="C5505" t="s">
        <v>20475</v>
      </c>
      <c r="D5505" t="s">
        <v>24945</v>
      </c>
      <c r="E5505" t="s">
        <v>24946</v>
      </c>
      <c r="F5505" t="s">
        <v>24947</v>
      </c>
      <c r="G5505" t="s">
        <v>2334</v>
      </c>
      <c r="H5505" t="s">
        <v>14416</v>
      </c>
    </row>
    <row r="5506" spans="2:8" x14ac:dyDescent="0.25">
      <c r="B5506" t="s">
        <v>20477</v>
      </c>
      <c r="C5506" t="s">
        <v>20478</v>
      </c>
      <c r="D5506" t="s">
        <v>7649</v>
      </c>
      <c r="E5506" t="s">
        <v>22601</v>
      </c>
      <c r="F5506" t="s">
        <v>15823</v>
      </c>
      <c r="G5506" t="s">
        <v>15167</v>
      </c>
      <c r="H5506" t="s">
        <v>12797</v>
      </c>
    </row>
    <row r="5507" spans="2:8" x14ac:dyDescent="0.25">
      <c r="B5507" t="s">
        <v>20479</v>
      </c>
      <c r="C5507" t="s">
        <v>20480</v>
      </c>
      <c r="D5507" t="s">
        <v>3214</v>
      </c>
      <c r="E5507" t="s">
        <v>13223</v>
      </c>
      <c r="F5507" t="s">
        <v>21341</v>
      </c>
      <c r="G5507" t="s">
        <v>2333</v>
      </c>
      <c r="H5507" t="s">
        <v>24948</v>
      </c>
    </row>
    <row r="5508" spans="2:8" x14ac:dyDescent="0.25">
      <c r="B5508" t="s">
        <v>20481</v>
      </c>
      <c r="C5508" t="s">
        <v>20482</v>
      </c>
      <c r="D5508" t="s">
        <v>8149</v>
      </c>
      <c r="E5508" t="s">
        <v>24949</v>
      </c>
      <c r="F5508" t="s">
        <v>19676</v>
      </c>
      <c r="G5508" t="s">
        <v>12415</v>
      </c>
      <c r="H5508" t="s">
        <v>17293</v>
      </c>
    </row>
    <row r="5509" spans="2:8" x14ac:dyDescent="0.25">
      <c r="B5509" t="s">
        <v>20485</v>
      </c>
      <c r="C5509" t="s">
        <v>20486</v>
      </c>
      <c r="D5509" t="s">
        <v>9477</v>
      </c>
      <c r="E5509" t="s">
        <v>8649</v>
      </c>
      <c r="F5509" t="s">
        <v>9979</v>
      </c>
      <c r="G5509" t="s">
        <v>9443</v>
      </c>
      <c r="H5509" t="s">
        <v>17487</v>
      </c>
    </row>
    <row r="5510" spans="2:8" x14ac:dyDescent="0.25">
      <c r="B5510" t="s">
        <v>20487</v>
      </c>
      <c r="C5510" t="s">
        <v>20488</v>
      </c>
      <c r="D5510" t="s">
        <v>12777</v>
      </c>
      <c r="E5510" t="s">
        <v>22432</v>
      </c>
      <c r="F5510" t="s">
        <v>19977</v>
      </c>
      <c r="G5510" t="s">
        <v>15717</v>
      </c>
      <c r="H5510" t="s">
        <v>7955</v>
      </c>
    </row>
    <row r="5511" spans="2:8" x14ac:dyDescent="0.25">
      <c r="B5511" t="s">
        <v>20491</v>
      </c>
      <c r="C5511" t="s">
        <v>20492</v>
      </c>
      <c r="D5511" t="s">
        <v>2784</v>
      </c>
      <c r="E5511" t="s">
        <v>2608</v>
      </c>
      <c r="F5511" t="s">
        <v>6958</v>
      </c>
      <c r="G5511" t="s">
        <v>11503</v>
      </c>
      <c r="H5511" t="s">
        <v>15869</v>
      </c>
    </row>
    <row r="5512" spans="2:8" x14ac:dyDescent="0.25">
      <c r="B5512" t="s">
        <v>20495</v>
      </c>
      <c r="C5512" t="s">
        <v>20496</v>
      </c>
      <c r="D5512" t="s">
        <v>24950</v>
      </c>
      <c r="E5512" t="s">
        <v>24951</v>
      </c>
      <c r="F5512" t="s">
        <v>4620</v>
      </c>
      <c r="G5512" t="s">
        <v>2090</v>
      </c>
      <c r="H5512" t="s">
        <v>17293</v>
      </c>
    </row>
    <row r="5513" spans="2:8" x14ac:dyDescent="0.25">
      <c r="B5513" t="s">
        <v>20500</v>
      </c>
      <c r="C5513" t="s">
        <v>20501</v>
      </c>
      <c r="D5513" t="s">
        <v>1460</v>
      </c>
      <c r="E5513" t="s">
        <v>1670</v>
      </c>
      <c r="F5513" t="s">
        <v>2117</v>
      </c>
      <c r="G5513" t="s">
        <v>9626</v>
      </c>
      <c r="H5513" t="s">
        <v>24952</v>
      </c>
    </row>
    <row r="5514" spans="2:8" x14ac:dyDescent="0.25">
      <c r="B5514" t="s">
        <v>20502</v>
      </c>
      <c r="C5514" t="s">
        <v>20503</v>
      </c>
      <c r="D5514" t="s">
        <v>5520</v>
      </c>
      <c r="E5514" t="s">
        <v>1033</v>
      </c>
      <c r="F5514" t="s">
        <v>4357</v>
      </c>
      <c r="G5514" t="s">
        <v>5532</v>
      </c>
      <c r="H5514" t="s">
        <v>24953</v>
      </c>
    </row>
    <row r="5515" spans="2:8" x14ac:dyDescent="0.25">
      <c r="B5515" t="s">
        <v>20505</v>
      </c>
      <c r="C5515" t="s">
        <v>20506</v>
      </c>
      <c r="D5515" t="s">
        <v>24923</v>
      </c>
      <c r="E5515" t="s">
        <v>2572</v>
      </c>
      <c r="F5515" t="s">
        <v>24954</v>
      </c>
      <c r="G5515" t="s">
        <v>5688</v>
      </c>
      <c r="H5515" t="s">
        <v>4444</v>
      </c>
    </row>
    <row r="5516" spans="2:8" x14ac:dyDescent="0.25">
      <c r="B5516" t="s">
        <v>20510</v>
      </c>
      <c r="C5516" t="s">
        <v>20511</v>
      </c>
      <c r="D5516" t="s">
        <v>1084</v>
      </c>
      <c r="E5516" t="s">
        <v>1297</v>
      </c>
      <c r="F5516" t="s">
        <v>8492</v>
      </c>
      <c r="G5516" t="s">
        <v>4745</v>
      </c>
      <c r="H5516" t="s">
        <v>23478</v>
      </c>
    </row>
    <row r="5517" spans="2:8" x14ac:dyDescent="0.25">
      <c r="B5517" t="s">
        <v>20513</v>
      </c>
      <c r="C5517" t="s">
        <v>20514</v>
      </c>
      <c r="D5517" t="s">
        <v>14121</v>
      </c>
      <c r="E5517" t="s">
        <v>18825</v>
      </c>
      <c r="F5517" t="s">
        <v>22026</v>
      </c>
      <c r="G5517" t="s">
        <v>24955</v>
      </c>
      <c r="H5517" t="s">
        <v>22713</v>
      </c>
    </row>
    <row r="5518" spans="2:8" x14ac:dyDescent="0.25">
      <c r="B5518" t="s">
        <v>20515</v>
      </c>
      <c r="C5518" t="s">
        <v>20516</v>
      </c>
      <c r="D5518" t="s">
        <v>3238</v>
      </c>
      <c r="E5518" t="s">
        <v>24956</v>
      </c>
      <c r="F5518" t="s">
        <v>18247</v>
      </c>
      <c r="G5518" t="s">
        <v>12177</v>
      </c>
      <c r="H5518" t="s">
        <v>5898</v>
      </c>
    </row>
    <row r="5519" spans="2:8" x14ac:dyDescent="0.25">
      <c r="B5519" t="s">
        <v>20518</v>
      </c>
      <c r="C5519" t="s">
        <v>20519</v>
      </c>
      <c r="D5519" t="s">
        <v>16820</v>
      </c>
      <c r="E5519" t="s">
        <v>24527</v>
      </c>
      <c r="F5519" t="s">
        <v>24957</v>
      </c>
      <c r="G5519" t="s">
        <v>15956</v>
      </c>
      <c r="H5519" t="s">
        <v>6904</v>
      </c>
    </row>
    <row r="5520" spans="2:8" x14ac:dyDescent="0.25">
      <c r="B5520" t="s">
        <v>20523</v>
      </c>
      <c r="C5520" t="s">
        <v>20524</v>
      </c>
      <c r="D5520" t="s">
        <v>13035</v>
      </c>
      <c r="E5520" t="s">
        <v>994</v>
      </c>
      <c r="F5520" t="s">
        <v>17375</v>
      </c>
      <c r="G5520" t="s">
        <v>20930</v>
      </c>
      <c r="H5520" t="s">
        <v>1485</v>
      </c>
    </row>
    <row r="5521" spans="2:8" x14ac:dyDescent="0.25">
      <c r="B5521" t="s">
        <v>20525</v>
      </c>
      <c r="C5521" t="s">
        <v>20526</v>
      </c>
      <c r="D5521" t="s">
        <v>994</v>
      </c>
      <c r="E5521" t="s">
        <v>13919</v>
      </c>
      <c r="F5521" t="s">
        <v>2972</v>
      </c>
      <c r="G5521" t="s">
        <v>24281</v>
      </c>
      <c r="H5521" t="s">
        <v>21559</v>
      </c>
    </row>
    <row r="5522" spans="2:8" x14ac:dyDescent="0.25">
      <c r="B5522" t="s">
        <v>20529</v>
      </c>
      <c r="C5522" t="s">
        <v>20530</v>
      </c>
      <c r="D5522" t="s">
        <v>24958</v>
      </c>
      <c r="E5522" t="s">
        <v>24959</v>
      </c>
      <c r="F5522" t="s">
        <v>24960</v>
      </c>
      <c r="G5522" t="s">
        <v>8337</v>
      </c>
      <c r="H5522" t="s">
        <v>24961</v>
      </c>
    </row>
    <row r="5523" spans="2:8" x14ac:dyDescent="0.25">
      <c r="B5523" t="s">
        <v>20532</v>
      </c>
      <c r="C5523" t="s">
        <v>20533</v>
      </c>
      <c r="D5523" t="s">
        <v>7926</v>
      </c>
      <c r="E5523" t="s">
        <v>4598</v>
      </c>
      <c r="F5523" t="s">
        <v>5452</v>
      </c>
      <c r="G5523" t="s">
        <v>1328</v>
      </c>
      <c r="H5523" t="s">
        <v>15414</v>
      </c>
    </row>
    <row r="5524" spans="2:8" x14ac:dyDescent="0.25">
      <c r="B5524" t="s">
        <v>20535</v>
      </c>
      <c r="C5524" t="s">
        <v>20536</v>
      </c>
      <c r="D5524" t="s">
        <v>5934</v>
      </c>
      <c r="E5524" t="s">
        <v>1402</v>
      </c>
      <c r="F5524" t="s">
        <v>2785</v>
      </c>
      <c r="G5524" t="s">
        <v>15247</v>
      </c>
      <c r="H5524" t="s">
        <v>15234</v>
      </c>
    </row>
    <row r="5525" spans="2:8" x14ac:dyDescent="0.25">
      <c r="B5525" t="s">
        <v>20537</v>
      </c>
      <c r="C5525" t="s">
        <v>20538</v>
      </c>
      <c r="D5525" t="s">
        <v>8988</v>
      </c>
      <c r="E5525" t="s">
        <v>13564</v>
      </c>
      <c r="F5525" t="s">
        <v>13231</v>
      </c>
      <c r="G5525" t="s">
        <v>21561</v>
      </c>
      <c r="H5525" t="s">
        <v>24962</v>
      </c>
    </row>
    <row r="5526" spans="2:8" x14ac:dyDescent="0.25">
      <c r="B5526" t="s">
        <v>20541</v>
      </c>
      <c r="C5526" t="s">
        <v>20542</v>
      </c>
      <c r="D5526" t="s">
        <v>683</v>
      </c>
      <c r="E5526" t="s">
        <v>5922</v>
      </c>
      <c r="F5526" t="s">
        <v>3602</v>
      </c>
      <c r="G5526" t="s">
        <v>8337</v>
      </c>
      <c r="H5526" t="s">
        <v>1514</v>
      </c>
    </row>
    <row r="5527" spans="2:8" x14ac:dyDescent="0.25">
      <c r="B5527" t="s">
        <v>20543</v>
      </c>
      <c r="C5527" t="s">
        <v>20544</v>
      </c>
      <c r="D5527" t="s">
        <v>24918</v>
      </c>
      <c r="E5527" t="s">
        <v>758</v>
      </c>
      <c r="F5527" t="s">
        <v>15823</v>
      </c>
      <c r="G5527" t="s">
        <v>23391</v>
      </c>
      <c r="H5527" t="s">
        <v>21079</v>
      </c>
    </row>
    <row r="5528" spans="2:8" x14ac:dyDescent="0.25">
      <c r="B5528" t="s">
        <v>20546</v>
      </c>
      <c r="C5528" t="s">
        <v>20547</v>
      </c>
      <c r="D5528" t="s">
        <v>3192</v>
      </c>
      <c r="E5528" t="s">
        <v>3036</v>
      </c>
      <c r="F5528" t="s">
        <v>20539</v>
      </c>
      <c r="G5528" t="s">
        <v>5511</v>
      </c>
      <c r="H5528" t="s">
        <v>24963</v>
      </c>
    </row>
    <row r="5529" spans="2:8" x14ac:dyDescent="0.25">
      <c r="B5529" t="s">
        <v>20548</v>
      </c>
      <c r="C5529" t="s">
        <v>20549</v>
      </c>
      <c r="D5529" t="s">
        <v>24964</v>
      </c>
      <c r="E5529" t="s">
        <v>24965</v>
      </c>
      <c r="F5529" t="s">
        <v>24966</v>
      </c>
      <c r="G5529" t="s">
        <v>828</v>
      </c>
      <c r="H5529" t="s">
        <v>18984</v>
      </c>
    </row>
    <row r="5530" spans="2:8" x14ac:dyDescent="0.25">
      <c r="B5530" t="s">
        <v>20553</v>
      </c>
      <c r="C5530" t="s">
        <v>20554</v>
      </c>
      <c r="D5530" t="s">
        <v>7382</v>
      </c>
      <c r="E5530" t="s">
        <v>8330</v>
      </c>
      <c r="F5530" t="s">
        <v>22910</v>
      </c>
      <c r="G5530" t="s">
        <v>24514</v>
      </c>
      <c r="H5530" t="s">
        <v>15640</v>
      </c>
    </row>
    <row r="5531" spans="2:8" x14ac:dyDescent="0.25">
      <c r="B5531" t="s">
        <v>20555</v>
      </c>
      <c r="C5531" t="s">
        <v>20556</v>
      </c>
      <c r="D5531" t="s">
        <v>374</v>
      </c>
      <c r="E5531" t="s">
        <v>1880</v>
      </c>
      <c r="F5531" t="s">
        <v>688</v>
      </c>
      <c r="G5531" t="s">
        <v>4935</v>
      </c>
      <c r="H5531" t="s">
        <v>24967</v>
      </c>
    </row>
    <row r="5532" spans="2:8" x14ac:dyDescent="0.25">
      <c r="B5532" t="s">
        <v>20558</v>
      </c>
      <c r="C5532" t="s">
        <v>20559</v>
      </c>
      <c r="D5532" t="s">
        <v>2249</v>
      </c>
      <c r="E5532" t="s">
        <v>2716</v>
      </c>
      <c r="F5532" t="s">
        <v>1762</v>
      </c>
      <c r="G5532" t="s">
        <v>1848</v>
      </c>
      <c r="H5532" t="s">
        <v>24968</v>
      </c>
    </row>
    <row r="5533" spans="2:8" x14ac:dyDescent="0.25">
      <c r="B5533" t="s">
        <v>20560</v>
      </c>
      <c r="C5533" t="s">
        <v>20561</v>
      </c>
      <c r="D5533" t="s">
        <v>2365</v>
      </c>
      <c r="E5533" t="s">
        <v>421</v>
      </c>
      <c r="F5533" t="s">
        <v>419</v>
      </c>
      <c r="G5533" t="s">
        <v>15712</v>
      </c>
      <c r="H5533" t="s">
        <v>18416</v>
      </c>
    </row>
    <row r="5534" spans="2:8" x14ac:dyDescent="0.25">
      <c r="B5534" t="s">
        <v>20563</v>
      </c>
      <c r="C5534" t="s">
        <v>20564</v>
      </c>
      <c r="D5534" t="s">
        <v>1280</v>
      </c>
      <c r="E5534" t="s">
        <v>12814</v>
      </c>
      <c r="F5534" t="s">
        <v>5530</v>
      </c>
      <c r="G5534" t="s">
        <v>15158</v>
      </c>
      <c r="H5534" t="s">
        <v>3771</v>
      </c>
    </row>
    <row r="5535" spans="2:8" x14ac:dyDescent="0.25">
      <c r="B5535" t="s">
        <v>20566</v>
      </c>
      <c r="C5535" t="s">
        <v>20567</v>
      </c>
      <c r="D5535" t="s">
        <v>24969</v>
      </c>
      <c r="E5535" t="s">
        <v>24970</v>
      </c>
      <c r="F5535" t="s">
        <v>24971</v>
      </c>
      <c r="G5535" t="s">
        <v>24972</v>
      </c>
      <c r="H5535" t="s">
        <v>4249</v>
      </c>
    </row>
    <row r="5536" spans="2:8" x14ac:dyDescent="0.25">
      <c r="B5536" t="s">
        <v>20572</v>
      </c>
      <c r="C5536" t="s">
        <v>20573</v>
      </c>
      <c r="D5536" t="s">
        <v>24973</v>
      </c>
      <c r="E5536" t="s">
        <v>24974</v>
      </c>
      <c r="F5536" t="s">
        <v>24975</v>
      </c>
      <c r="G5536" t="s">
        <v>23634</v>
      </c>
      <c r="H5536" t="s">
        <v>4173</v>
      </c>
    </row>
    <row r="5537" spans="2:8" x14ac:dyDescent="0.25">
      <c r="B5537" t="s">
        <v>20576</v>
      </c>
      <c r="C5537" t="s">
        <v>20577</v>
      </c>
      <c r="D5537" t="s">
        <v>24976</v>
      </c>
      <c r="E5537" t="s">
        <v>24977</v>
      </c>
      <c r="F5537" t="s">
        <v>24978</v>
      </c>
      <c r="G5537" t="s">
        <v>24979</v>
      </c>
      <c r="H5537" t="s">
        <v>12856</v>
      </c>
    </row>
    <row r="5538" spans="2:8" x14ac:dyDescent="0.25">
      <c r="B5538" t="s">
        <v>20581</v>
      </c>
      <c r="C5538" t="s">
        <v>20582</v>
      </c>
      <c r="D5538" t="s">
        <v>22288</v>
      </c>
      <c r="E5538" t="s">
        <v>24980</v>
      </c>
      <c r="F5538" t="s">
        <v>206</v>
      </c>
      <c r="G5538" t="s">
        <v>14028</v>
      </c>
      <c r="H5538" t="s">
        <v>10947</v>
      </c>
    </row>
    <row r="5539" spans="2:8" x14ac:dyDescent="0.25">
      <c r="B5539" t="s">
        <v>20585</v>
      </c>
      <c r="C5539" t="s">
        <v>20586</v>
      </c>
      <c r="D5539" t="s">
        <v>8736</v>
      </c>
      <c r="E5539" t="s">
        <v>9731</v>
      </c>
      <c r="F5539" t="s">
        <v>10682</v>
      </c>
      <c r="G5539" t="s">
        <v>1876</v>
      </c>
      <c r="H5539" t="s">
        <v>886</v>
      </c>
    </row>
    <row r="5540" spans="2:8" x14ac:dyDescent="0.25">
      <c r="B5540" t="s">
        <v>20587</v>
      </c>
      <c r="C5540" t="s">
        <v>20588</v>
      </c>
      <c r="D5540" t="s">
        <v>23911</v>
      </c>
      <c r="E5540" t="s">
        <v>13358</v>
      </c>
      <c r="F5540" t="s">
        <v>23657</v>
      </c>
      <c r="G5540" t="s">
        <v>4858</v>
      </c>
      <c r="H5540" t="s">
        <v>12093</v>
      </c>
    </row>
    <row r="5541" spans="2:8" x14ac:dyDescent="0.25">
      <c r="B5541" t="s">
        <v>20592</v>
      </c>
      <c r="C5541" t="s">
        <v>20593</v>
      </c>
      <c r="D5541" t="s">
        <v>23742</v>
      </c>
    </row>
    <row r="5542" spans="2:8" x14ac:dyDescent="0.25">
      <c r="B5542" t="s">
        <v>20594</v>
      </c>
      <c r="C5542" t="s">
        <v>20595</v>
      </c>
      <c r="D5542" t="s">
        <v>994</v>
      </c>
      <c r="E5542" t="s">
        <v>5021</v>
      </c>
      <c r="F5542" t="s">
        <v>7587</v>
      </c>
      <c r="G5542" t="s">
        <v>1876</v>
      </c>
      <c r="H5542" t="s">
        <v>24981</v>
      </c>
    </row>
    <row r="5543" spans="2:8" x14ac:dyDescent="0.25">
      <c r="B5543" t="s">
        <v>20596</v>
      </c>
      <c r="C5543" t="s">
        <v>20597</v>
      </c>
      <c r="D5543" t="s">
        <v>24982</v>
      </c>
      <c r="E5543" t="s">
        <v>4352</v>
      </c>
      <c r="F5543" t="s">
        <v>13841</v>
      </c>
      <c r="G5543" t="s">
        <v>17711</v>
      </c>
      <c r="H5543" t="s">
        <v>186</v>
      </c>
    </row>
    <row r="5544" spans="2:8" x14ac:dyDescent="0.25">
      <c r="B5544" t="s">
        <v>20600</v>
      </c>
      <c r="C5544" t="s">
        <v>20601</v>
      </c>
      <c r="D5544" t="s">
        <v>980</v>
      </c>
      <c r="E5544" t="s">
        <v>2256</v>
      </c>
      <c r="F5544" t="s">
        <v>3037</v>
      </c>
      <c r="G5544" t="s">
        <v>20768</v>
      </c>
      <c r="H5544" t="s">
        <v>10508</v>
      </c>
    </row>
    <row r="5545" spans="2:8" x14ac:dyDescent="0.25">
      <c r="B5545" t="s">
        <v>20602</v>
      </c>
      <c r="C5545" t="s">
        <v>20603</v>
      </c>
      <c r="D5545" t="s">
        <v>1889</v>
      </c>
      <c r="E5545" t="s">
        <v>1185</v>
      </c>
      <c r="F5545" t="s">
        <v>1398</v>
      </c>
      <c r="G5545" t="s">
        <v>2814</v>
      </c>
      <c r="H5545" t="s">
        <v>19475</v>
      </c>
    </row>
    <row r="5546" spans="2:8" x14ac:dyDescent="0.25">
      <c r="B5546" t="s">
        <v>20605</v>
      </c>
      <c r="C5546" t="s">
        <v>20606</v>
      </c>
      <c r="D5546" t="s">
        <v>372</v>
      </c>
      <c r="E5546" t="s">
        <v>404</v>
      </c>
      <c r="F5546" t="s">
        <v>372</v>
      </c>
      <c r="G5546" t="s">
        <v>650</v>
      </c>
      <c r="H5546" t="s">
        <v>4992</v>
      </c>
    </row>
    <row r="5547" spans="2:8" x14ac:dyDescent="0.25">
      <c r="B5547" t="s">
        <v>20607</v>
      </c>
      <c r="C5547" t="s">
        <v>20608</v>
      </c>
      <c r="D5547" t="s">
        <v>1314</v>
      </c>
      <c r="E5547" t="s">
        <v>1172</v>
      </c>
      <c r="F5547" t="s">
        <v>449</v>
      </c>
      <c r="G5547" t="s">
        <v>539</v>
      </c>
      <c r="H5547" t="s">
        <v>8483</v>
      </c>
    </row>
    <row r="5548" spans="2:8" x14ac:dyDescent="0.25">
      <c r="B5548" t="s">
        <v>20610</v>
      </c>
      <c r="C5548" t="s">
        <v>20611</v>
      </c>
      <c r="D5548" t="s">
        <v>8716</v>
      </c>
      <c r="E5548" t="s">
        <v>7068</v>
      </c>
      <c r="F5548" t="s">
        <v>5541</v>
      </c>
      <c r="G5548" t="s">
        <v>4669</v>
      </c>
      <c r="H5548" t="s">
        <v>4771</v>
      </c>
    </row>
    <row r="5549" spans="2:8" x14ac:dyDescent="0.25">
      <c r="B5549" t="s">
        <v>20612</v>
      </c>
      <c r="C5549" t="s">
        <v>20613</v>
      </c>
      <c r="D5549" t="s">
        <v>4377</v>
      </c>
      <c r="E5549" t="s">
        <v>1757</v>
      </c>
      <c r="F5549" t="s">
        <v>889</v>
      </c>
      <c r="G5549" t="s">
        <v>14450</v>
      </c>
      <c r="H5549" t="s">
        <v>6098</v>
      </c>
    </row>
    <row r="5550" spans="2:8" x14ac:dyDescent="0.25">
      <c r="B5550" t="s">
        <v>20615</v>
      </c>
      <c r="C5550" t="s">
        <v>20616</v>
      </c>
      <c r="D5550" t="s">
        <v>2526</v>
      </c>
      <c r="E5550" t="s">
        <v>2626</v>
      </c>
      <c r="F5550" t="s">
        <v>1776</v>
      </c>
      <c r="G5550" t="s">
        <v>3520</v>
      </c>
      <c r="H5550" t="s">
        <v>22004</v>
      </c>
    </row>
    <row r="5551" spans="2:8" x14ac:dyDescent="0.25">
      <c r="B5551" t="s">
        <v>20618</v>
      </c>
      <c r="C5551" t="s">
        <v>20619</v>
      </c>
      <c r="D5551" t="s">
        <v>1331</v>
      </c>
      <c r="E5551" t="s">
        <v>1733</v>
      </c>
      <c r="F5551" t="s">
        <v>3854</v>
      </c>
      <c r="G5551" t="s">
        <v>24983</v>
      </c>
      <c r="H5551" t="s">
        <v>12706</v>
      </c>
    </row>
    <row r="5552" spans="2:8" x14ac:dyDescent="0.25">
      <c r="B5552" t="s">
        <v>20621</v>
      </c>
      <c r="C5552" t="s">
        <v>20622</v>
      </c>
      <c r="D5552" t="s">
        <v>752</v>
      </c>
      <c r="E5552" t="s">
        <v>818</v>
      </c>
      <c r="F5552" t="s">
        <v>2526</v>
      </c>
      <c r="G5552" t="s">
        <v>3234</v>
      </c>
      <c r="H5552" t="s">
        <v>2787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25157</v>
      </c>
    </row>
    <row r="3" spans="1:7" ht="45" x14ac:dyDescent="0.25">
      <c r="B3" s="1" t="s">
        <v>0</v>
      </c>
      <c r="C3" s="1" t="s">
        <v>24985</v>
      </c>
      <c r="D3" s="1" t="s">
        <v>24986</v>
      </c>
      <c r="E3" s="1" t="s">
        <v>24987</v>
      </c>
      <c r="F3" s="1" t="s">
        <v>24988</v>
      </c>
      <c r="G3" s="1" t="s">
        <v>24989</v>
      </c>
    </row>
    <row r="4" spans="1:7" x14ac:dyDescent="0.25">
      <c r="B4" t="s">
        <v>24990</v>
      </c>
      <c r="C4">
        <v>0</v>
      </c>
      <c r="D4">
        <v>0.37</v>
      </c>
      <c r="E4">
        <v>0.2</v>
      </c>
      <c r="F4" t="s">
        <v>8</v>
      </c>
      <c r="G4" t="s">
        <v>24991</v>
      </c>
    </row>
    <row r="5" spans="1:7" x14ac:dyDescent="0.25">
      <c r="B5" t="s">
        <v>9</v>
      </c>
      <c r="C5">
        <v>264.67</v>
      </c>
      <c r="D5">
        <v>210.57</v>
      </c>
      <c r="E5">
        <v>281.01</v>
      </c>
      <c r="F5" t="s">
        <v>8294</v>
      </c>
      <c r="G5" t="s">
        <v>24992</v>
      </c>
    </row>
    <row r="6" spans="1:7" x14ac:dyDescent="0.25">
      <c r="B6" t="s">
        <v>24993</v>
      </c>
      <c r="C6">
        <v>629.23</v>
      </c>
      <c r="D6">
        <v>596.83000000000004</v>
      </c>
      <c r="E6">
        <v>682.98</v>
      </c>
      <c r="F6" t="s">
        <v>4005</v>
      </c>
      <c r="G6" t="s">
        <v>17588</v>
      </c>
    </row>
    <row r="7" spans="1:7" x14ac:dyDescent="0.25">
      <c r="B7" t="s">
        <v>24994</v>
      </c>
      <c r="C7">
        <v>223</v>
      </c>
      <c r="D7">
        <v>172.81</v>
      </c>
      <c r="E7">
        <v>178.21</v>
      </c>
      <c r="F7" t="s">
        <v>10429</v>
      </c>
      <c r="G7" t="s">
        <v>5797</v>
      </c>
    </row>
    <row r="8" spans="1:7" x14ac:dyDescent="0.25">
      <c r="B8" t="s">
        <v>24995</v>
      </c>
      <c r="C8">
        <v>11694.22</v>
      </c>
      <c r="D8">
        <v>10875.98</v>
      </c>
      <c r="E8">
        <v>13104.13</v>
      </c>
      <c r="F8" t="s">
        <v>9734</v>
      </c>
      <c r="G8" t="s">
        <v>11565</v>
      </c>
    </row>
    <row r="9" spans="1:7" x14ac:dyDescent="0.25">
      <c r="B9" t="s">
        <v>24996</v>
      </c>
      <c r="C9">
        <v>4514.72</v>
      </c>
      <c r="D9">
        <v>4353.3</v>
      </c>
      <c r="E9">
        <v>4926.55</v>
      </c>
      <c r="F9" t="s">
        <v>8765</v>
      </c>
      <c r="G9" t="s">
        <v>12436</v>
      </c>
    </row>
    <row r="10" spans="1:7" x14ac:dyDescent="0.25">
      <c r="B10" t="s">
        <v>24997</v>
      </c>
      <c r="C10">
        <v>28.39</v>
      </c>
      <c r="D10">
        <v>29.49</v>
      </c>
      <c r="E10">
        <v>30.26</v>
      </c>
      <c r="F10" t="s">
        <v>10719</v>
      </c>
      <c r="G10" t="s">
        <v>21456</v>
      </c>
    </row>
    <row r="11" spans="1:7" x14ac:dyDescent="0.25">
      <c r="B11" t="s">
        <v>24998</v>
      </c>
      <c r="C11">
        <v>2085.7199999999998</v>
      </c>
      <c r="D11">
        <v>2067.5100000000002</v>
      </c>
      <c r="E11">
        <v>2466.9899999999998</v>
      </c>
      <c r="F11" t="s">
        <v>951</v>
      </c>
      <c r="G11" t="s">
        <v>9090</v>
      </c>
    </row>
    <row r="12" spans="1:7" x14ac:dyDescent="0.25">
      <c r="B12" t="s">
        <v>24999</v>
      </c>
      <c r="C12">
        <v>280.73</v>
      </c>
      <c r="D12">
        <v>292.94</v>
      </c>
      <c r="E12">
        <v>316.14</v>
      </c>
      <c r="F12" t="s">
        <v>18515</v>
      </c>
      <c r="G12" t="s">
        <v>6006</v>
      </c>
    </row>
    <row r="13" spans="1:7" x14ac:dyDescent="0.25">
      <c r="B13" t="s">
        <v>25000</v>
      </c>
      <c r="C13">
        <v>1168.9000000000001</v>
      </c>
      <c r="D13">
        <v>1043.27</v>
      </c>
      <c r="E13">
        <v>1064.1300000000001</v>
      </c>
      <c r="F13" t="s">
        <v>17537</v>
      </c>
      <c r="G13" t="s">
        <v>3819</v>
      </c>
    </row>
    <row r="14" spans="1:7" x14ac:dyDescent="0.25">
      <c r="B14" t="s">
        <v>25001</v>
      </c>
      <c r="C14">
        <v>598.26</v>
      </c>
      <c r="D14">
        <v>735.64</v>
      </c>
      <c r="E14">
        <v>823.82</v>
      </c>
      <c r="F14" t="s">
        <v>12266</v>
      </c>
      <c r="G14" t="s">
        <v>9277</v>
      </c>
    </row>
    <row r="15" spans="1:7" x14ac:dyDescent="0.25">
      <c r="B15" t="s">
        <v>25002</v>
      </c>
      <c r="C15">
        <v>2424.4499999999998</v>
      </c>
      <c r="D15">
        <v>2343.9499999999998</v>
      </c>
      <c r="E15">
        <v>2809.82</v>
      </c>
      <c r="F15" t="s">
        <v>7193</v>
      </c>
      <c r="G15" t="s">
        <v>24145</v>
      </c>
    </row>
    <row r="16" spans="1:7" x14ac:dyDescent="0.25">
      <c r="B16" t="s">
        <v>25003</v>
      </c>
      <c r="C16">
        <v>34761.089999999997</v>
      </c>
      <c r="D16">
        <v>38029.85</v>
      </c>
      <c r="E16">
        <v>41429.42</v>
      </c>
      <c r="F16" t="s">
        <v>8024</v>
      </c>
      <c r="G16" t="s">
        <v>9263</v>
      </c>
    </row>
    <row r="17" spans="2:7" x14ac:dyDescent="0.25">
      <c r="B17" t="s">
        <v>25004</v>
      </c>
      <c r="C17">
        <v>6948.97</v>
      </c>
      <c r="D17">
        <v>6850.13</v>
      </c>
      <c r="E17">
        <v>7410.51</v>
      </c>
      <c r="F17" t="s">
        <v>20922</v>
      </c>
      <c r="G17" t="s">
        <v>3331</v>
      </c>
    </row>
    <row r="18" spans="2:7" x14ac:dyDescent="0.25">
      <c r="B18" t="s">
        <v>25005</v>
      </c>
      <c r="C18">
        <v>7537.76</v>
      </c>
      <c r="D18">
        <v>7214.58</v>
      </c>
      <c r="E18">
        <v>8191.56</v>
      </c>
      <c r="F18" t="s">
        <v>20960</v>
      </c>
      <c r="G18" t="s">
        <v>6257</v>
      </c>
    </row>
    <row r="19" spans="2:7" x14ac:dyDescent="0.25">
      <c r="B19" t="s">
        <v>25006</v>
      </c>
      <c r="C19">
        <v>101.96</v>
      </c>
      <c r="D19">
        <v>109.81</v>
      </c>
      <c r="E19">
        <v>117.65</v>
      </c>
      <c r="F19" t="s">
        <v>24131</v>
      </c>
      <c r="G19" t="s">
        <v>3809</v>
      </c>
    </row>
    <row r="20" spans="2:7" x14ac:dyDescent="0.25">
      <c r="B20" t="s">
        <v>25007</v>
      </c>
      <c r="C20">
        <v>439.65</v>
      </c>
      <c r="D20">
        <v>418.53</v>
      </c>
      <c r="E20">
        <v>505.22</v>
      </c>
      <c r="F20" t="s">
        <v>9983</v>
      </c>
      <c r="G20" t="s">
        <v>8589</v>
      </c>
    </row>
    <row r="21" spans="2:7" x14ac:dyDescent="0.25">
      <c r="B21" t="s">
        <v>25008</v>
      </c>
      <c r="C21">
        <v>0.85</v>
      </c>
      <c r="D21">
        <v>0</v>
      </c>
      <c r="E21">
        <v>1.22</v>
      </c>
      <c r="F21" t="s">
        <v>25009</v>
      </c>
      <c r="G21" t="s">
        <v>8</v>
      </c>
    </row>
    <row r="22" spans="2:7" x14ac:dyDescent="0.25">
      <c r="B22" t="s">
        <v>25010</v>
      </c>
      <c r="C22">
        <v>10.93</v>
      </c>
      <c r="D22">
        <v>14.74</v>
      </c>
      <c r="E22">
        <v>14.85</v>
      </c>
      <c r="F22" t="s">
        <v>20933</v>
      </c>
      <c r="G22" t="s">
        <v>20031</v>
      </c>
    </row>
    <row r="23" spans="2:7" x14ac:dyDescent="0.25">
      <c r="B23" t="s">
        <v>25011</v>
      </c>
      <c r="C23">
        <v>1414.49</v>
      </c>
      <c r="D23">
        <v>1521.2</v>
      </c>
      <c r="E23">
        <v>1764.13</v>
      </c>
      <c r="F23" t="s">
        <v>15301</v>
      </c>
      <c r="G23" t="s">
        <v>22556</v>
      </c>
    </row>
    <row r="24" spans="2:7" x14ac:dyDescent="0.25">
      <c r="B24" t="s">
        <v>25012</v>
      </c>
      <c r="C24">
        <v>32.869999999999997</v>
      </c>
      <c r="D24">
        <v>48.81</v>
      </c>
      <c r="E24">
        <v>54.05</v>
      </c>
      <c r="F24" t="s">
        <v>25013</v>
      </c>
      <c r="G24" t="s">
        <v>67</v>
      </c>
    </row>
    <row r="25" spans="2:7" x14ac:dyDescent="0.25">
      <c r="B25" t="s">
        <v>25014</v>
      </c>
      <c r="C25">
        <v>41216.410000000003</v>
      </c>
      <c r="D25">
        <v>44321.71</v>
      </c>
      <c r="E25">
        <v>49620.99</v>
      </c>
      <c r="F25" t="s">
        <v>14883</v>
      </c>
      <c r="G25" t="s">
        <v>14378</v>
      </c>
    </row>
    <row r="26" spans="2:7" x14ac:dyDescent="0.25">
      <c r="B26" t="s">
        <v>25015</v>
      </c>
      <c r="C26">
        <v>2861.76</v>
      </c>
      <c r="D26">
        <v>2930.11</v>
      </c>
      <c r="E26">
        <v>3114.21</v>
      </c>
      <c r="F26" t="s">
        <v>2627</v>
      </c>
      <c r="G26" t="s">
        <v>17406</v>
      </c>
    </row>
    <row r="27" spans="2:7" x14ac:dyDescent="0.25">
      <c r="B27" t="s">
        <v>25016</v>
      </c>
      <c r="C27">
        <v>649.37</v>
      </c>
      <c r="D27">
        <v>581.41999999999996</v>
      </c>
      <c r="E27">
        <v>762.34</v>
      </c>
      <c r="F27" t="s">
        <v>275</v>
      </c>
      <c r="G27" t="s">
        <v>25017</v>
      </c>
    </row>
    <row r="28" spans="2:7" x14ac:dyDescent="0.25">
      <c r="B28" t="s">
        <v>25018</v>
      </c>
      <c r="C28">
        <v>93.44</v>
      </c>
      <c r="D28">
        <v>70.819999999999993</v>
      </c>
      <c r="E28">
        <v>107.36</v>
      </c>
      <c r="F28" t="s">
        <v>68</v>
      </c>
      <c r="G28" t="s">
        <v>25019</v>
      </c>
    </row>
    <row r="29" spans="2:7" x14ac:dyDescent="0.25">
      <c r="B29" t="s">
        <v>25020</v>
      </c>
      <c r="C29">
        <v>1950.02</v>
      </c>
      <c r="D29">
        <v>1775.11</v>
      </c>
      <c r="E29">
        <v>2098.1799999999998</v>
      </c>
      <c r="F29" t="s">
        <v>161</v>
      </c>
      <c r="G29" t="s">
        <v>19018</v>
      </c>
    </row>
    <row r="30" spans="2:7" x14ac:dyDescent="0.25">
      <c r="B30" t="s">
        <v>25021</v>
      </c>
      <c r="C30">
        <v>83.82</v>
      </c>
      <c r="D30">
        <v>91.83</v>
      </c>
      <c r="E30">
        <v>111.08</v>
      </c>
      <c r="F30" t="s">
        <v>22996</v>
      </c>
      <c r="G30" t="s">
        <v>16502</v>
      </c>
    </row>
    <row r="31" spans="2:7" x14ac:dyDescent="0.25">
      <c r="B31" t="s">
        <v>25022</v>
      </c>
      <c r="C31">
        <v>3893.69</v>
      </c>
      <c r="D31">
        <v>4021.68</v>
      </c>
      <c r="E31">
        <v>4890.8599999999997</v>
      </c>
      <c r="F31" t="s">
        <v>9327</v>
      </c>
      <c r="G31" t="s">
        <v>7951</v>
      </c>
    </row>
    <row r="32" spans="2:7" x14ac:dyDescent="0.25">
      <c r="B32" t="s">
        <v>25023</v>
      </c>
      <c r="C32">
        <v>357.91</v>
      </c>
      <c r="D32">
        <v>252.39</v>
      </c>
      <c r="E32">
        <v>399.97</v>
      </c>
      <c r="F32" t="s">
        <v>12177</v>
      </c>
      <c r="G32" t="s">
        <v>25024</v>
      </c>
    </row>
    <row r="33" spans="2:7" x14ac:dyDescent="0.25">
      <c r="B33" t="s">
        <v>25025</v>
      </c>
      <c r="C33">
        <v>197.53</v>
      </c>
      <c r="D33">
        <v>189.41</v>
      </c>
      <c r="E33">
        <v>216.99</v>
      </c>
      <c r="F33" t="s">
        <v>15703</v>
      </c>
      <c r="G33" t="s">
        <v>19829</v>
      </c>
    </row>
    <row r="34" spans="2:7" x14ac:dyDescent="0.25">
      <c r="B34" t="s">
        <v>25026</v>
      </c>
      <c r="C34">
        <v>31.5</v>
      </c>
      <c r="D34">
        <v>27.99</v>
      </c>
      <c r="E34">
        <v>31.91</v>
      </c>
      <c r="F34" t="s">
        <v>3504</v>
      </c>
      <c r="G34" t="s">
        <v>1933</v>
      </c>
    </row>
    <row r="35" spans="2:7" x14ac:dyDescent="0.25">
      <c r="B35" t="s">
        <v>25027</v>
      </c>
      <c r="C35">
        <v>2845.22</v>
      </c>
      <c r="D35">
        <v>2774.13</v>
      </c>
      <c r="E35">
        <v>3259.49</v>
      </c>
      <c r="F35" t="s">
        <v>19829</v>
      </c>
      <c r="G35" t="s">
        <v>13041</v>
      </c>
    </row>
    <row r="36" spans="2:7" x14ac:dyDescent="0.25">
      <c r="B36" t="s">
        <v>25028</v>
      </c>
      <c r="C36">
        <v>346.45</v>
      </c>
      <c r="D36">
        <v>306.48</v>
      </c>
      <c r="E36">
        <v>394.82</v>
      </c>
      <c r="F36" t="s">
        <v>7940</v>
      </c>
      <c r="G36" t="s">
        <v>2239</v>
      </c>
    </row>
    <row r="37" spans="2:7" x14ac:dyDescent="0.25">
      <c r="B37" t="s">
        <v>25029</v>
      </c>
      <c r="C37">
        <v>20200.61</v>
      </c>
      <c r="D37">
        <v>21020.22</v>
      </c>
      <c r="E37">
        <v>23631.33</v>
      </c>
      <c r="F37" t="s">
        <v>13679</v>
      </c>
      <c r="G37" t="s">
        <v>19235</v>
      </c>
    </row>
    <row r="38" spans="2:7" x14ac:dyDescent="0.25">
      <c r="B38" t="s">
        <v>25030</v>
      </c>
      <c r="C38">
        <v>358.82</v>
      </c>
      <c r="D38">
        <v>348.19</v>
      </c>
      <c r="E38">
        <v>363.97</v>
      </c>
      <c r="F38" t="s">
        <v>7123</v>
      </c>
      <c r="G38" t="s">
        <v>9708</v>
      </c>
    </row>
    <row r="39" spans="2:7" x14ac:dyDescent="0.25">
      <c r="B39" t="s">
        <v>25031</v>
      </c>
      <c r="C39">
        <v>10651.2</v>
      </c>
      <c r="D39">
        <v>9366.08</v>
      </c>
      <c r="E39">
        <v>11521.35</v>
      </c>
      <c r="F39" t="s">
        <v>11718</v>
      </c>
      <c r="G39" t="s">
        <v>627</v>
      </c>
    </row>
    <row r="40" spans="2:7" x14ac:dyDescent="0.25">
      <c r="B40" t="s">
        <v>25032</v>
      </c>
      <c r="C40">
        <v>626.67999999999995</v>
      </c>
      <c r="D40">
        <v>643.72</v>
      </c>
      <c r="E40">
        <v>761.3</v>
      </c>
      <c r="F40" t="s">
        <v>19088</v>
      </c>
      <c r="G40" t="s">
        <v>6555</v>
      </c>
    </row>
    <row r="41" spans="2:7" x14ac:dyDescent="0.25">
      <c r="B41" t="s">
        <v>25033</v>
      </c>
      <c r="C41">
        <v>19593.46</v>
      </c>
      <c r="D41">
        <v>17587.3</v>
      </c>
      <c r="E41">
        <v>22199.48</v>
      </c>
      <c r="F41" t="s">
        <v>21337</v>
      </c>
      <c r="G41" t="s">
        <v>15328</v>
      </c>
    </row>
    <row r="42" spans="2:7" x14ac:dyDescent="0.25">
      <c r="B42" t="s">
        <v>25034</v>
      </c>
      <c r="C42">
        <v>1419.47</v>
      </c>
      <c r="D42">
        <v>1282.78</v>
      </c>
      <c r="E42">
        <v>1706.51</v>
      </c>
      <c r="F42" t="s">
        <v>9820</v>
      </c>
      <c r="G42" t="s">
        <v>25035</v>
      </c>
    </row>
    <row r="43" spans="2:7" x14ac:dyDescent="0.25">
      <c r="B43" t="s">
        <v>25036</v>
      </c>
      <c r="C43">
        <v>210.1</v>
      </c>
      <c r="D43">
        <v>77.58</v>
      </c>
      <c r="E43">
        <v>85.6</v>
      </c>
      <c r="F43" t="s">
        <v>25037</v>
      </c>
      <c r="G43" t="s">
        <v>257</v>
      </c>
    </row>
    <row r="44" spans="2:7" x14ac:dyDescent="0.25">
      <c r="B44" t="s">
        <v>25038</v>
      </c>
      <c r="C44">
        <v>283.37</v>
      </c>
      <c r="D44">
        <v>269.02</v>
      </c>
      <c r="E44">
        <v>311.74</v>
      </c>
      <c r="F44" t="s">
        <v>9653</v>
      </c>
      <c r="G44" t="s">
        <v>9877</v>
      </c>
    </row>
    <row r="45" spans="2:7" x14ac:dyDescent="0.25">
      <c r="B45" t="s">
        <v>25039</v>
      </c>
      <c r="C45">
        <v>29.84</v>
      </c>
      <c r="D45">
        <v>22.48</v>
      </c>
      <c r="E45">
        <v>40.57</v>
      </c>
      <c r="F45" t="s">
        <v>22164</v>
      </c>
      <c r="G45" t="s">
        <v>25040</v>
      </c>
    </row>
    <row r="46" spans="2:7" x14ac:dyDescent="0.25">
      <c r="B46" t="s">
        <v>25041</v>
      </c>
      <c r="C46">
        <v>756.36</v>
      </c>
      <c r="D46">
        <v>759.02</v>
      </c>
      <c r="E46">
        <v>836.25</v>
      </c>
      <c r="F46" t="s">
        <v>8151</v>
      </c>
      <c r="G46" t="s">
        <v>20562</v>
      </c>
    </row>
    <row r="47" spans="2:7" x14ac:dyDescent="0.25">
      <c r="B47" t="s">
        <v>25042</v>
      </c>
      <c r="C47">
        <v>130.76</v>
      </c>
      <c r="D47">
        <v>125.67</v>
      </c>
      <c r="E47">
        <v>166.62</v>
      </c>
      <c r="F47" t="s">
        <v>11273</v>
      </c>
      <c r="G47" t="s">
        <v>21696</v>
      </c>
    </row>
    <row r="48" spans="2:7" x14ac:dyDescent="0.25">
      <c r="B48" t="s">
        <v>25043</v>
      </c>
      <c r="C48">
        <v>4082.71</v>
      </c>
      <c r="D48">
        <v>3611.27</v>
      </c>
      <c r="E48">
        <v>4346.45</v>
      </c>
      <c r="F48" t="s">
        <v>18808</v>
      </c>
      <c r="G48" t="s">
        <v>2741</v>
      </c>
    </row>
    <row r="49" spans="2:7" x14ac:dyDescent="0.25">
      <c r="B49" t="s">
        <v>25044</v>
      </c>
      <c r="C49">
        <v>728.76</v>
      </c>
      <c r="D49">
        <v>698.35</v>
      </c>
      <c r="E49">
        <v>785.6</v>
      </c>
      <c r="F49" t="s">
        <v>10000</v>
      </c>
      <c r="G49" t="s">
        <v>23566</v>
      </c>
    </row>
    <row r="50" spans="2:7" x14ac:dyDescent="0.25">
      <c r="B50" t="s">
        <v>25045</v>
      </c>
      <c r="C50">
        <v>491.28</v>
      </c>
      <c r="D50">
        <v>481.53</v>
      </c>
      <c r="E50">
        <v>561.75</v>
      </c>
      <c r="F50" t="s">
        <v>3092</v>
      </c>
      <c r="G50" t="s">
        <v>25046</v>
      </c>
    </row>
    <row r="51" spans="2:7" x14ac:dyDescent="0.25">
      <c r="B51" t="s">
        <v>25047</v>
      </c>
      <c r="C51">
        <v>14.34</v>
      </c>
      <c r="D51">
        <v>16.48</v>
      </c>
      <c r="E51">
        <v>15.96</v>
      </c>
      <c r="F51" t="s">
        <v>79</v>
      </c>
      <c r="G51" t="s">
        <v>15247</v>
      </c>
    </row>
    <row r="52" spans="2:7" x14ac:dyDescent="0.25">
      <c r="B52" t="s">
        <v>25048</v>
      </c>
      <c r="C52">
        <v>78.87</v>
      </c>
      <c r="D52">
        <v>75.42</v>
      </c>
      <c r="E52">
        <v>104.93</v>
      </c>
      <c r="F52" t="s">
        <v>6674</v>
      </c>
      <c r="G52" t="s">
        <v>5095</v>
      </c>
    </row>
    <row r="53" spans="2:7" x14ac:dyDescent="0.25">
      <c r="B53" t="s">
        <v>25049</v>
      </c>
      <c r="C53">
        <v>332.61</v>
      </c>
      <c r="D53">
        <v>320.62</v>
      </c>
      <c r="E53">
        <v>402.98</v>
      </c>
      <c r="F53" t="s">
        <v>25050</v>
      </c>
      <c r="G53" t="s">
        <v>23883</v>
      </c>
    </row>
    <row r="54" spans="2:7" x14ac:dyDescent="0.25">
      <c r="B54" t="s">
        <v>25051</v>
      </c>
      <c r="C54">
        <v>1773.86</v>
      </c>
      <c r="D54">
        <v>1758.85</v>
      </c>
      <c r="E54">
        <v>1897.43</v>
      </c>
      <c r="F54" t="s">
        <v>8874</v>
      </c>
      <c r="G54" t="s">
        <v>4295</v>
      </c>
    </row>
    <row r="55" spans="2:7" x14ac:dyDescent="0.25">
      <c r="B55" t="s">
        <v>25052</v>
      </c>
      <c r="C55">
        <v>386.03</v>
      </c>
      <c r="D55">
        <v>388.88</v>
      </c>
      <c r="E55">
        <v>424.37</v>
      </c>
      <c r="F55" t="s">
        <v>13333</v>
      </c>
      <c r="G55" t="s">
        <v>714</v>
      </c>
    </row>
    <row r="56" spans="2:7" x14ac:dyDescent="0.25">
      <c r="B56" t="s">
        <v>25053</v>
      </c>
      <c r="C56">
        <v>647.12</v>
      </c>
      <c r="D56">
        <v>759.71</v>
      </c>
      <c r="E56">
        <v>880.46</v>
      </c>
      <c r="F56" t="s">
        <v>23069</v>
      </c>
      <c r="G56" t="s">
        <v>23783</v>
      </c>
    </row>
    <row r="57" spans="2:7" x14ac:dyDescent="0.25">
      <c r="B57" t="s">
        <v>25054</v>
      </c>
      <c r="C57">
        <v>8246.99</v>
      </c>
      <c r="D57">
        <v>8568.92</v>
      </c>
      <c r="E57">
        <v>9839.56</v>
      </c>
      <c r="F57" t="s">
        <v>23629</v>
      </c>
      <c r="G57" t="s">
        <v>17119</v>
      </c>
    </row>
    <row r="58" spans="2:7" x14ac:dyDescent="0.25">
      <c r="B58" t="s">
        <v>25055</v>
      </c>
      <c r="C58">
        <v>999.09</v>
      </c>
      <c r="D58">
        <v>927.3</v>
      </c>
      <c r="E58">
        <v>1131.55</v>
      </c>
      <c r="F58" t="s">
        <v>21616</v>
      </c>
      <c r="G58" t="s">
        <v>21437</v>
      </c>
    </row>
    <row r="59" spans="2:7" x14ac:dyDescent="0.25">
      <c r="B59" t="s">
        <v>25056</v>
      </c>
      <c r="C59">
        <v>4291.76</v>
      </c>
      <c r="D59">
        <v>3886.47</v>
      </c>
      <c r="E59">
        <v>5019.6400000000003</v>
      </c>
      <c r="F59" t="s">
        <v>14427</v>
      </c>
      <c r="G59" t="s">
        <v>20280</v>
      </c>
    </row>
    <row r="60" spans="2:7" x14ac:dyDescent="0.25">
      <c r="B60" t="s">
        <v>25057</v>
      </c>
      <c r="C60">
        <v>267.16000000000003</v>
      </c>
      <c r="D60">
        <v>285.14999999999998</v>
      </c>
      <c r="E60">
        <v>331.5</v>
      </c>
      <c r="F60" t="s">
        <v>25058</v>
      </c>
      <c r="G60" t="s">
        <v>9942</v>
      </c>
    </row>
    <row r="61" spans="2:7" x14ac:dyDescent="0.25">
      <c r="B61" t="s">
        <v>25059</v>
      </c>
      <c r="C61">
        <v>744.3</v>
      </c>
      <c r="D61">
        <v>671.91</v>
      </c>
      <c r="E61">
        <v>910.57</v>
      </c>
      <c r="F61" t="s">
        <v>2041</v>
      </c>
      <c r="G61" t="s">
        <v>1742</v>
      </c>
    </row>
    <row r="62" spans="2:7" x14ac:dyDescent="0.25">
      <c r="B62" t="s">
        <v>25060</v>
      </c>
      <c r="C62">
        <v>5.05</v>
      </c>
      <c r="D62">
        <v>13.72</v>
      </c>
      <c r="E62">
        <v>16.309999999999999</v>
      </c>
      <c r="F62" t="s">
        <v>25061</v>
      </c>
      <c r="G62" t="s">
        <v>8817</v>
      </c>
    </row>
    <row r="63" spans="2:7" x14ac:dyDescent="0.25">
      <c r="B63" t="s">
        <v>25062</v>
      </c>
      <c r="C63">
        <v>440.14</v>
      </c>
      <c r="D63">
        <v>316.72000000000003</v>
      </c>
      <c r="E63">
        <v>426.6</v>
      </c>
      <c r="F63" t="s">
        <v>7187</v>
      </c>
      <c r="G63" t="s">
        <v>4056</v>
      </c>
    </row>
    <row r="64" spans="2:7" x14ac:dyDescent="0.25">
      <c r="B64" t="s">
        <v>25063</v>
      </c>
      <c r="C64">
        <v>156.41</v>
      </c>
      <c r="D64">
        <v>98.58</v>
      </c>
      <c r="E64">
        <v>107.18</v>
      </c>
      <c r="F64" t="s">
        <v>25064</v>
      </c>
      <c r="G64" t="s">
        <v>2334</v>
      </c>
    </row>
    <row r="65" spans="2:7" x14ac:dyDescent="0.25">
      <c r="B65" t="s">
        <v>25065</v>
      </c>
      <c r="C65">
        <v>234.12</v>
      </c>
      <c r="D65">
        <v>227.71</v>
      </c>
      <c r="E65">
        <v>266.14999999999998</v>
      </c>
      <c r="F65" t="s">
        <v>3455</v>
      </c>
      <c r="G65" t="s">
        <v>4964</v>
      </c>
    </row>
    <row r="66" spans="2:7" x14ac:dyDescent="0.25">
      <c r="B66" t="s">
        <v>25066</v>
      </c>
      <c r="C66">
        <v>4.16</v>
      </c>
      <c r="D66">
        <v>5.9</v>
      </c>
      <c r="E66">
        <v>4.25</v>
      </c>
      <c r="F66" t="s">
        <v>12595</v>
      </c>
      <c r="G66" t="s">
        <v>25067</v>
      </c>
    </row>
    <row r="67" spans="2:7" x14ac:dyDescent="0.25">
      <c r="B67" t="s">
        <v>25068</v>
      </c>
      <c r="C67">
        <v>37855.85</v>
      </c>
      <c r="D67">
        <v>35409.78</v>
      </c>
      <c r="E67">
        <v>43683.56</v>
      </c>
      <c r="F67" t="s">
        <v>24131</v>
      </c>
      <c r="G67" t="s">
        <v>20968</v>
      </c>
    </row>
    <row r="68" spans="2:7" x14ac:dyDescent="0.25">
      <c r="B68" t="s">
        <v>25069</v>
      </c>
      <c r="C68">
        <v>3206.58</v>
      </c>
      <c r="D68">
        <v>3049.22</v>
      </c>
      <c r="E68">
        <v>3561.18</v>
      </c>
      <c r="F68" t="s">
        <v>23766</v>
      </c>
      <c r="G68" t="s">
        <v>2435</v>
      </c>
    </row>
    <row r="69" spans="2:7" x14ac:dyDescent="0.25">
      <c r="B69" t="s">
        <v>25070</v>
      </c>
      <c r="C69">
        <v>12.61</v>
      </c>
      <c r="D69">
        <v>8.32</v>
      </c>
      <c r="E69">
        <v>21.27</v>
      </c>
      <c r="F69" t="s">
        <v>24952</v>
      </c>
      <c r="G69" t="s">
        <v>25071</v>
      </c>
    </row>
    <row r="70" spans="2:7" x14ac:dyDescent="0.25">
      <c r="B70" t="s">
        <v>25072</v>
      </c>
      <c r="C70">
        <v>2614.6999999999998</v>
      </c>
      <c r="D70">
        <v>2521.25</v>
      </c>
      <c r="E70">
        <v>2900.13</v>
      </c>
      <c r="F70" t="s">
        <v>15118</v>
      </c>
      <c r="G70" t="s">
        <v>13334</v>
      </c>
    </row>
    <row r="71" spans="2:7" x14ac:dyDescent="0.25">
      <c r="B71" t="s">
        <v>25073</v>
      </c>
      <c r="C71">
        <v>9.06</v>
      </c>
      <c r="D71">
        <v>14.01</v>
      </c>
      <c r="E71">
        <v>12.46</v>
      </c>
      <c r="F71" t="s">
        <v>25074</v>
      </c>
      <c r="G71" t="s">
        <v>469</v>
      </c>
    </row>
    <row r="72" spans="2:7" x14ac:dyDescent="0.25">
      <c r="B72" t="s">
        <v>25075</v>
      </c>
      <c r="C72">
        <v>6.2</v>
      </c>
      <c r="D72">
        <v>5.2</v>
      </c>
      <c r="E72">
        <v>9.1300000000000008</v>
      </c>
      <c r="F72" t="s">
        <v>25076</v>
      </c>
      <c r="G72" t="s">
        <v>25077</v>
      </c>
    </row>
    <row r="73" spans="2:7" x14ac:dyDescent="0.25">
      <c r="B73" t="s">
        <v>25078</v>
      </c>
      <c r="C73">
        <v>34.99</v>
      </c>
      <c r="D73">
        <v>36.65</v>
      </c>
      <c r="E73">
        <v>32.99</v>
      </c>
      <c r="F73" t="s">
        <v>1100</v>
      </c>
      <c r="G73" t="s">
        <v>25079</v>
      </c>
    </row>
    <row r="74" spans="2:7" x14ac:dyDescent="0.25">
      <c r="B74" t="s">
        <v>25080</v>
      </c>
      <c r="C74">
        <v>79.05</v>
      </c>
      <c r="D74">
        <v>95.88</v>
      </c>
      <c r="E74">
        <v>95.41</v>
      </c>
      <c r="F74" t="s">
        <v>522</v>
      </c>
      <c r="G74" t="s">
        <v>10715</v>
      </c>
    </row>
    <row r="75" spans="2:7" x14ac:dyDescent="0.25">
      <c r="B75" t="s">
        <v>25081</v>
      </c>
      <c r="C75">
        <v>861.37</v>
      </c>
      <c r="D75">
        <v>936.73</v>
      </c>
      <c r="E75">
        <v>1043.6400000000001</v>
      </c>
      <c r="F75" t="s">
        <v>25050</v>
      </c>
      <c r="G75" t="s">
        <v>793</v>
      </c>
    </row>
    <row r="76" spans="2:7" x14ac:dyDescent="0.25">
      <c r="B76" t="s">
        <v>25082</v>
      </c>
      <c r="C76">
        <v>79.010000000000005</v>
      </c>
      <c r="D76">
        <v>82.83</v>
      </c>
      <c r="E76">
        <v>97.61</v>
      </c>
      <c r="F76" t="s">
        <v>25083</v>
      </c>
      <c r="G76" t="s">
        <v>821</v>
      </c>
    </row>
    <row r="77" spans="2:7" x14ac:dyDescent="0.25">
      <c r="B77" t="s">
        <v>25084</v>
      </c>
      <c r="C77">
        <v>5135.13</v>
      </c>
      <c r="D77">
        <v>4647.4799999999996</v>
      </c>
      <c r="E77">
        <v>5763.96</v>
      </c>
      <c r="F77" t="s">
        <v>14958</v>
      </c>
      <c r="G77" t="s">
        <v>15478</v>
      </c>
    </row>
    <row r="78" spans="2:7" x14ac:dyDescent="0.25">
      <c r="B78" t="s">
        <v>25085</v>
      </c>
      <c r="C78">
        <v>250.33</v>
      </c>
      <c r="D78">
        <v>237.48</v>
      </c>
      <c r="E78">
        <v>315.19</v>
      </c>
      <c r="F78" t="s">
        <v>25086</v>
      </c>
      <c r="G78" t="s">
        <v>25087</v>
      </c>
    </row>
    <row r="79" spans="2:7" x14ac:dyDescent="0.25">
      <c r="B79" t="s">
        <v>25088</v>
      </c>
      <c r="C79">
        <v>41.41</v>
      </c>
      <c r="D79">
        <v>46.07</v>
      </c>
      <c r="E79">
        <v>45.94</v>
      </c>
      <c r="F79" t="s">
        <v>6547</v>
      </c>
      <c r="G79" t="s">
        <v>13247</v>
      </c>
    </row>
    <row r="80" spans="2:7" x14ac:dyDescent="0.25">
      <c r="B80" t="s">
        <v>25089</v>
      </c>
      <c r="C80">
        <v>2936.13</v>
      </c>
      <c r="D80">
        <v>2380.88</v>
      </c>
      <c r="E80">
        <v>3129.73</v>
      </c>
      <c r="F80" t="s">
        <v>10719</v>
      </c>
      <c r="G80" t="s">
        <v>25090</v>
      </c>
    </row>
    <row r="81" spans="2:7" x14ac:dyDescent="0.25">
      <c r="B81" t="s">
        <v>25091</v>
      </c>
      <c r="C81">
        <v>58.39</v>
      </c>
      <c r="D81">
        <v>42.2</v>
      </c>
      <c r="E81">
        <v>68</v>
      </c>
      <c r="F81" t="s">
        <v>8480</v>
      </c>
      <c r="G81" t="s">
        <v>25092</v>
      </c>
    </row>
    <row r="82" spans="2:7" x14ac:dyDescent="0.25">
      <c r="B82" t="s">
        <v>25093</v>
      </c>
      <c r="C82">
        <v>236.95</v>
      </c>
      <c r="D82">
        <v>197.16</v>
      </c>
      <c r="E82">
        <v>244.16</v>
      </c>
      <c r="F82" t="s">
        <v>6349</v>
      </c>
      <c r="G82" t="s">
        <v>24243</v>
      </c>
    </row>
    <row r="83" spans="2:7" x14ac:dyDescent="0.25">
      <c r="B83" t="s">
        <v>25094</v>
      </c>
      <c r="C83">
        <v>2887.73</v>
      </c>
      <c r="D83">
        <v>2299.37</v>
      </c>
      <c r="E83">
        <v>3147.99</v>
      </c>
      <c r="F83" t="s">
        <v>8894</v>
      </c>
      <c r="G83" t="s">
        <v>4561</v>
      </c>
    </row>
    <row r="84" spans="2:7" x14ac:dyDescent="0.25">
      <c r="B84" t="s">
        <v>25095</v>
      </c>
      <c r="C84">
        <v>965.32</v>
      </c>
      <c r="D84">
        <v>850.23</v>
      </c>
      <c r="E84">
        <v>1014.55</v>
      </c>
      <c r="F84" t="s">
        <v>10843</v>
      </c>
      <c r="G84" t="s">
        <v>13582</v>
      </c>
    </row>
    <row r="85" spans="2:7" x14ac:dyDescent="0.25">
      <c r="B85" t="s">
        <v>25096</v>
      </c>
      <c r="C85">
        <v>1460.46</v>
      </c>
      <c r="D85">
        <v>1432.26</v>
      </c>
      <c r="E85">
        <v>1601.01</v>
      </c>
      <c r="F85" t="s">
        <v>997</v>
      </c>
      <c r="G85" t="s">
        <v>8650</v>
      </c>
    </row>
    <row r="86" spans="2:7" x14ac:dyDescent="0.25">
      <c r="B86" t="s">
        <v>25097</v>
      </c>
      <c r="C86">
        <v>1207.93</v>
      </c>
      <c r="D86">
        <v>1114.58</v>
      </c>
      <c r="E86">
        <v>1371.71</v>
      </c>
      <c r="F86" t="s">
        <v>4648</v>
      </c>
      <c r="G86" t="s">
        <v>21345</v>
      </c>
    </row>
    <row r="87" spans="2:7" x14ac:dyDescent="0.25">
      <c r="B87" t="s">
        <v>25098</v>
      </c>
      <c r="C87">
        <v>77.56</v>
      </c>
      <c r="D87">
        <v>91.26</v>
      </c>
      <c r="E87">
        <v>74.930000000000007</v>
      </c>
      <c r="F87" t="s">
        <v>640</v>
      </c>
      <c r="G87" t="s">
        <v>21033</v>
      </c>
    </row>
    <row r="88" spans="2:7" x14ac:dyDescent="0.25">
      <c r="B88" t="s">
        <v>25099</v>
      </c>
      <c r="C88">
        <v>25166.41</v>
      </c>
      <c r="D88">
        <v>24257.06</v>
      </c>
      <c r="E88">
        <v>28973.56</v>
      </c>
      <c r="F88" t="s">
        <v>23006</v>
      </c>
      <c r="G88" t="s">
        <v>21795</v>
      </c>
    </row>
    <row r="89" spans="2:7" x14ac:dyDescent="0.25">
      <c r="B89" t="s">
        <v>25100</v>
      </c>
      <c r="C89">
        <v>2901.9</v>
      </c>
      <c r="D89">
        <v>2514.7399999999998</v>
      </c>
      <c r="E89">
        <v>2947.67</v>
      </c>
      <c r="F89" t="s">
        <v>11363</v>
      </c>
      <c r="G89" t="s">
        <v>21389</v>
      </c>
    </row>
    <row r="90" spans="2:7" x14ac:dyDescent="0.25">
      <c r="B90" t="s">
        <v>25101</v>
      </c>
      <c r="C90">
        <v>4.43</v>
      </c>
      <c r="D90">
        <v>4.42</v>
      </c>
      <c r="E90">
        <v>4.2300000000000004</v>
      </c>
      <c r="F90" t="s">
        <v>25102</v>
      </c>
      <c r="G90" t="s">
        <v>10257</v>
      </c>
    </row>
    <row r="91" spans="2:7" x14ac:dyDescent="0.25">
      <c r="B91" t="s">
        <v>25103</v>
      </c>
      <c r="C91">
        <v>51083.17</v>
      </c>
      <c r="D91">
        <v>48612.07</v>
      </c>
      <c r="E91">
        <v>59006.47</v>
      </c>
      <c r="F91" t="s">
        <v>1717</v>
      </c>
      <c r="G91" t="s">
        <v>12589</v>
      </c>
    </row>
    <row r="92" spans="2:7" x14ac:dyDescent="0.25">
      <c r="B92" t="s">
        <v>25104</v>
      </c>
      <c r="C92">
        <v>2787.67</v>
      </c>
      <c r="D92">
        <v>2768.07</v>
      </c>
      <c r="E92">
        <v>3002.7</v>
      </c>
      <c r="F92" t="s">
        <v>20109</v>
      </c>
      <c r="G92" t="s">
        <v>3569</v>
      </c>
    </row>
    <row r="93" spans="2:7" x14ac:dyDescent="0.25">
      <c r="B93" t="s">
        <v>25105</v>
      </c>
      <c r="C93">
        <v>16556.43</v>
      </c>
      <c r="D93">
        <v>16836.099999999999</v>
      </c>
      <c r="E93">
        <v>18441.16</v>
      </c>
      <c r="F93" t="s">
        <v>22306</v>
      </c>
      <c r="G93" t="s">
        <v>18104</v>
      </c>
    </row>
    <row r="94" spans="2:7" x14ac:dyDescent="0.25">
      <c r="B94" t="s">
        <v>25106</v>
      </c>
      <c r="C94">
        <v>78.42</v>
      </c>
      <c r="D94">
        <v>75.569999999999993</v>
      </c>
      <c r="E94">
        <v>108.32</v>
      </c>
      <c r="F94" t="s">
        <v>25107</v>
      </c>
      <c r="G94" t="s">
        <v>25108</v>
      </c>
    </row>
    <row r="95" spans="2:7" x14ac:dyDescent="0.25">
      <c r="B95" t="s">
        <v>25109</v>
      </c>
      <c r="C95">
        <v>473.34</v>
      </c>
      <c r="D95">
        <v>519.41999999999996</v>
      </c>
      <c r="E95">
        <v>546.51</v>
      </c>
      <c r="F95" t="s">
        <v>686</v>
      </c>
      <c r="G95" t="s">
        <v>14753</v>
      </c>
    </row>
    <row r="96" spans="2:7" x14ac:dyDescent="0.25">
      <c r="B96" t="s">
        <v>25110</v>
      </c>
      <c r="C96">
        <v>1403.09</v>
      </c>
      <c r="D96">
        <v>1295.5</v>
      </c>
      <c r="E96">
        <v>1701.92</v>
      </c>
      <c r="F96" t="s">
        <v>25111</v>
      </c>
      <c r="G96" t="s">
        <v>7135</v>
      </c>
    </row>
    <row r="97" spans="2:7" x14ac:dyDescent="0.25">
      <c r="B97" t="s">
        <v>25112</v>
      </c>
      <c r="C97">
        <v>24200.05</v>
      </c>
      <c r="D97">
        <v>25840.57</v>
      </c>
      <c r="E97">
        <v>29562.92</v>
      </c>
      <c r="F97" t="s">
        <v>14201</v>
      </c>
      <c r="G97" t="s">
        <v>4605</v>
      </c>
    </row>
    <row r="98" spans="2:7" x14ac:dyDescent="0.25">
      <c r="B98" t="s">
        <v>25113</v>
      </c>
      <c r="C98">
        <v>1846.85</v>
      </c>
      <c r="D98">
        <v>1956.51</v>
      </c>
      <c r="E98">
        <v>2238.1</v>
      </c>
      <c r="F98" t="s">
        <v>10010</v>
      </c>
      <c r="G98" t="s">
        <v>15241</v>
      </c>
    </row>
    <row r="99" spans="2:7" x14ac:dyDescent="0.25">
      <c r="B99" t="s">
        <v>25114</v>
      </c>
      <c r="C99">
        <v>271.52999999999997</v>
      </c>
      <c r="D99">
        <v>289.98</v>
      </c>
      <c r="E99">
        <v>305.97000000000003</v>
      </c>
      <c r="F99" t="s">
        <v>4882</v>
      </c>
      <c r="G99" t="s">
        <v>17788</v>
      </c>
    </row>
    <row r="100" spans="2:7" x14ac:dyDescent="0.25">
      <c r="B100" t="s">
        <v>25115</v>
      </c>
      <c r="C100">
        <v>31.8</v>
      </c>
      <c r="D100">
        <v>67.61</v>
      </c>
      <c r="E100">
        <v>83.33</v>
      </c>
      <c r="F100" t="s">
        <v>25116</v>
      </c>
      <c r="G100" t="s">
        <v>13458</v>
      </c>
    </row>
    <row r="101" spans="2:7" x14ac:dyDescent="0.25">
      <c r="B101" t="s">
        <v>25117</v>
      </c>
      <c r="C101">
        <v>31.83</v>
      </c>
      <c r="D101">
        <v>29.63</v>
      </c>
      <c r="E101">
        <v>37.020000000000003</v>
      </c>
      <c r="F101" t="s">
        <v>11744</v>
      </c>
      <c r="G101" t="s">
        <v>11403</v>
      </c>
    </row>
    <row r="102" spans="2:7" x14ac:dyDescent="0.25">
      <c r="B102" t="s">
        <v>25118</v>
      </c>
      <c r="C102">
        <v>11.08</v>
      </c>
      <c r="D102">
        <v>12.83</v>
      </c>
      <c r="E102">
        <v>7.41</v>
      </c>
      <c r="F102" t="s">
        <v>22644</v>
      </c>
      <c r="G102" t="s">
        <v>25119</v>
      </c>
    </row>
    <row r="103" spans="2:7" x14ac:dyDescent="0.25">
      <c r="B103" t="s">
        <v>25120</v>
      </c>
      <c r="C103">
        <v>52259.73</v>
      </c>
      <c r="D103">
        <v>51853.23</v>
      </c>
      <c r="E103">
        <v>55909.06</v>
      </c>
      <c r="F103" t="s">
        <v>4854</v>
      </c>
      <c r="G103" t="s">
        <v>17526</v>
      </c>
    </row>
    <row r="104" spans="2:7" x14ac:dyDescent="0.25">
      <c r="B104" t="s">
        <v>25121</v>
      </c>
      <c r="C104">
        <v>3214.02</v>
      </c>
      <c r="D104">
        <v>2985.72</v>
      </c>
      <c r="E104">
        <v>3177.86</v>
      </c>
      <c r="F104" t="s">
        <v>6559</v>
      </c>
      <c r="G104" t="s">
        <v>12281</v>
      </c>
    </row>
    <row r="105" spans="2:7" x14ac:dyDescent="0.25">
      <c r="B105" t="s">
        <v>25122</v>
      </c>
      <c r="C105">
        <v>803.98</v>
      </c>
      <c r="D105">
        <v>873.7</v>
      </c>
      <c r="E105">
        <v>938.02</v>
      </c>
      <c r="F105" t="s">
        <v>4392</v>
      </c>
      <c r="G105" t="s">
        <v>924</v>
      </c>
    </row>
    <row r="106" spans="2:7" x14ac:dyDescent="0.25">
      <c r="B106" t="s">
        <v>25123</v>
      </c>
      <c r="C106">
        <v>1484.61</v>
      </c>
      <c r="D106">
        <v>1409.65</v>
      </c>
      <c r="E106">
        <v>1596.62</v>
      </c>
      <c r="F106" t="s">
        <v>19651</v>
      </c>
      <c r="G106" t="s">
        <v>21616</v>
      </c>
    </row>
    <row r="107" spans="2:7" x14ac:dyDescent="0.25">
      <c r="B107" t="s">
        <v>25124</v>
      </c>
      <c r="C107">
        <v>1772.85</v>
      </c>
      <c r="D107">
        <v>1821.62</v>
      </c>
      <c r="E107">
        <v>2054.54</v>
      </c>
      <c r="F107" t="s">
        <v>23783</v>
      </c>
      <c r="G107" t="s">
        <v>11432</v>
      </c>
    </row>
    <row r="108" spans="2:7" x14ac:dyDescent="0.25">
      <c r="B108" t="s">
        <v>25125</v>
      </c>
      <c r="C108">
        <v>1313.2</v>
      </c>
      <c r="D108">
        <v>1254.8900000000001</v>
      </c>
      <c r="E108">
        <v>1358.94</v>
      </c>
      <c r="F108" t="s">
        <v>2682</v>
      </c>
      <c r="G108" t="s">
        <v>17276</v>
      </c>
    </row>
    <row r="109" spans="2:7" x14ac:dyDescent="0.25">
      <c r="B109" t="s">
        <v>25126</v>
      </c>
      <c r="C109">
        <v>8817.99</v>
      </c>
      <c r="D109">
        <v>7877.65</v>
      </c>
      <c r="E109">
        <v>9711.5</v>
      </c>
      <c r="F109" t="s">
        <v>7834</v>
      </c>
      <c r="G109" t="s">
        <v>24635</v>
      </c>
    </row>
    <row r="110" spans="2:7" x14ac:dyDescent="0.25">
      <c r="B110" t="s">
        <v>25127</v>
      </c>
      <c r="C110">
        <v>212.94</v>
      </c>
      <c r="D110">
        <v>233.43</v>
      </c>
      <c r="E110">
        <v>253.98</v>
      </c>
      <c r="F110" t="s">
        <v>10640</v>
      </c>
      <c r="G110" t="s">
        <v>11029</v>
      </c>
    </row>
    <row r="111" spans="2:7" x14ac:dyDescent="0.25">
      <c r="B111" t="s">
        <v>25128</v>
      </c>
      <c r="C111">
        <v>0.16</v>
      </c>
      <c r="D111">
        <v>0.45</v>
      </c>
      <c r="E111">
        <v>0.18</v>
      </c>
      <c r="F111" t="s">
        <v>240</v>
      </c>
      <c r="G111" t="s">
        <v>16491</v>
      </c>
    </row>
    <row r="112" spans="2:7" x14ac:dyDescent="0.25">
      <c r="B112" t="s">
        <v>25129</v>
      </c>
      <c r="C112">
        <v>28.61</v>
      </c>
      <c r="D112">
        <v>19.55</v>
      </c>
      <c r="E112">
        <v>28.78</v>
      </c>
      <c r="F112" t="s">
        <v>9627</v>
      </c>
      <c r="G112" t="s">
        <v>25130</v>
      </c>
    </row>
    <row r="113" spans="2:7" x14ac:dyDescent="0.25">
      <c r="B113" t="s">
        <v>25131</v>
      </c>
      <c r="C113">
        <v>1633.71</v>
      </c>
      <c r="D113">
        <v>1492.87</v>
      </c>
      <c r="E113">
        <v>1836.62</v>
      </c>
      <c r="F113" t="s">
        <v>19235</v>
      </c>
      <c r="G113" t="s">
        <v>12687</v>
      </c>
    </row>
    <row r="114" spans="2:7" x14ac:dyDescent="0.25">
      <c r="B114" t="s">
        <v>25132</v>
      </c>
      <c r="C114">
        <v>21.95</v>
      </c>
      <c r="D114">
        <v>24.77</v>
      </c>
      <c r="E114">
        <v>28.39</v>
      </c>
      <c r="F114" t="s">
        <v>25133</v>
      </c>
      <c r="G114" t="s">
        <v>20459</v>
      </c>
    </row>
    <row r="115" spans="2:7" x14ac:dyDescent="0.25">
      <c r="B115" t="s">
        <v>25134</v>
      </c>
      <c r="C115">
        <v>22163.41</v>
      </c>
      <c r="D115">
        <v>21988.95</v>
      </c>
      <c r="E115">
        <v>25855.99</v>
      </c>
      <c r="F115" t="s">
        <v>25046</v>
      </c>
      <c r="G115" t="s">
        <v>317</v>
      </c>
    </row>
    <row r="116" spans="2:7" x14ac:dyDescent="0.25">
      <c r="B116" t="s">
        <v>25135</v>
      </c>
      <c r="C116">
        <v>392.62</v>
      </c>
      <c r="D116">
        <v>378.5</v>
      </c>
      <c r="E116">
        <v>461.8</v>
      </c>
      <c r="F116" t="s">
        <v>5090</v>
      </c>
      <c r="G116" t="s">
        <v>13237</v>
      </c>
    </row>
    <row r="117" spans="2:7" x14ac:dyDescent="0.25">
      <c r="B117" t="s">
        <v>25136</v>
      </c>
      <c r="C117">
        <v>613.59</v>
      </c>
      <c r="D117">
        <v>612.23</v>
      </c>
      <c r="E117">
        <v>720.41</v>
      </c>
      <c r="F117" t="s">
        <v>17985</v>
      </c>
      <c r="G117" t="s">
        <v>12054</v>
      </c>
    </row>
    <row r="118" spans="2:7" x14ac:dyDescent="0.25">
      <c r="B118" t="s">
        <v>25137</v>
      </c>
      <c r="C118">
        <v>119.56</v>
      </c>
      <c r="D118">
        <v>99.74</v>
      </c>
      <c r="E118">
        <v>116.08</v>
      </c>
      <c r="F118" t="s">
        <v>5490</v>
      </c>
      <c r="G118" t="s">
        <v>192</v>
      </c>
    </row>
    <row r="119" spans="2:7" x14ac:dyDescent="0.25">
      <c r="B119" t="s">
        <v>25138</v>
      </c>
      <c r="C119">
        <v>150.59</v>
      </c>
      <c r="D119">
        <v>149.5</v>
      </c>
      <c r="E119">
        <v>182.81</v>
      </c>
      <c r="F119" t="s">
        <v>9903</v>
      </c>
      <c r="G119" t="s">
        <v>25139</v>
      </c>
    </row>
    <row r="120" spans="2:7" x14ac:dyDescent="0.25">
      <c r="B120" t="s">
        <v>25140</v>
      </c>
      <c r="C120">
        <v>77.77</v>
      </c>
      <c r="D120">
        <v>88.41</v>
      </c>
      <c r="E120">
        <v>106.83</v>
      </c>
      <c r="F120" t="s">
        <v>17242</v>
      </c>
      <c r="G120" t="s">
        <v>7227</v>
      </c>
    </row>
    <row r="121" spans="2:7" x14ac:dyDescent="0.25">
      <c r="B121" t="s">
        <v>25141</v>
      </c>
      <c r="C121">
        <v>3.72</v>
      </c>
      <c r="D121">
        <v>3.22</v>
      </c>
      <c r="E121">
        <v>6.64</v>
      </c>
      <c r="F121" t="s">
        <v>21850</v>
      </c>
      <c r="G121" t="s">
        <v>25142</v>
      </c>
    </row>
    <row r="122" spans="2:7" x14ac:dyDescent="0.25">
      <c r="B122" t="s">
        <v>25143</v>
      </c>
      <c r="C122">
        <v>22.84</v>
      </c>
      <c r="D122">
        <v>19.72</v>
      </c>
      <c r="E122">
        <v>25.26</v>
      </c>
      <c r="F122" t="s">
        <v>528</v>
      </c>
      <c r="G122" t="s">
        <v>11615</v>
      </c>
    </row>
    <row r="123" spans="2:7" x14ac:dyDescent="0.25">
      <c r="B123" t="s">
        <v>25144</v>
      </c>
      <c r="C123">
        <v>20536.66</v>
      </c>
      <c r="D123">
        <v>20293.73</v>
      </c>
      <c r="E123">
        <v>24065.35</v>
      </c>
      <c r="F123" t="s">
        <v>21580</v>
      </c>
      <c r="G123" t="s">
        <v>22248</v>
      </c>
    </row>
    <row r="124" spans="2:7" x14ac:dyDescent="0.25">
      <c r="B124" t="s">
        <v>25145</v>
      </c>
      <c r="C124">
        <v>7.94</v>
      </c>
      <c r="D124">
        <v>5.55</v>
      </c>
      <c r="E124">
        <v>4.6399999999999997</v>
      </c>
      <c r="F124" t="s">
        <v>25146</v>
      </c>
      <c r="G124" t="s">
        <v>4013</v>
      </c>
    </row>
    <row r="125" spans="2:7" x14ac:dyDescent="0.25">
      <c r="B125" t="s">
        <v>25147</v>
      </c>
      <c r="C125">
        <v>3496.16</v>
      </c>
      <c r="D125">
        <v>3419.15</v>
      </c>
      <c r="E125">
        <v>3827.35</v>
      </c>
      <c r="F125" t="s">
        <v>11618</v>
      </c>
      <c r="G125" t="s">
        <v>7302</v>
      </c>
    </row>
    <row r="126" spans="2:7" x14ac:dyDescent="0.25">
      <c r="B126" t="s">
        <v>25148</v>
      </c>
      <c r="C126">
        <v>425.75</v>
      </c>
      <c r="D126">
        <v>0.48</v>
      </c>
      <c r="E126">
        <v>566.04999999999995</v>
      </c>
      <c r="F126" t="s">
        <v>7646</v>
      </c>
      <c r="G126" t="s">
        <v>25149</v>
      </c>
    </row>
    <row r="127" spans="2:7" x14ac:dyDescent="0.25">
      <c r="B127" t="s">
        <v>25150</v>
      </c>
      <c r="C127">
        <v>1442.49</v>
      </c>
      <c r="D127">
        <v>1493.47</v>
      </c>
      <c r="E127">
        <v>1710.81</v>
      </c>
      <c r="F127" t="s">
        <v>17905</v>
      </c>
      <c r="G127" t="s">
        <v>1625</v>
      </c>
    </row>
    <row r="128" spans="2:7" x14ac:dyDescent="0.25">
      <c r="B128" t="s">
        <v>25151</v>
      </c>
      <c r="C128">
        <v>56234.37</v>
      </c>
      <c r="D128">
        <v>64749.9</v>
      </c>
      <c r="E128">
        <v>66911.23</v>
      </c>
      <c r="F128" t="s">
        <v>12008</v>
      </c>
      <c r="G128" t="s">
        <v>18409</v>
      </c>
    </row>
    <row r="129" spans="2:7" x14ac:dyDescent="0.25">
      <c r="B129" t="s">
        <v>25152</v>
      </c>
      <c r="C129">
        <v>73.47</v>
      </c>
      <c r="D129">
        <v>52.66</v>
      </c>
      <c r="E129">
        <v>68.55</v>
      </c>
      <c r="F129" t="s">
        <v>2130</v>
      </c>
      <c r="G129" t="s">
        <v>16474</v>
      </c>
    </row>
    <row r="130" spans="2:7" x14ac:dyDescent="0.25">
      <c r="B130" t="s">
        <v>25153</v>
      </c>
      <c r="C130">
        <v>67.209999999999994</v>
      </c>
      <c r="D130">
        <v>78.489999999999995</v>
      </c>
      <c r="E130">
        <v>85.8</v>
      </c>
      <c r="F130" t="s">
        <v>12569</v>
      </c>
      <c r="G130" t="s">
        <v>14422</v>
      </c>
    </row>
    <row r="131" spans="2:7" x14ac:dyDescent="0.25">
      <c r="B131" t="s">
        <v>25154</v>
      </c>
      <c r="C131">
        <v>38211.71</v>
      </c>
      <c r="D131">
        <v>41193.760000000002</v>
      </c>
      <c r="E131">
        <v>43851.22</v>
      </c>
      <c r="F131" t="s">
        <v>10709</v>
      </c>
      <c r="G131" t="s">
        <v>6125</v>
      </c>
    </row>
    <row r="132" spans="2:7" x14ac:dyDescent="0.25">
      <c r="B132" t="s">
        <v>25155</v>
      </c>
      <c r="C132">
        <v>84.98</v>
      </c>
      <c r="D132">
        <v>83.97</v>
      </c>
      <c r="E132">
        <v>85.49</v>
      </c>
      <c r="F132" t="s">
        <v>18454</v>
      </c>
      <c r="G132" t="s">
        <v>10102</v>
      </c>
    </row>
    <row r="133" spans="2:7" x14ac:dyDescent="0.25">
      <c r="B133" t="s">
        <v>25156</v>
      </c>
      <c r="C133">
        <v>441.4</v>
      </c>
      <c r="D133">
        <v>373.57</v>
      </c>
      <c r="E133">
        <v>428.18</v>
      </c>
      <c r="F133" t="s">
        <v>21333</v>
      </c>
      <c r="G133" t="s">
        <v>784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2022-05-06T13:34:16Z</dcterms:created>
  <dcterms:modified xsi:type="dcterms:W3CDTF">2022-05-09T11:50:09Z</dcterms:modified>
</cp:coreProperties>
</file>